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24" yWindow="1512" windowWidth="16860" windowHeight="8592" activeTab="1"/>
  </bookViews>
  <sheets>
    <sheet name="B" sheetId="1" r:id="rId1"/>
    <sheet name="Chart" sheetId="2" r:id="rId2"/>
    <sheet name="A" sheetId="3" r:id="rId3"/>
    <sheet name="DataGroups" sheetId="4" r:id="rId4"/>
    <sheet name="Macro" sheetId="5" r:id="rId5"/>
    <sheet name="Retrieved TS" sheetId="6" r:id="rId6"/>
  </sheets>
  <definedNames>
    <definedName name="A_Part">'DataGroups'!$E$2</definedName>
    <definedName name="E_Part">'DataGroups'!$E$3</definedName>
    <definedName name="F_Part">'DataGroups'!$E$4</definedName>
    <definedName name="Rng_qualdss_grp">'DataGroups'!$C$1:$C$57</definedName>
  </definedNames>
  <calcPr fullCalcOnLoad="1"/>
</workbook>
</file>

<file path=xl/comments1.xml><?xml version="1.0" encoding="utf-8"?>
<comments xmlns="http://schemas.openxmlformats.org/spreadsheetml/2006/main">
  <authors>
    <author>edwardsj</author>
  </authors>
  <commentList>
    <comment ref="C1" authorId="0">
      <text>
        <r>
          <rPr>
            <sz val="9"/>
            <rFont val="Tahoma"/>
            <family val="2"/>
          </rPr>
          <t>From: c:/DSM2-Aqueduct/dsm2_v8/studies/Short-term/output/ca-aq-qual.dss</t>
        </r>
      </text>
    </comment>
    <comment ref="D1" authorId="0">
      <text>
        <r>
          <rPr>
            <sz val="9"/>
            <rFont val="Tahoma"/>
            <family val="2"/>
          </rPr>
          <t>From: c:/DSM2-Aqueduct/dsm2_v8/studies/Short-term/output/ca-aq-qual.dss</t>
        </r>
      </text>
    </comment>
    <comment ref="E1" authorId="0">
      <text>
        <r>
          <rPr>
            <sz val="9"/>
            <rFont val="Tahoma"/>
            <family val="2"/>
          </rPr>
          <t>From: c:/DSM2-Aqueduct/dsm2_v8/studies/Short-term/output/ca-aq-qual.dss</t>
        </r>
      </text>
    </comment>
    <comment ref="F1" authorId="0">
      <text>
        <r>
          <rPr>
            <sz val="9"/>
            <rFont val="Tahoma"/>
            <family val="2"/>
          </rPr>
          <t>From: c:/DSM2-Aqueduct/dsm2_v8/studies/Short-term/output/ca-aq-qual.dss</t>
        </r>
      </text>
    </comment>
    <comment ref="G1" authorId="0">
      <text>
        <r>
          <rPr>
            <sz val="9"/>
            <rFont val="Tahoma"/>
            <family val="2"/>
          </rPr>
          <t>From: c:/DSM2-Aqueduct/dsm2_v8/studies/Short-term/output/ca-aq-qual.dss</t>
        </r>
      </text>
    </comment>
    <comment ref="H1" authorId="0">
      <text>
        <r>
          <rPr>
            <sz val="9"/>
            <rFont val="Tahoma"/>
            <family val="2"/>
          </rPr>
          <t>From: c:/DSM2-Aqueduct/dsm2_v8/studies/Short-term/output/ca-aq-qual.dss</t>
        </r>
      </text>
    </comment>
    <comment ref="I1" authorId="0">
      <text>
        <r>
          <rPr>
            <sz val="9"/>
            <rFont val="Tahoma"/>
            <family val="2"/>
          </rPr>
          <t>From: c:/DSM2-Aqueduct/dsm2_v8/studies/Short-term/output/ca-aq-qual.dss</t>
        </r>
      </text>
    </comment>
    <comment ref="J1" authorId="0">
      <text>
        <r>
          <rPr>
            <sz val="9"/>
            <rFont val="Tahoma"/>
            <family val="2"/>
          </rPr>
          <t>From: c:/DSM2-Aqueduct/dsm2_v8/studies/Short-term/output/ca-aq-qual.dss</t>
        </r>
      </text>
    </comment>
    <comment ref="K1" authorId="0">
      <text>
        <r>
          <rPr>
            <sz val="9"/>
            <rFont val="Tahoma"/>
            <family val="2"/>
          </rPr>
          <t>From: c:/DSM2-Aqueduct/dsm2_v8/studies/Short-term/output/ca-aq-qual.dss</t>
        </r>
      </text>
    </comment>
    <comment ref="L1" authorId="0">
      <text>
        <r>
          <rPr>
            <sz val="9"/>
            <rFont val="Tahoma"/>
            <family val="2"/>
          </rPr>
          <t>From: c:/DSM2-Aqueduct/dsm2_v8/studies/Short-term/output/ca-aq-qual.dss</t>
        </r>
      </text>
    </comment>
    <comment ref="M1" authorId="0">
      <text>
        <r>
          <rPr>
            <sz val="9"/>
            <rFont val="Tahoma"/>
            <family val="2"/>
          </rPr>
          <t>From: c:/DSM2-Aqueduct/dsm2_v8/studies/Short-term/output/ca-aq-qual.dss</t>
        </r>
      </text>
    </comment>
    <comment ref="N1" authorId="0">
      <text>
        <r>
          <rPr>
            <sz val="9"/>
            <rFont val="Tahoma"/>
            <family val="2"/>
          </rPr>
          <t>From: c:/DSM2-Aqueduct/dsm2_v8/studies/Short-term/output/ca-aq-qual.dss</t>
        </r>
      </text>
    </comment>
    <comment ref="O1" authorId="0">
      <text>
        <r>
          <rPr>
            <sz val="9"/>
            <rFont val="Tahoma"/>
            <family val="2"/>
          </rPr>
          <t>From: c:/DSM2-Aqueduct/dsm2_v8/studies/Short-term/output/ca-aq-qual.dss</t>
        </r>
      </text>
    </comment>
    <comment ref="P1" authorId="0">
      <text>
        <r>
          <rPr>
            <sz val="9"/>
            <rFont val="Tahoma"/>
            <family val="2"/>
          </rPr>
          <t>From: c:/DSM2-Aqueduct/dsm2_v8/studies/Short-term/output/ca-aq-qual.dss</t>
        </r>
      </text>
    </comment>
    <comment ref="Q1" authorId="0">
      <text>
        <r>
          <rPr>
            <sz val="9"/>
            <rFont val="Tahoma"/>
            <family val="2"/>
          </rPr>
          <t>From: c:/DSM2-Aqueduct/dsm2_v8/studies/Short-term/output/ca-aq-qual.dss</t>
        </r>
      </text>
    </comment>
    <comment ref="R1" authorId="0">
      <text>
        <r>
          <rPr>
            <sz val="9"/>
            <rFont val="Tahoma"/>
            <family val="2"/>
          </rPr>
          <t>From: c:/DSM2-Aqueduct/dsm2_v8/studies/Short-term/output/ca-aq-qual.dss</t>
        </r>
      </text>
    </comment>
    <comment ref="S1" authorId="0">
      <text>
        <r>
          <rPr>
            <sz val="9"/>
            <rFont val="Tahoma"/>
            <family val="2"/>
          </rPr>
          <t>From: c:/DSM2-Aqueduct/dsm2_v8/studies/Short-term/output/ca-aq-qual.dss</t>
        </r>
      </text>
    </comment>
    <comment ref="T1" authorId="0">
      <text>
        <r>
          <rPr>
            <sz val="9"/>
            <rFont val="Tahoma"/>
            <family val="2"/>
          </rPr>
          <t>From: c:/DSM2-Aqueduct/dsm2_v8/studies/Short-term/output/ca-aq-qual.dss</t>
        </r>
      </text>
    </comment>
    <comment ref="U1" authorId="0">
      <text>
        <r>
          <rPr>
            <sz val="9"/>
            <rFont val="Tahoma"/>
            <family val="2"/>
          </rPr>
          <t>From: c:/DSM2-Aqueduct/dsm2_v8/studies/Short-term/output/ca-aq-qual.dss</t>
        </r>
      </text>
    </comment>
    <comment ref="V1" authorId="0">
      <text>
        <r>
          <rPr>
            <sz val="9"/>
            <rFont val="Tahoma"/>
            <family val="2"/>
          </rPr>
          <t>From: c:/DSM2-Aqueduct/dsm2_v8/studies/Short-term/output/ca-aq-qual.dss</t>
        </r>
      </text>
    </comment>
    <comment ref="W1" authorId="0">
      <text>
        <r>
          <rPr>
            <sz val="9"/>
            <rFont val="Tahoma"/>
            <family val="2"/>
          </rPr>
          <t>From: c:/DSM2-Aqueduct/dsm2_v8/studies/Short-term/output/ca-aq-qual.dss</t>
        </r>
      </text>
    </comment>
    <comment ref="X1" authorId="0">
      <text>
        <r>
          <rPr>
            <sz val="9"/>
            <rFont val="Tahoma"/>
            <family val="2"/>
          </rPr>
          <t>From: c:/DSM2-Aqueduct/dsm2_v8/studies/Short-term/output/ca-aq-qual.dss</t>
        </r>
      </text>
    </comment>
    <comment ref="Y1" authorId="0">
      <text>
        <r>
          <rPr>
            <sz val="9"/>
            <rFont val="Tahoma"/>
            <family val="2"/>
          </rPr>
          <t>From: c:/DSM2-Aqueduct/dsm2_v8/studies/Short-term/output/ca-aq-qual.dss</t>
        </r>
      </text>
    </comment>
    <comment ref="Z1" authorId="0">
      <text>
        <r>
          <rPr>
            <sz val="9"/>
            <rFont val="Tahoma"/>
            <family val="2"/>
          </rPr>
          <t>From: c:/DSM2-Aqueduct/dsm2_v8/studies/Short-term/output/ca-aq-qual.dss</t>
        </r>
      </text>
    </comment>
    <comment ref="AA1" authorId="0">
      <text>
        <r>
          <rPr>
            <sz val="9"/>
            <rFont val="Tahoma"/>
            <family val="2"/>
          </rPr>
          <t>From: c:/DSM2-Aqueduct/dsm2_v8/studies/Short-term/output/ca-aq-qual.dss</t>
        </r>
      </text>
    </comment>
    <comment ref="AB1" authorId="0">
      <text>
        <r>
          <rPr>
            <sz val="9"/>
            <rFont val="Tahoma"/>
            <family val="2"/>
          </rPr>
          <t>From: c:/DSM2-Aqueduct/dsm2_v8/studies/Short-term/output/ca-aq-qual.dss</t>
        </r>
      </text>
    </comment>
    <comment ref="AC1" authorId="0">
      <text>
        <r>
          <rPr>
            <sz val="9"/>
            <rFont val="Tahoma"/>
            <family val="2"/>
          </rPr>
          <t>From: c:/DSM2-Aqueduct/dsm2_v8/studies/Short-term/output/ca-aq-qual.dss</t>
        </r>
      </text>
    </comment>
    <comment ref="AD1" authorId="0">
      <text>
        <r>
          <rPr>
            <sz val="9"/>
            <rFont val="Tahoma"/>
            <family val="2"/>
          </rPr>
          <t>From: c:/DSM2-Aqueduct/dsm2_v8/studies/Short-term/output/ca-aq-qual.dss</t>
        </r>
      </text>
    </comment>
    <comment ref="AE1" authorId="0">
      <text>
        <r>
          <rPr>
            <sz val="9"/>
            <rFont val="Tahoma"/>
            <family val="2"/>
          </rPr>
          <t>From: c:/DSM2-Aqueduct/dsm2_v8/studies/Short-term/output/ca-aq-qual.dss</t>
        </r>
      </text>
    </comment>
    <comment ref="AF1" authorId="0">
      <text>
        <r>
          <rPr>
            <sz val="9"/>
            <rFont val="Tahoma"/>
            <family val="2"/>
          </rPr>
          <t>From: c:/DSM2-Aqueduct/dsm2_v8/studies/Short-term/output/ca-aq-qual.dss</t>
        </r>
      </text>
    </comment>
    <comment ref="AG1" authorId="0">
      <text>
        <r>
          <rPr>
            <sz val="9"/>
            <rFont val="Tahoma"/>
            <family val="2"/>
          </rPr>
          <t>From: c:/DSM2-Aqueduct/dsm2_v8/studies/Short-term/output/ca-aq-qual.dss</t>
        </r>
      </text>
    </comment>
    <comment ref="AH1" authorId="0">
      <text>
        <r>
          <rPr>
            <sz val="9"/>
            <rFont val="Tahoma"/>
            <family val="2"/>
          </rPr>
          <t>From: c:/DSM2-Aqueduct/dsm2_v8/studies/Short-term/output/ca-aq-qual.dss</t>
        </r>
      </text>
    </comment>
    <comment ref="AI1" authorId="0">
      <text>
        <r>
          <rPr>
            <sz val="9"/>
            <rFont val="Tahoma"/>
            <family val="2"/>
          </rPr>
          <t>From: c:/DSM2-Aqueduct/dsm2_v8/studies/Short-term/output/ca-aq-qual.dss</t>
        </r>
      </text>
    </comment>
    <comment ref="AJ1" authorId="0">
      <text>
        <r>
          <rPr>
            <sz val="9"/>
            <rFont val="Tahoma"/>
            <family val="2"/>
          </rPr>
          <t>From: c:/DSM2-Aqueduct/dsm2_v8/studies/Short-term/output/ca-aq-qual.dss</t>
        </r>
      </text>
    </comment>
    <comment ref="AK1" authorId="0">
      <text>
        <r>
          <rPr>
            <sz val="9"/>
            <rFont val="Tahoma"/>
            <family val="2"/>
          </rPr>
          <t>From: c:/DSM2-Aqueduct/dsm2_v8/studies/Short-term/output/ca-aq-qual.dss</t>
        </r>
      </text>
    </comment>
    <comment ref="AL1" authorId="0">
      <text>
        <r>
          <rPr>
            <sz val="9"/>
            <rFont val="Tahoma"/>
            <family val="2"/>
          </rPr>
          <t>From: c:/DSM2-Aqueduct/dsm2_v8/studies/Short-term/output/ca-aq-qual.dss</t>
        </r>
      </text>
    </comment>
    <comment ref="AM1" authorId="0">
      <text>
        <r>
          <rPr>
            <sz val="9"/>
            <rFont val="Tahoma"/>
            <family val="2"/>
          </rPr>
          <t>From: c:/DSM2-Aqueduct/dsm2_v8/studies/Short-term/output/ca-aq-qual.dss</t>
        </r>
      </text>
    </comment>
    <comment ref="AN1" authorId="0">
      <text>
        <r>
          <rPr>
            <sz val="9"/>
            <rFont val="Tahoma"/>
            <family val="2"/>
          </rPr>
          <t>From: c:/DSM2-Aqueduct/dsm2_v8/studies/Short-term/output/ca-aq-qual.dss</t>
        </r>
      </text>
    </comment>
    <comment ref="AO1" authorId="0">
      <text>
        <r>
          <rPr>
            <sz val="9"/>
            <rFont val="Tahoma"/>
            <family val="2"/>
          </rPr>
          <t>From: c:/DSM2-Aqueduct/dsm2_v8/studies/Short-term/output/ca-aq-qual.dss</t>
        </r>
      </text>
    </comment>
    <comment ref="AP1" authorId="0">
      <text>
        <r>
          <rPr>
            <sz val="9"/>
            <rFont val="Tahoma"/>
            <family val="2"/>
          </rPr>
          <t>From: c:/DSM2-Aqueduct/dsm2_v8/studies/Short-term/output/ca-aq-qual.dss</t>
        </r>
      </text>
    </comment>
    <comment ref="AQ1" authorId="0">
      <text>
        <r>
          <rPr>
            <sz val="9"/>
            <rFont val="Tahoma"/>
            <family val="2"/>
          </rPr>
          <t>From: c:/DSM2-Aqueduct/dsm2_v8/studies/Short-term/output/ca-aq-qual.dss</t>
        </r>
      </text>
    </comment>
    <comment ref="AR1" authorId="0">
      <text>
        <r>
          <rPr>
            <sz val="9"/>
            <rFont val="Tahoma"/>
            <family val="2"/>
          </rPr>
          <t>From: c:/DSM2-Aqueduct/dsm2_v8/studies/Short-term/output/ca-aq-qual.dss</t>
        </r>
      </text>
    </comment>
    <comment ref="AS1" authorId="0">
      <text>
        <r>
          <rPr>
            <sz val="9"/>
            <rFont val="Tahoma"/>
            <family val="2"/>
          </rPr>
          <t>From: c:/DSM2-Aqueduct/dsm2_v8/studies/Short-term/output/ca-aq-qual.dss</t>
        </r>
      </text>
    </comment>
    <comment ref="AT1" authorId="0">
      <text>
        <r>
          <rPr>
            <sz val="9"/>
            <rFont val="Tahoma"/>
            <family val="2"/>
          </rPr>
          <t>From: c:/DSM2-Aqueduct/dsm2_v8/studies/Short-term/output/ca-aq-qual.dss</t>
        </r>
      </text>
    </comment>
    <comment ref="AU1" authorId="0">
      <text>
        <r>
          <rPr>
            <sz val="9"/>
            <rFont val="Tahoma"/>
            <family val="2"/>
          </rPr>
          <t>From: c:/DSM2-Aqueduct/dsm2_v8/studies/Short-term/output/ca-aq-qual.dss</t>
        </r>
      </text>
    </comment>
    <comment ref="AV1" authorId="0">
      <text>
        <r>
          <rPr>
            <sz val="9"/>
            <rFont val="Tahoma"/>
            <family val="2"/>
          </rPr>
          <t>From: c:/DSM2-Aqueduct/dsm2_v8/studies/Short-term/output/ca-aq-qual.dss</t>
        </r>
      </text>
    </comment>
    <comment ref="AW1" authorId="0">
      <text>
        <r>
          <rPr>
            <sz val="9"/>
            <rFont val="Tahoma"/>
            <family val="2"/>
          </rPr>
          <t>From: c:/DSM2-Aqueduct/dsm2_v8/studies/Short-term/output/ca-aq-qual.dss</t>
        </r>
      </text>
    </comment>
    <comment ref="AX1" authorId="0">
      <text>
        <r>
          <rPr>
            <sz val="9"/>
            <rFont val="Tahoma"/>
            <family val="2"/>
          </rPr>
          <t>From: c:/DSM2-Aqueduct/dsm2_v8/studies/Short-term/output/ca-aq-qual.dss</t>
        </r>
      </text>
    </comment>
    <comment ref="AY1" authorId="0">
      <text>
        <r>
          <rPr>
            <sz val="9"/>
            <rFont val="Tahoma"/>
            <family val="2"/>
          </rPr>
          <t>From: c:/DSM2-Aqueduct/dsm2_v8/studies/Short-term/output/ca-aq-qual.dss</t>
        </r>
      </text>
    </comment>
    <comment ref="AZ1" authorId="0">
      <text>
        <r>
          <rPr>
            <sz val="9"/>
            <rFont val="Tahoma"/>
            <family val="2"/>
          </rPr>
          <t>From: c:/DSM2-Aqueduct/dsm2_v8/studies/Short-term/output/ca-aq-qual.dss</t>
        </r>
      </text>
    </comment>
    <comment ref="BA1" authorId="0">
      <text>
        <r>
          <rPr>
            <sz val="9"/>
            <rFont val="Tahoma"/>
            <family val="2"/>
          </rPr>
          <t>From: c:/DSM2-Aqueduct/dsm2_v8/studies/Short-term/output/ca-aq-qual.dss</t>
        </r>
      </text>
    </comment>
  </commentList>
</comments>
</file>

<file path=xl/comments3.xml><?xml version="1.0" encoding="utf-8"?>
<comments xmlns="http://schemas.openxmlformats.org/spreadsheetml/2006/main">
  <authors>
    <author>edwardsj</author>
  </authors>
  <commentList>
    <comment ref="C1" authorId="0">
      <text>
        <r>
          <rPr>
            <sz val="9"/>
            <rFont val="Tahoma"/>
            <family val="2"/>
          </rPr>
          <t>From: c:/DSM2-Aqueduct/dsm2_v8/studies/Short-term/output/ca-aq-qual.dss</t>
        </r>
      </text>
    </comment>
    <comment ref="D1" authorId="0">
      <text>
        <r>
          <rPr>
            <sz val="9"/>
            <rFont val="Tahoma"/>
            <family val="2"/>
          </rPr>
          <t>From: c:/DSM2-Aqueduct/dsm2_v8/studies/Short-term/output/ca-aq-qual.dss</t>
        </r>
      </text>
    </comment>
    <comment ref="E1" authorId="0">
      <text>
        <r>
          <rPr>
            <sz val="9"/>
            <rFont val="Tahoma"/>
            <family val="2"/>
          </rPr>
          <t>From: c:/DSM2-Aqueduct/dsm2_v8/studies/Short-term/output/ca-aq-qual.dss</t>
        </r>
      </text>
    </comment>
    <comment ref="F1" authorId="0">
      <text>
        <r>
          <rPr>
            <sz val="9"/>
            <rFont val="Tahoma"/>
            <family val="2"/>
          </rPr>
          <t>From: c:/DSM2-Aqueduct/dsm2_v8/studies/Short-term/output/ca-aq-qual.dss</t>
        </r>
      </text>
    </comment>
    <comment ref="G1" authorId="0">
      <text>
        <r>
          <rPr>
            <sz val="9"/>
            <rFont val="Tahoma"/>
            <family val="2"/>
          </rPr>
          <t>From: c:/DSM2-Aqueduct/dsm2_v8/studies/Short-term/output/ca-aq-qual.dss</t>
        </r>
      </text>
    </comment>
    <comment ref="H1" authorId="0">
      <text>
        <r>
          <rPr>
            <sz val="9"/>
            <rFont val="Tahoma"/>
            <family val="2"/>
          </rPr>
          <t>From: c:/DSM2-Aqueduct/dsm2_v8/studies/Short-term/output/ca-aq-qual.dss</t>
        </r>
      </text>
    </comment>
    <comment ref="I1" authorId="0">
      <text>
        <r>
          <rPr>
            <sz val="9"/>
            <rFont val="Tahoma"/>
            <family val="2"/>
          </rPr>
          <t>From: c:/DSM2-Aqueduct/dsm2_v8/studies/Short-term/output/ca-aq-qual.dss</t>
        </r>
      </text>
    </comment>
    <comment ref="J1" authorId="0">
      <text>
        <r>
          <rPr>
            <sz val="9"/>
            <rFont val="Tahoma"/>
            <family val="2"/>
          </rPr>
          <t>From: c:/DSM2-Aqueduct/dsm2_v8/studies/Short-term/output/ca-aq-qual.dss</t>
        </r>
      </text>
    </comment>
    <comment ref="K1" authorId="0">
      <text>
        <r>
          <rPr>
            <sz val="9"/>
            <rFont val="Tahoma"/>
            <family val="2"/>
          </rPr>
          <t>From: c:/DSM2-Aqueduct/dsm2_v8/studies/Short-term/output/ca-aq-qual.dss</t>
        </r>
      </text>
    </comment>
    <comment ref="L1" authorId="0">
      <text>
        <r>
          <rPr>
            <sz val="9"/>
            <rFont val="Tahoma"/>
            <family val="2"/>
          </rPr>
          <t>From: c:/DSM2-Aqueduct/dsm2_v8/studies/Short-term/output/ca-aq-qual.dss</t>
        </r>
      </text>
    </comment>
    <comment ref="M1" authorId="0">
      <text>
        <r>
          <rPr>
            <sz val="9"/>
            <rFont val="Tahoma"/>
            <family val="2"/>
          </rPr>
          <t>From: c:/DSM2-Aqueduct/dsm2_v8/studies/Short-term/output/ca-aq-qual.dss</t>
        </r>
      </text>
    </comment>
    <comment ref="N1" authorId="0">
      <text>
        <r>
          <rPr>
            <sz val="9"/>
            <rFont val="Tahoma"/>
            <family val="2"/>
          </rPr>
          <t>From: c:/DSM2-Aqueduct/dsm2_v8/studies/Short-term/output/ca-aq-qual.dss</t>
        </r>
      </text>
    </comment>
    <comment ref="O1" authorId="0">
      <text>
        <r>
          <rPr>
            <sz val="9"/>
            <rFont val="Tahoma"/>
            <family val="2"/>
          </rPr>
          <t>From: c:/DSM2-Aqueduct/dsm2_v8/studies/Short-term/output/ca-aq-qual.dss</t>
        </r>
      </text>
    </comment>
    <comment ref="P1" authorId="0">
      <text>
        <r>
          <rPr>
            <sz val="9"/>
            <rFont val="Tahoma"/>
            <family val="2"/>
          </rPr>
          <t>From: c:/DSM2-Aqueduct/dsm2_v8/studies/Short-term/output/ca-aq-qual.dss</t>
        </r>
      </text>
    </comment>
    <comment ref="Q1" authorId="0">
      <text>
        <r>
          <rPr>
            <sz val="9"/>
            <rFont val="Tahoma"/>
            <family val="2"/>
          </rPr>
          <t>From: c:/DSM2-Aqueduct/dsm2_v8/studies/Short-term/output/ca-aq-qual.dss</t>
        </r>
      </text>
    </comment>
    <comment ref="R1" authorId="0">
      <text>
        <r>
          <rPr>
            <sz val="9"/>
            <rFont val="Tahoma"/>
            <family val="2"/>
          </rPr>
          <t>From: c:/DSM2-Aqueduct/dsm2_v8/studies/Short-term/output/ca-aq-qual.dss</t>
        </r>
      </text>
    </comment>
    <comment ref="S1" authorId="0">
      <text>
        <r>
          <rPr>
            <sz val="9"/>
            <rFont val="Tahoma"/>
            <family val="2"/>
          </rPr>
          <t>From: c:/DSM2-Aqueduct/dsm2_v8/studies/Short-term/output/ca-aq-qual.dss</t>
        </r>
      </text>
    </comment>
    <comment ref="T1" authorId="0">
      <text>
        <r>
          <rPr>
            <sz val="9"/>
            <rFont val="Tahoma"/>
            <family val="2"/>
          </rPr>
          <t>From: c:/DSM2-Aqueduct/dsm2_v8/studies/Short-term/output/ca-aq-qual.dss</t>
        </r>
      </text>
    </comment>
    <comment ref="U1" authorId="0">
      <text>
        <r>
          <rPr>
            <sz val="9"/>
            <rFont val="Tahoma"/>
            <family val="2"/>
          </rPr>
          <t>From: c:/DSM2-Aqueduct/dsm2_v8/studies/Short-term/output/ca-aq-qual.dss</t>
        </r>
      </text>
    </comment>
    <comment ref="V1" authorId="0">
      <text>
        <r>
          <rPr>
            <sz val="9"/>
            <rFont val="Tahoma"/>
            <family val="2"/>
          </rPr>
          <t>From: c:/DSM2-Aqueduct/dsm2_v8/studies/Short-term/output/ca-aq-qual.dss</t>
        </r>
      </text>
    </comment>
    <comment ref="W1" authorId="0">
      <text>
        <r>
          <rPr>
            <sz val="9"/>
            <rFont val="Tahoma"/>
            <family val="2"/>
          </rPr>
          <t>From: c:/DSM2-Aqueduct/dsm2_v8/studies/Short-term/output/ca-aq-qual.dss</t>
        </r>
      </text>
    </comment>
    <comment ref="X1" authorId="0">
      <text>
        <r>
          <rPr>
            <sz val="9"/>
            <rFont val="Tahoma"/>
            <family val="2"/>
          </rPr>
          <t>From: c:/DSM2-Aqueduct/dsm2_v8/studies/Short-term/output/ca-aq-qual.dss</t>
        </r>
      </text>
    </comment>
    <comment ref="Y1" authorId="0">
      <text>
        <r>
          <rPr>
            <sz val="9"/>
            <rFont val="Tahoma"/>
            <family val="2"/>
          </rPr>
          <t>From: c:/DSM2-Aqueduct/dsm2_v8/studies/Short-term/output/ca-aq-qual.dss</t>
        </r>
      </text>
    </comment>
    <comment ref="Z1" authorId="0">
      <text>
        <r>
          <rPr>
            <sz val="9"/>
            <rFont val="Tahoma"/>
            <family val="2"/>
          </rPr>
          <t>From: c:/DSM2-Aqueduct/dsm2_v8/studies/Short-term/output/ca-aq-qual.dss</t>
        </r>
      </text>
    </comment>
    <comment ref="AA1" authorId="0">
      <text>
        <r>
          <rPr>
            <sz val="9"/>
            <rFont val="Tahoma"/>
            <family val="2"/>
          </rPr>
          <t>From: c:/DSM2-Aqueduct/dsm2_v8/studies/Short-term/output/ca-aq-qual.dss</t>
        </r>
      </text>
    </comment>
    <comment ref="AB1" authorId="0">
      <text>
        <r>
          <rPr>
            <sz val="9"/>
            <rFont val="Tahoma"/>
            <family val="2"/>
          </rPr>
          <t>From: c:/DSM2-Aqueduct/dsm2_v8/studies/Short-term/output/ca-aq-qual.dss</t>
        </r>
      </text>
    </comment>
    <comment ref="AC1" authorId="0">
      <text>
        <r>
          <rPr>
            <sz val="9"/>
            <rFont val="Tahoma"/>
            <family val="2"/>
          </rPr>
          <t>From: c:/DSM2-Aqueduct/dsm2_v8/studies/Short-term/output/ca-aq-qual.dss</t>
        </r>
      </text>
    </comment>
    <comment ref="AD1" authorId="0">
      <text>
        <r>
          <rPr>
            <sz val="9"/>
            <rFont val="Tahoma"/>
            <family val="2"/>
          </rPr>
          <t>From: c:/DSM2-Aqueduct/dsm2_v8/studies/Short-term/output/ca-aq-qual.dss</t>
        </r>
      </text>
    </comment>
    <comment ref="AE1" authorId="0">
      <text>
        <r>
          <rPr>
            <sz val="9"/>
            <rFont val="Tahoma"/>
            <family val="2"/>
          </rPr>
          <t>From: c:/DSM2-Aqueduct/dsm2_v8/studies/Short-term/output/ca-aq-qual.dss</t>
        </r>
      </text>
    </comment>
    <comment ref="AF1" authorId="0">
      <text>
        <r>
          <rPr>
            <sz val="9"/>
            <rFont val="Tahoma"/>
            <family val="2"/>
          </rPr>
          <t>From: c:/DSM2-Aqueduct/dsm2_v8/studies/Short-term/output/ca-aq-qual.dss</t>
        </r>
      </text>
    </comment>
    <comment ref="AG1" authorId="0">
      <text>
        <r>
          <rPr>
            <sz val="9"/>
            <rFont val="Tahoma"/>
            <family val="2"/>
          </rPr>
          <t>From: c:/DSM2-Aqueduct/dsm2_v8/studies/Short-term/output/ca-aq-qual.dss</t>
        </r>
      </text>
    </comment>
    <comment ref="AH1" authorId="0">
      <text>
        <r>
          <rPr>
            <sz val="9"/>
            <rFont val="Tahoma"/>
            <family val="2"/>
          </rPr>
          <t>From: c:/DSM2-Aqueduct/dsm2_v8/studies/Short-term/output/ca-aq-qual.dss</t>
        </r>
      </text>
    </comment>
    <comment ref="AI1" authorId="0">
      <text>
        <r>
          <rPr>
            <sz val="9"/>
            <rFont val="Tahoma"/>
            <family val="2"/>
          </rPr>
          <t>From: c:/DSM2-Aqueduct/dsm2_v8/studies/Short-term/output/ca-aq-qual.dss</t>
        </r>
      </text>
    </comment>
    <comment ref="AJ1" authorId="0">
      <text>
        <r>
          <rPr>
            <sz val="9"/>
            <rFont val="Tahoma"/>
            <family val="2"/>
          </rPr>
          <t>From: c:/DSM2-Aqueduct/dsm2_v8/studies/Short-term/output/ca-aq-qual.dss</t>
        </r>
      </text>
    </comment>
    <comment ref="AK1" authorId="0">
      <text>
        <r>
          <rPr>
            <sz val="9"/>
            <rFont val="Tahoma"/>
            <family val="2"/>
          </rPr>
          <t>From: c:/DSM2-Aqueduct/dsm2_v8/studies/Short-term/output/ca-aq-qual.dss</t>
        </r>
      </text>
    </comment>
    <comment ref="AL1" authorId="0">
      <text>
        <r>
          <rPr>
            <sz val="9"/>
            <rFont val="Tahoma"/>
            <family val="2"/>
          </rPr>
          <t>From: c:/DSM2-Aqueduct/dsm2_v8/studies/Short-term/output/ca-aq-qual.dss</t>
        </r>
      </text>
    </comment>
    <comment ref="AM1" authorId="0">
      <text>
        <r>
          <rPr>
            <sz val="9"/>
            <rFont val="Tahoma"/>
            <family val="2"/>
          </rPr>
          <t>From: c:/DSM2-Aqueduct/dsm2_v8/studies/Short-term/output/ca-aq-qual.dss</t>
        </r>
      </text>
    </comment>
    <comment ref="AN1" authorId="0">
      <text>
        <r>
          <rPr>
            <sz val="9"/>
            <rFont val="Tahoma"/>
            <family val="2"/>
          </rPr>
          <t>From: c:/DSM2-Aqueduct/dsm2_v8/studies/Short-term/output/ca-aq-qual.dss</t>
        </r>
      </text>
    </comment>
    <comment ref="AO1" authorId="0">
      <text>
        <r>
          <rPr>
            <sz val="9"/>
            <rFont val="Tahoma"/>
            <family val="2"/>
          </rPr>
          <t>From: c:/DSM2-Aqueduct/dsm2_v8/studies/Short-term/output/ca-aq-qual.dss</t>
        </r>
      </text>
    </comment>
    <comment ref="AP1" authorId="0">
      <text>
        <r>
          <rPr>
            <sz val="9"/>
            <rFont val="Tahoma"/>
            <family val="2"/>
          </rPr>
          <t>From: c:/DSM2-Aqueduct/dsm2_v8/studies/Short-term/output/ca-aq-qual.dss</t>
        </r>
      </text>
    </comment>
    <comment ref="AQ1" authorId="0">
      <text>
        <r>
          <rPr>
            <sz val="9"/>
            <rFont val="Tahoma"/>
            <family val="2"/>
          </rPr>
          <t>From: c:/DSM2-Aqueduct/dsm2_v8/studies/Short-term/output/ca-aq-qual.dss</t>
        </r>
      </text>
    </comment>
    <comment ref="AR1" authorId="0">
      <text>
        <r>
          <rPr>
            <sz val="9"/>
            <rFont val="Tahoma"/>
            <family val="2"/>
          </rPr>
          <t>From: c:/DSM2-Aqueduct/dsm2_v8/studies/Short-term/output/ca-aq-qual.dss</t>
        </r>
      </text>
    </comment>
    <comment ref="AS1" authorId="0">
      <text>
        <r>
          <rPr>
            <sz val="9"/>
            <rFont val="Tahoma"/>
            <family val="2"/>
          </rPr>
          <t>From: c:/DSM2-Aqueduct/dsm2_v8/studies/Short-term/output/ca-aq-qual.dss</t>
        </r>
      </text>
    </comment>
    <comment ref="AT1" authorId="0">
      <text>
        <r>
          <rPr>
            <sz val="9"/>
            <rFont val="Tahoma"/>
            <family val="2"/>
          </rPr>
          <t>From: c:/DSM2-Aqueduct/dsm2_v8/studies/Short-term/output/ca-aq-qual.dss</t>
        </r>
      </text>
    </comment>
    <comment ref="AU1" authorId="0">
      <text>
        <r>
          <rPr>
            <sz val="9"/>
            <rFont val="Tahoma"/>
            <family val="2"/>
          </rPr>
          <t>From: c:/DSM2-Aqueduct/dsm2_v8/studies/Short-term/output/ca-aq-qual.dss</t>
        </r>
      </text>
    </comment>
    <comment ref="AV1" authorId="0">
      <text>
        <r>
          <rPr>
            <sz val="9"/>
            <rFont val="Tahoma"/>
            <family val="2"/>
          </rPr>
          <t>From: c:/DSM2-Aqueduct/dsm2_v8/studies/Short-term/output/ca-aq-qual.dss</t>
        </r>
      </text>
    </comment>
    <comment ref="AW1" authorId="0">
      <text>
        <r>
          <rPr>
            <sz val="9"/>
            <rFont val="Tahoma"/>
            <family val="2"/>
          </rPr>
          <t>From: c:/DSM2-Aqueduct/dsm2_v8/studies/Short-term/output/ca-aq-qual.dss</t>
        </r>
      </text>
    </comment>
    <comment ref="AX1" authorId="0">
      <text>
        <r>
          <rPr>
            <sz val="9"/>
            <rFont val="Tahoma"/>
            <family val="2"/>
          </rPr>
          <t>From: c:/DSM2-Aqueduct/dsm2_v8/studies/Short-term/output/ca-aq-qual.dss</t>
        </r>
      </text>
    </comment>
    <comment ref="AY1" authorId="0">
      <text>
        <r>
          <rPr>
            <sz val="9"/>
            <rFont val="Tahoma"/>
            <family val="2"/>
          </rPr>
          <t>From: c:/DSM2-Aqueduct/dsm2_v8/studies/Short-term/output/ca-aq-qual.dss</t>
        </r>
      </text>
    </comment>
    <comment ref="AZ1" authorId="0">
      <text>
        <r>
          <rPr>
            <sz val="9"/>
            <rFont val="Tahoma"/>
            <family val="2"/>
          </rPr>
          <t>From: c:/DSM2-Aqueduct/dsm2_v8/studies/Short-term/output/ca-aq-qual.dss</t>
        </r>
      </text>
    </comment>
    <comment ref="BA1" authorId="0">
      <text>
        <r>
          <rPr>
            <sz val="9"/>
            <rFont val="Tahoma"/>
            <family val="2"/>
          </rPr>
          <t>From: c:/DSM2-Aqueduct/dsm2_v8/studies/Short-term/output/ca-aq-qual.dss</t>
        </r>
      </text>
    </comment>
  </commentList>
</comments>
</file>

<file path=xl/comments4.xml><?xml version="1.0" encoding="utf-8"?>
<comments xmlns="http://schemas.openxmlformats.org/spreadsheetml/2006/main">
  <authors>
    <author>wildej</author>
    <author>Siqing Liu</author>
  </authors>
  <commentList>
    <comment ref="B1" authorId="0">
      <text>
        <r>
          <rPr>
            <b/>
            <sz val="12"/>
            <rFont val="Tahoma"/>
            <family val="2"/>
          </rPr>
          <t>Delete "Retrieve TS". Retrieve from DSM2 output dss file the data with these groups then copy the new "Retrieved TS" data to another worksheet</t>
        </r>
      </text>
    </comment>
    <comment ref="A3" authorId="1">
      <text>
        <r>
          <rPr>
            <b/>
            <sz val="8"/>
            <rFont val="Tahoma"/>
            <family val="2"/>
          </rPr>
          <t>open dss file, may have a different file name though</t>
        </r>
      </text>
    </comment>
  </commentList>
</comments>
</file>

<file path=xl/comments6.xml><?xml version="1.0" encoding="utf-8"?>
<comments xmlns="http://schemas.openxmlformats.org/spreadsheetml/2006/main">
  <authors>
    <author>edwardsj</author>
  </authors>
  <commentList>
    <comment ref="C1" authorId="0">
      <text>
        <r>
          <rPr>
            <sz val="9"/>
            <rFont val="Tahoma"/>
            <family val="2"/>
          </rPr>
          <t>From: c:/DSM2-Aqueduct/dsm2_v8/studies/Short-term/output/ca-aq-qual.dss</t>
        </r>
      </text>
    </comment>
    <comment ref="D1" authorId="0">
      <text>
        <r>
          <rPr>
            <sz val="9"/>
            <rFont val="Tahoma"/>
            <family val="2"/>
          </rPr>
          <t>From: c:/DSM2-Aqueduct/dsm2_v8/studies/Short-term/output/ca-aq-qual.dss</t>
        </r>
      </text>
    </comment>
    <comment ref="E1" authorId="0">
      <text>
        <r>
          <rPr>
            <sz val="9"/>
            <rFont val="Tahoma"/>
            <family val="2"/>
          </rPr>
          <t>From: c:/DSM2-Aqueduct/dsm2_v8/studies/Short-term/output/ca-aq-qual.dss</t>
        </r>
      </text>
    </comment>
    <comment ref="F1" authorId="0">
      <text>
        <r>
          <rPr>
            <sz val="9"/>
            <rFont val="Tahoma"/>
            <family val="2"/>
          </rPr>
          <t>From: c:/DSM2-Aqueduct/dsm2_v8/studies/Short-term/output/ca-aq-qual.dss</t>
        </r>
      </text>
    </comment>
    <comment ref="G1" authorId="0">
      <text>
        <r>
          <rPr>
            <sz val="9"/>
            <rFont val="Tahoma"/>
            <family val="2"/>
          </rPr>
          <t>From: c:/DSM2-Aqueduct/dsm2_v8/studies/Short-term/output/ca-aq-qual.dss</t>
        </r>
      </text>
    </comment>
    <comment ref="H1" authorId="0">
      <text>
        <r>
          <rPr>
            <sz val="9"/>
            <rFont val="Tahoma"/>
            <family val="2"/>
          </rPr>
          <t>From: c:/DSM2-Aqueduct/dsm2_v8/studies/Short-term/output/ca-aq-qual.dss</t>
        </r>
      </text>
    </comment>
    <comment ref="I1" authorId="0">
      <text>
        <r>
          <rPr>
            <sz val="9"/>
            <rFont val="Tahoma"/>
            <family val="2"/>
          </rPr>
          <t>From: c:/DSM2-Aqueduct/dsm2_v8/studies/Short-term/output/ca-aq-qual.dss</t>
        </r>
      </text>
    </comment>
    <comment ref="J1" authorId="0">
      <text>
        <r>
          <rPr>
            <sz val="9"/>
            <rFont val="Tahoma"/>
            <family val="2"/>
          </rPr>
          <t>From: c:/DSM2-Aqueduct/dsm2_v8/studies/Short-term/output/ca-aq-qual.dss</t>
        </r>
      </text>
    </comment>
    <comment ref="K1" authorId="0">
      <text>
        <r>
          <rPr>
            <sz val="9"/>
            <rFont val="Tahoma"/>
            <family val="2"/>
          </rPr>
          <t>From: c:/DSM2-Aqueduct/dsm2_v8/studies/Short-term/output/ca-aq-qual.dss</t>
        </r>
      </text>
    </comment>
    <comment ref="L1" authorId="0">
      <text>
        <r>
          <rPr>
            <sz val="9"/>
            <rFont val="Tahoma"/>
            <family val="2"/>
          </rPr>
          <t>From: c:/DSM2-Aqueduct/dsm2_v8/studies/Short-term/output/ca-aq-qual.dss</t>
        </r>
      </text>
    </comment>
    <comment ref="M1" authorId="0">
      <text>
        <r>
          <rPr>
            <sz val="9"/>
            <rFont val="Tahoma"/>
            <family val="2"/>
          </rPr>
          <t>From: c:/DSM2-Aqueduct/dsm2_v8/studies/Short-term/output/ca-aq-qual.dss</t>
        </r>
      </text>
    </comment>
    <comment ref="N1" authorId="0">
      <text>
        <r>
          <rPr>
            <sz val="9"/>
            <rFont val="Tahoma"/>
            <family val="2"/>
          </rPr>
          <t>From: c:/DSM2-Aqueduct/dsm2_v8/studies/Short-term/output/ca-aq-qual.dss</t>
        </r>
      </text>
    </comment>
    <comment ref="O1" authorId="0">
      <text>
        <r>
          <rPr>
            <sz val="9"/>
            <rFont val="Tahoma"/>
            <family val="2"/>
          </rPr>
          <t>From: c:/DSM2-Aqueduct/dsm2_v8/studies/Short-term/output/ca-aq-qual.dss</t>
        </r>
      </text>
    </comment>
    <comment ref="P1" authorId="0">
      <text>
        <r>
          <rPr>
            <sz val="9"/>
            <rFont val="Tahoma"/>
            <family val="2"/>
          </rPr>
          <t>From: c:/DSM2-Aqueduct/dsm2_v8/studies/Short-term/output/ca-aq-qual.dss</t>
        </r>
      </text>
    </comment>
    <comment ref="Q1" authorId="0">
      <text>
        <r>
          <rPr>
            <sz val="9"/>
            <rFont val="Tahoma"/>
            <family val="2"/>
          </rPr>
          <t>From: c:/DSM2-Aqueduct/dsm2_v8/studies/Short-term/output/ca-aq-qual.dss</t>
        </r>
      </text>
    </comment>
    <comment ref="R1" authorId="0">
      <text>
        <r>
          <rPr>
            <sz val="9"/>
            <rFont val="Tahoma"/>
            <family val="2"/>
          </rPr>
          <t>From: c:/DSM2-Aqueduct/dsm2_v8/studies/Short-term/output/ca-aq-qual.dss</t>
        </r>
      </text>
    </comment>
    <comment ref="S1" authorId="0">
      <text>
        <r>
          <rPr>
            <sz val="9"/>
            <rFont val="Tahoma"/>
            <family val="2"/>
          </rPr>
          <t>From: c:/DSM2-Aqueduct/dsm2_v8/studies/Short-term/output/ca-aq-qual.dss</t>
        </r>
      </text>
    </comment>
    <comment ref="T1" authorId="0">
      <text>
        <r>
          <rPr>
            <sz val="9"/>
            <rFont val="Tahoma"/>
            <family val="2"/>
          </rPr>
          <t>From: c:/DSM2-Aqueduct/dsm2_v8/studies/Short-term/output/ca-aq-qual.dss</t>
        </r>
      </text>
    </comment>
    <comment ref="U1" authorId="0">
      <text>
        <r>
          <rPr>
            <sz val="9"/>
            <rFont val="Tahoma"/>
            <family val="2"/>
          </rPr>
          <t>From: c:/DSM2-Aqueduct/dsm2_v8/studies/Short-term/output/ca-aq-qual.dss</t>
        </r>
      </text>
    </comment>
    <comment ref="V1" authorId="0">
      <text>
        <r>
          <rPr>
            <sz val="9"/>
            <rFont val="Tahoma"/>
            <family val="2"/>
          </rPr>
          <t>From: c:/DSM2-Aqueduct/dsm2_v8/studies/Short-term/output/ca-aq-qual.dss</t>
        </r>
      </text>
    </comment>
    <comment ref="W1" authorId="0">
      <text>
        <r>
          <rPr>
            <sz val="9"/>
            <rFont val="Tahoma"/>
            <family val="2"/>
          </rPr>
          <t>From: c:/DSM2-Aqueduct/dsm2_v8/studies/Short-term/output/ca-aq-qual.dss</t>
        </r>
      </text>
    </comment>
    <comment ref="X1" authorId="0">
      <text>
        <r>
          <rPr>
            <sz val="9"/>
            <rFont val="Tahoma"/>
            <family val="2"/>
          </rPr>
          <t>From: c:/DSM2-Aqueduct/dsm2_v8/studies/Short-term/output/ca-aq-qual.dss</t>
        </r>
      </text>
    </comment>
    <comment ref="Y1" authorId="0">
      <text>
        <r>
          <rPr>
            <sz val="9"/>
            <rFont val="Tahoma"/>
            <family val="2"/>
          </rPr>
          <t>From: c:/DSM2-Aqueduct/dsm2_v8/studies/Short-term/output/ca-aq-qual.dss</t>
        </r>
      </text>
    </comment>
    <comment ref="Z1" authorId="0">
      <text>
        <r>
          <rPr>
            <sz val="9"/>
            <rFont val="Tahoma"/>
            <family val="2"/>
          </rPr>
          <t>From: c:/DSM2-Aqueduct/dsm2_v8/studies/Short-term/output/ca-aq-qual.dss</t>
        </r>
      </text>
    </comment>
    <comment ref="AA1" authorId="0">
      <text>
        <r>
          <rPr>
            <sz val="9"/>
            <rFont val="Tahoma"/>
            <family val="2"/>
          </rPr>
          <t>From: c:/DSM2-Aqueduct/dsm2_v8/studies/Short-term/output/ca-aq-qual.dss</t>
        </r>
      </text>
    </comment>
    <comment ref="AB1" authorId="0">
      <text>
        <r>
          <rPr>
            <sz val="9"/>
            <rFont val="Tahoma"/>
            <family val="2"/>
          </rPr>
          <t>From: c:/DSM2-Aqueduct/dsm2_v8/studies/Short-term/output/ca-aq-qual.dss</t>
        </r>
      </text>
    </comment>
    <comment ref="AC1" authorId="0">
      <text>
        <r>
          <rPr>
            <sz val="9"/>
            <rFont val="Tahoma"/>
            <family val="2"/>
          </rPr>
          <t>From: c:/DSM2-Aqueduct/dsm2_v8/studies/Short-term/output/ca-aq-qual.dss</t>
        </r>
      </text>
    </comment>
    <comment ref="AD1" authorId="0">
      <text>
        <r>
          <rPr>
            <sz val="9"/>
            <rFont val="Tahoma"/>
            <family val="2"/>
          </rPr>
          <t>From: c:/DSM2-Aqueduct/dsm2_v8/studies/Short-term/output/ca-aq-qual.dss</t>
        </r>
      </text>
    </comment>
    <comment ref="AE1" authorId="0">
      <text>
        <r>
          <rPr>
            <sz val="9"/>
            <rFont val="Tahoma"/>
            <family val="2"/>
          </rPr>
          <t>From: c:/DSM2-Aqueduct/dsm2_v8/studies/Short-term/output/ca-aq-qual.dss</t>
        </r>
      </text>
    </comment>
    <comment ref="AF1" authorId="0">
      <text>
        <r>
          <rPr>
            <sz val="9"/>
            <rFont val="Tahoma"/>
            <family val="2"/>
          </rPr>
          <t>From: c:/DSM2-Aqueduct/dsm2_v8/studies/Short-term/output/ca-aq-qual.dss</t>
        </r>
      </text>
    </comment>
    <comment ref="AG1" authorId="0">
      <text>
        <r>
          <rPr>
            <sz val="9"/>
            <rFont val="Tahoma"/>
            <family val="2"/>
          </rPr>
          <t>From: c:/DSM2-Aqueduct/dsm2_v8/studies/Short-term/output/ca-aq-qual.dss</t>
        </r>
      </text>
    </comment>
    <comment ref="AH1" authorId="0">
      <text>
        <r>
          <rPr>
            <sz val="9"/>
            <rFont val="Tahoma"/>
            <family val="2"/>
          </rPr>
          <t>From: c:/DSM2-Aqueduct/dsm2_v8/studies/Short-term/output/ca-aq-qual.dss</t>
        </r>
      </text>
    </comment>
    <comment ref="AI1" authorId="0">
      <text>
        <r>
          <rPr>
            <sz val="9"/>
            <rFont val="Tahoma"/>
            <family val="2"/>
          </rPr>
          <t>From: c:/DSM2-Aqueduct/dsm2_v8/studies/Short-term/output/ca-aq-qual.dss</t>
        </r>
      </text>
    </comment>
    <comment ref="AJ1" authorId="0">
      <text>
        <r>
          <rPr>
            <sz val="9"/>
            <rFont val="Tahoma"/>
            <family val="2"/>
          </rPr>
          <t>From: c:/DSM2-Aqueduct/dsm2_v8/studies/Short-term/output/ca-aq-qual.dss</t>
        </r>
      </text>
    </comment>
    <comment ref="AK1" authorId="0">
      <text>
        <r>
          <rPr>
            <sz val="9"/>
            <rFont val="Tahoma"/>
            <family val="2"/>
          </rPr>
          <t>From: c:/DSM2-Aqueduct/dsm2_v8/studies/Short-term/output/ca-aq-qual.dss</t>
        </r>
      </text>
    </comment>
    <comment ref="AL1" authorId="0">
      <text>
        <r>
          <rPr>
            <sz val="9"/>
            <rFont val="Tahoma"/>
            <family val="2"/>
          </rPr>
          <t>From: c:/DSM2-Aqueduct/dsm2_v8/studies/Short-term/output/ca-aq-qual.dss</t>
        </r>
      </text>
    </comment>
    <comment ref="AM1" authorId="0">
      <text>
        <r>
          <rPr>
            <sz val="9"/>
            <rFont val="Tahoma"/>
            <family val="2"/>
          </rPr>
          <t>From: c:/DSM2-Aqueduct/dsm2_v8/studies/Short-term/output/ca-aq-qual.dss</t>
        </r>
      </text>
    </comment>
    <comment ref="AN1" authorId="0">
      <text>
        <r>
          <rPr>
            <sz val="9"/>
            <rFont val="Tahoma"/>
            <family val="2"/>
          </rPr>
          <t>From: c:/DSM2-Aqueduct/dsm2_v8/studies/Short-term/output/ca-aq-qual.dss</t>
        </r>
      </text>
    </comment>
    <comment ref="AO1" authorId="0">
      <text>
        <r>
          <rPr>
            <sz val="9"/>
            <rFont val="Tahoma"/>
            <family val="2"/>
          </rPr>
          <t>From: c:/DSM2-Aqueduct/dsm2_v8/studies/Short-term/output/ca-aq-qual.dss</t>
        </r>
      </text>
    </comment>
    <comment ref="AP1" authorId="0">
      <text>
        <r>
          <rPr>
            <sz val="9"/>
            <rFont val="Tahoma"/>
            <family val="2"/>
          </rPr>
          <t>From: c:/DSM2-Aqueduct/dsm2_v8/studies/Short-term/output/ca-aq-qual.dss</t>
        </r>
      </text>
    </comment>
    <comment ref="AQ1" authorId="0">
      <text>
        <r>
          <rPr>
            <sz val="9"/>
            <rFont val="Tahoma"/>
            <family val="2"/>
          </rPr>
          <t>From: c:/DSM2-Aqueduct/dsm2_v8/studies/Short-term/output/ca-aq-qual.dss</t>
        </r>
      </text>
    </comment>
    <comment ref="AR1" authorId="0">
      <text>
        <r>
          <rPr>
            <sz val="9"/>
            <rFont val="Tahoma"/>
            <family val="2"/>
          </rPr>
          <t>From: c:/DSM2-Aqueduct/dsm2_v8/studies/Short-term/output/ca-aq-qual.dss</t>
        </r>
      </text>
    </comment>
    <comment ref="AS1" authorId="0">
      <text>
        <r>
          <rPr>
            <sz val="9"/>
            <rFont val="Tahoma"/>
            <family val="2"/>
          </rPr>
          <t>From: c:/DSM2-Aqueduct/dsm2_v8/studies/Short-term/output/ca-aq-qual.dss</t>
        </r>
      </text>
    </comment>
    <comment ref="AT1" authorId="0">
      <text>
        <r>
          <rPr>
            <sz val="9"/>
            <rFont val="Tahoma"/>
            <family val="2"/>
          </rPr>
          <t>From: c:/DSM2-Aqueduct/dsm2_v8/studies/Short-term/output/ca-aq-qual.dss</t>
        </r>
      </text>
    </comment>
    <comment ref="AU1" authorId="0">
      <text>
        <r>
          <rPr>
            <sz val="9"/>
            <rFont val="Tahoma"/>
            <family val="2"/>
          </rPr>
          <t>From: c:/DSM2-Aqueduct/dsm2_v8/studies/Short-term/output/ca-aq-qual.dss</t>
        </r>
      </text>
    </comment>
    <comment ref="AV1" authorId="0">
      <text>
        <r>
          <rPr>
            <sz val="9"/>
            <rFont val="Tahoma"/>
            <family val="2"/>
          </rPr>
          <t>From: c:/DSM2-Aqueduct/dsm2_v8/studies/Short-term/output/ca-aq-qual.dss</t>
        </r>
      </text>
    </comment>
    <comment ref="AW1" authorId="0">
      <text>
        <r>
          <rPr>
            <sz val="9"/>
            <rFont val="Tahoma"/>
            <family val="2"/>
          </rPr>
          <t>From: c:/DSM2-Aqueduct/dsm2_v8/studies/Short-term/output/ca-aq-qual.dss</t>
        </r>
      </text>
    </comment>
    <comment ref="AX1" authorId="0">
      <text>
        <r>
          <rPr>
            <sz val="9"/>
            <rFont val="Tahoma"/>
            <family val="2"/>
          </rPr>
          <t>From: c:/DSM2-Aqueduct/dsm2_v8/studies/Short-term/output/ca-aq-qual.dss</t>
        </r>
      </text>
    </comment>
    <comment ref="AY1" authorId="0">
      <text>
        <r>
          <rPr>
            <sz val="9"/>
            <rFont val="Tahoma"/>
            <family val="2"/>
          </rPr>
          <t>From: c:/DSM2-Aqueduct/dsm2_v8/studies/Short-term/output/ca-aq-qual.dss</t>
        </r>
      </text>
    </comment>
    <comment ref="AZ1" authorId="0">
      <text>
        <r>
          <rPr>
            <sz val="9"/>
            <rFont val="Tahoma"/>
            <family val="2"/>
          </rPr>
          <t>From: c:/DSM2-Aqueduct/dsm2_v8/studies/Short-term/output/ca-aq-qual.dss</t>
        </r>
      </text>
    </comment>
    <comment ref="BA1" authorId="0">
      <text>
        <r>
          <rPr>
            <sz val="9"/>
            <rFont val="Tahoma"/>
            <family val="2"/>
          </rPr>
          <t>From: c:/DSM2-Aqueduct/dsm2_v8/studies/Short-term/output/ca-aq-qual.dss</t>
        </r>
      </text>
    </comment>
  </commentList>
</comments>
</file>

<file path=xl/sharedStrings.xml><?xml version="1.0" encoding="utf-8"?>
<sst xmlns="http://schemas.openxmlformats.org/spreadsheetml/2006/main" count="1639" uniqueCount="168">
  <si>
    <t>EC</t>
  </si>
  <si>
    <t>BR</t>
  </si>
  <si>
    <t>Group Name:</t>
  </si>
  <si>
    <t>Start Date:</t>
  </si>
  <si>
    <t>Start Time:</t>
  </si>
  <si>
    <t>1DAY</t>
  </si>
  <si>
    <t>Finish Date:</t>
  </si>
  <si>
    <t>Finish Time:</t>
  </si>
  <si>
    <t>Pathnames:</t>
  </si>
  <si>
    <t>Inputs</t>
  </si>
  <si>
    <t>DSM2 Fingerprint</t>
  </si>
  <si>
    <t>Constituents:</t>
  </si>
  <si>
    <t>Scenario(Fpart)</t>
  </si>
  <si>
    <t>DSS file</t>
  </si>
  <si>
    <t>DSM2 Location</t>
  </si>
  <si>
    <t>Constituent</t>
  </si>
  <si>
    <t>Part A:</t>
  </si>
  <si>
    <t>Part B:</t>
  </si>
  <si>
    <t>Part C:</t>
  </si>
  <si>
    <t>Part D:</t>
  </si>
  <si>
    <t>Part E:</t>
  </si>
  <si>
    <t>Part F:</t>
  </si>
  <si>
    <t>South Bay Pumping Plant</t>
  </si>
  <si>
    <t>Santa Clara Tank Inflow</t>
  </si>
  <si>
    <t>CA Aqueduct Inflow to O'Neill Forebay</t>
  </si>
  <si>
    <t>O'Neill P/G Plant</t>
  </si>
  <si>
    <t>San Luis Reservoir</t>
  </si>
  <si>
    <t>O'Neill Forebay Outlet to CA Aqueduct</t>
  </si>
  <si>
    <t>Check 21</t>
  </si>
  <si>
    <t>Check 23, Upstream of Semitropic Turn-ins</t>
  </si>
  <si>
    <t>Check 25, Downstream of Semitropic Turnins</t>
  </si>
  <si>
    <t>Check 29</t>
  </si>
  <si>
    <t>Check 41</t>
  </si>
  <si>
    <t>Pyramid Lake Inflow</t>
  </si>
  <si>
    <t>ck_613</t>
  </si>
  <si>
    <t>ck_12</t>
  </si>
  <si>
    <t>ONEILLR</t>
  </si>
  <si>
    <t>SANLUISR</t>
  </si>
  <si>
    <t>ck_21</t>
  </si>
  <si>
    <t>ck_23</t>
  </si>
  <si>
    <t>ck_25</t>
  </si>
  <si>
    <t>ck_29</t>
  </si>
  <si>
    <t>ck_41</t>
  </si>
  <si>
    <t>ck_705</t>
  </si>
  <si>
    <t>ck_01</t>
  </si>
  <si>
    <t>ck_13</t>
  </si>
  <si>
    <t>Check 22</t>
  </si>
  <si>
    <t>ck_22</t>
  </si>
  <si>
    <t>Check 2</t>
  </si>
  <si>
    <t>ck_02</t>
  </si>
  <si>
    <t>check 13</t>
  </si>
  <si>
    <t>415_100</t>
  </si>
  <si>
    <t>Beg. Date:</t>
  </si>
  <si>
    <t>Beg. Time:</t>
  </si>
  <si>
    <t>End Date:</t>
  </si>
  <si>
    <t>End Time:</t>
  </si>
  <si>
    <t>Units:</t>
  </si>
  <si>
    <t>Data Type:</t>
  </si>
  <si>
    <t/>
  </si>
  <si>
    <t>UMHOS/CM</t>
  </si>
  <si>
    <t>Index</t>
  </si>
  <si>
    <t>INST-VAL</t>
  </si>
  <si>
    <t>Chart</t>
  </si>
  <si>
    <t>Qual:</t>
  </si>
  <si>
    <t>QUAL8.0.6</t>
  </si>
  <si>
    <t>DOC</t>
  </si>
  <si>
    <t>Check 66</t>
  </si>
  <si>
    <t>ck_66</t>
  </si>
  <si>
    <t>Check 27, Tupman Rd Bridge Upstream of CVC, KWB and Arvin-Edison Turn-ins</t>
  </si>
  <si>
    <t>ck_27</t>
  </si>
  <si>
    <t>End Date</t>
  </si>
  <si>
    <t>Start Date</t>
  </si>
  <si>
    <t>Legend Name for Scenario</t>
  </si>
  <si>
    <t>A</t>
  </si>
  <si>
    <t>B</t>
  </si>
  <si>
    <t>C</t>
  </si>
  <si>
    <t>D</t>
  </si>
  <si>
    <t>Base Case</t>
  </si>
  <si>
    <t>Alternate 1</t>
  </si>
  <si>
    <t>Alternate 2</t>
  </si>
  <si>
    <t>Alternate 3</t>
  </si>
  <si>
    <t>Base Chart Title</t>
  </si>
  <si>
    <t xml:space="preserve"> at South Bay Pumping Plant</t>
  </si>
  <si>
    <t xml:space="preserve"> at Check 2</t>
  </si>
  <si>
    <t xml:space="preserve"> at Check Santa Clara Tank Inflow</t>
  </si>
  <si>
    <t xml:space="preserve"> at Check 12</t>
  </si>
  <si>
    <t xml:space="preserve"> at O'Neill Reservoir</t>
  </si>
  <si>
    <t xml:space="preserve"> at San Luis Reservoir</t>
  </si>
  <si>
    <t xml:space="preserve"> at Check 13</t>
  </si>
  <si>
    <t xml:space="preserve"> at Check 21</t>
  </si>
  <si>
    <t xml:space="preserve"> at Check 23</t>
  </si>
  <si>
    <t xml:space="preserve"> at Check 25</t>
  </si>
  <si>
    <t xml:space="preserve"> at Check 27</t>
  </si>
  <si>
    <t xml:space="preserve"> at Check 29</t>
  </si>
  <si>
    <t xml:space="preserve"> at Check 41</t>
  </si>
  <si>
    <t xml:space="preserve"> at Check 66</t>
  </si>
  <si>
    <t xml:space="preserve"> at Pyramid Lake Inflow</t>
  </si>
  <si>
    <t>EC Column</t>
  </si>
  <si>
    <t>Br Column</t>
  </si>
  <si>
    <t>DOC Column</t>
  </si>
  <si>
    <t>T</t>
  </si>
  <si>
    <t>AK</t>
  </si>
  <si>
    <t>U</t>
  </si>
  <si>
    <t>AL</t>
  </si>
  <si>
    <t>E</t>
  </si>
  <si>
    <t>V</t>
  </si>
  <si>
    <t>AM</t>
  </si>
  <si>
    <t>F</t>
  </si>
  <si>
    <t>W</t>
  </si>
  <si>
    <t>AN</t>
  </si>
  <si>
    <t>G</t>
  </si>
  <si>
    <t>X</t>
  </si>
  <si>
    <t>AO</t>
  </si>
  <si>
    <t>H</t>
  </si>
  <si>
    <t>Y</t>
  </si>
  <si>
    <t>AP</t>
  </si>
  <si>
    <t>J</t>
  </si>
  <si>
    <t>AA</t>
  </si>
  <si>
    <t>AR</t>
  </si>
  <si>
    <t>K</t>
  </si>
  <si>
    <t>AB</t>
  </si>
  <si>
    <t>AS</t>
  </si>
  <si>
    <t>M</t>
  </si>
  <si>
    <t>AD</t>
  </si>
  <si>
    <t>AU</t>
  </si>
  <si>
    <t>N</t>
  </si>
  <si>
    <t>AE</t>
  </si>
  <si>
    <t>AV</t>
  </si>
  <si>
    <t>O</t>
  </si>
  <si>
    <t>AF</t>
  </si>
  <si>
    <t>AW</t>
  </si>
  <si>
    <t>P</t>
  </si>
  <si>
    <t>AG</t>
  </si>
  <si>
    <t>AX</t>
  </si>
  <si>
    <t>Q</t>
  </si>
  <si>
    <t>AH</t>
  </si>
  <si>
    <t>AY</t>
  </si>
  <si>
    <t>R</t>
  </si>
  <si>
    <t>AI</t>
  </si>
  <si>
    <t>AZ</t>
  </si>
  <si>
    <t>S</t>
  </si>
  <si>
    <t>AJ</t>
  </si>
  <si>
    <t>BA</t>
  </si>
  <si>
    <t>ca-aq-qual.dss</t>
  </si>
  <si>
    <t>20151020-21A+FROM-ALL</t>
  </si>
  <si>
    <t xml:space="preserve">        </t>
  </si>
  <si>
    <t>20151020-21B</t>
  </si>
  <si>
    <t>20151020-21B+FROM-ALL</t>
  </si>
  <si>
    <t>Common Assumptions</t>
  </si>
  <si>
    <t>1. CCFB Gates are operating to Priority 1 throughout the forecast period.</t>
  </si>
  <si>
    <t xml:space="preserve">2. The Delta Cross Channel gates will be closed October 29 through October 31 and November 3 through November 6, and are open during the remainder of the forecast period.  </t>
  </si>
  <si>
    <t>3. The Middle River ag. Barrier is installed with all six flap-gates tidally operated.</t>
  </si>
  <si>
    <t>4. The Old River at Tracy ag. Barrier is installed with all 9 flap-gates tidally operated, the barrier is anticipated to be removed on November 5. </t>
  </si>
  <si>
    <t>5. The Grant Line Canal ag. Barrier is installed with all 6 culvert flap-gates tidally operated, the barrier is anticipated to be removed on November 5. </t>
  </si>
  <si>
    <t>6. The Fall-Head of Old River Barrier is installed with a notch and all 6 culvert slide-gates closed, the culvert slide-gates will be opened on November 4. </t>
  </si>
  <si>
    <t xml:space="preserve">7. The West False River drought barrier was officially breached on October 1 and will gradually be removed through November 15. </t>
  </si>
  <si>
    <t>8.  Suisun Marsh salinity control flashboards are in and the three Suisun Marsh Salinity Control Gates are in tidal operation as of August 28.</t>
  </si>
  <si>
    <t>9.  San Joaquin River flow at Vernalis is 430 cfs at the beginning of the forecast period and is anticipated to increase to 650 cfs by the end of the forecast period. The increase in flow is due to the fall pulse flow on the Stanislaus River as required by the NMFS Biological Opinion.</t>
  </si>
  <si>
    <t>10. San Joaquin River EC at Vernalis is projected to increase from 450 umhos/cm at the beginning of the forecast period to 550 umhos/cm by the end of forecast period.</t>
  </si>
  <si>
    <t>With Transfers (Base Case, A) Assumptions</t>
  </si>
  <si>
    <t>11.  Sacramento River flow at Freeport is at 7,718 cfs at the beginning of the forecast period and decreases to 5,468 cfs by the end of the forecast period.</t>
  </si>
  <si>
    <t xml:space="preserve">12. CCFB intake decreases from 500 cfs at the beginning of the forecast period to 300 cfs by the end of the forecast period. </t>
  </si>
  <si>
    <t xml:space="preserve">13. Export at Jones Pumping Plant decreases from 1,600 cfs at the beginning of the forecast period to 1,200 cfs by the end of the forecast period. </t>
  </si>
  <si>
    <t>Without Transfers (B) Assumptions</t>
  </si>
  <si>
    <t>11.  Sacramento River flow at Freeport is at 7,718 cfs at the beginning of the forecast period and decreases to 4,380 cfs by the end of the forecast period.</t>
  </si>
  <si>
    <t xml:space="preserve">12. CCFB intake increases from 260 cfs at the beginning of the forecast period to 300 cfs by the end of the forecast period. </t>
  </si>
  <si>
    <t xml:space="preserve">13. Export at Jones Pumping Plant decreases from 830 cfs at the beginning of the forecast period to 330 cfs by the end of the forecast period. </t>
  </si>
  <si>
    <t>The model run results cover the period of October 20, through November 9, and are based on the following assumptions: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</si>
</sst>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quot;Yes&quot;;&quot;Yes&quot;;&quot;No&quot;"/>
    <numFmt numFmtId="167" formatCode="&quot;True&quot;;&quot;True&quot;;&quot;False&quot;"/>
    <numFmt numFmtId="168" formatCode="&quot;On&quot;;&quot;On&quot;;&quot;Off&quot;"/>
    <numFmt numFmtId="169" formatCode="[$€-2]\ #,##0.00_);[Red]\([$€-2]\ #,##0.00\)"/>
    <numFmt numFmtId="170" formatCode="[$-409]dd\-mmm\-yy;@"/>
  </numFmts>
  <fonts count="49">
    <font>
      <sz val="10"/>
      <name val="Arial"/>
      <family val="0"/>
    </font>
    <font>
      <sz val="11"/>
      <color indexed="8"/>
      <name val="Calibri"/>
      <family val="2"/>
    </font>
    <font>
      <sz val="8"/>
      <name val="Arial"/>
      <family val="2"/>
    </font>
    <font>
      <b/>
      <sz val="10"/>
      <name val="Arial"/>
      <family val="2"/>
    </font>
    <font>
      <b/>
      <sz val="12"/>
      <name val="Arial"/>
      <family val="2"/>
    </font>
    <font>
      <b/>
      <i/>
      <sz val="10"/>
      <name val="Arial"/>
      <family val="2"/>
    </font>
    <font>
      <b/>
      <sz val="12"/>
      <name val="Tahoma"/>
      <family val="2"/>
    </font>
    <font>
      <b/>
      <sz val="8"/>
      <name val="Tahoma"/>
      <family val="2"/>
    </font>
    <font>
      <sz val="9"/>
      <name val="Tahoma"/>
      <family val="2"/>
    </font>
    <font>
      <b/>
      <sz val="10"/>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sz val="11"/>
      <name val="Arial"/>
      <family val="2"/>
    </font>
    <font>
      <sz val="10"/>
      <color indexed="8"/>
      <name val="Calibri"/>
      <family val="2"/>
    </font>
    <font>
      <b/>
      <sz val="10"/>
      <color indexed="8"/>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3" fillId="0" borderId="0" xfId="0" applyFont="1" applyAlignment="1">
      <alignment horizontal="right"/>
    </xf>
    <xf numFmtId="0" fontId="3" fillId="0" borderId="0" xfId="0" applyFont="1" applyFill="1" applyAlignment="1">
      <alignment horizontal="right"/>
    </xf>
    <xf numFmtId="0" fontId="5" fillId="0" borderId="0" xfId="0" applyFont="1" applyAlignment="1">
      <alignment/>
    </xf>
    <xf numFmtId="0" fontId="0" fillId="0" borderId="0" xfId="0" applyFont="1" applyAlignment="1">
      <alignment horizontal="left"/>
    </xf>
    <xf numFmtId="0" fontId="5" fillId="0" borderId="0" xfId="0" applyFont="1" applyAlignment="1">
      <alignment horizontal="left"/>
    </xf>
    <xf numFmtId="0" fontId="0" fillId="0" borderId="0" xfId="0" applyFont="1" applyAlignment="1" quotePrefix="1">
      <alignment horizontal="left"/>
    </xf>
    <xf numFmtId="0" fontId="3" fillId="0" borderId="0" xfId="0" applyFont="1" applyAlignment="1">
      <alignment horizontal="left"/>
    </xf>
    <xf numFmtId="49" fontId="3" fillId="0" borderId="0" xfId="0" applyNumberFormat="1" applyFont="1" applyAlignment="1">
      <alignment horizontal="left"/>
    </xf>
    <xf numFmtId="0" fontId="0" fillId="0" borderId="0" xfId="0" applyFont="1" applyFill="1" applyAlignment="1">
      <alignment/>
    </xf>
    <xf numFmtId="14" fontId="0" fillId="0" borderId="0" xfId="0" applyNumberFormat="1" applyFont="1" applyFill="1" applyAlignment="1" quotePrefix="1">
      <alignment horizontal="left"/>
    </xf>
    <xf numFmtId="164" fontId="0" fillId="0" borderId="0" xfId="0" applyNumberFormat="1" applyFont="1" applyFill="1" applyAlignment="1">
      <alignment horizontal="left"/>
    </xf>
    <xf numFmtId="14" fontId="0" fillId="0" borderId="0" xfId="0" applyNumberFormat="1" applyFont="1" applyFill="1" applyAlignment="1">
      <alignment horizontal="left"/>
    </xf>
    <xf numFmtId="0" fontId="0" fillId="0" borderId="0" xfId="0" applyFill="1" applyAlignment="1">
      <alignment/>
    </xf>
    <xf numFmtId="0" fontId="0" fillId="33" borderId="0" xfId="0" applyFill="1" applyAlignment="1">
      <alignment/>
    </xf>
    <xf numFmtId="0" fontId="0" fillId="34" borderId="0" xfId="0" applyFill="1" applyAlignment="1">
      <alignment/>
    </xf>
    <xf numFmtId="0" fontId="4" fillId="0" borderId="0" xfId="0" applyFont="1" applyFill="1" applyAlignment="1">
      <alignment/>
    </xf>
    <xf numFmtId="0" fontId="0" fillId="33" borderId="0" xfId="0" applyFont="1" applyFill="1" applyAlignment="1">
      <alignment horizontal="left"/>
    </xf>
    <xf numFmtId="0" fontId="0" fillId="0" borderId="0" xfId="0" applyFont="1" applyFill="1" applyAlignment="1">
      <alignment horizontal="left"/>
    </xf>
    <xf numFmtId="0" fontId="3" fillId="0" borderId="0" xfId="0" applyFont="1" applyAlignment="1">
      <alignment/>
    </xf>
    <xf numFmtId="49" fontId="3"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xf numFmtId="49" fontId="0" fillId="0" borderId="0" xfId="0" applyNumberFormat="1" applyFont="1" applyAlignment="1">
      <alignment/>
    </xf>
    <xf numFmtId="0" fontId="0" fillId="35" borderId="0" xfId="0" applyFont="1" applyFill="1" applyAlignment="1">
      <alignment horizontal="left"/>
    </xf>
    <xf numFmtId="0" fontId="0" fillId="34" borderId="0" xfId="0" applyFont="1" applyFill="1" applyAlignment="1">
      <alignment/>
    </xf>
    <xf numFmtId="14" fontId="0" fillId="0" borderId="0" xfId="0" applyNumberFormat="1" applyAlignment="1">
      <alignment/>
    </xf>
    <xf numFmtId="0" fontId="26" fillId="0" borderId="0" xfId="0" applyFont="1" applyAlignment="1">
      <alignment vertical="center"/>
    </xf>
    <xf numFmtId="0" fontId="27"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25"/>
          <c:y val="-0.014"/>
        </c:manualLayout>
      </c:layout>
      <c:spPr>
        <a:noFill/>
        <a:ln w="3175">
          <a:noFill/>
        </a:ln>
      </c:spPr>
    </c:title>
    <c:plotArea>
      <c:layout>
        <c:manualLayout>
          <c:xMode val="edge"/>
          <c:yMode val="edge"/>
          <c:x val="0.0445"/>
          <c:y val="0.093"/>
          <c:w val="0.797"/>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B!$C$13:$C$40</c:f>
              <c:numCache>
                <c:ptCount val="28"/>
                <c:pt idx="0">
                  <c:v>710</c:v>
                </c:pt>
                <c:pt idx="1">
                  <c:v>710</c:v>
                </c:pt>
                <c:pt idx="2">
                  <c:v>710</c:v>
                </c:pt>
                <c:pt idx="3">
                  <c:v>710</c:v>
                </c:pt>
                <c:pt idx="4">
                  <c:v>710</c:v>
                </c:pt>
                <c:pt idx="5">
                  <c:v>710</c:v>
                </c:pt>
                <c:pt idx="6">
                  <c:v>710</c:v>
                </c:pt>
                <c:pt idx="7">
                  <c:v>710</c:v>
                </c:pt>
                <c:pt idx="8">
                  <c:v>709.9947509765625</c:v>
                </c:pt>
                <c:pt idx="9">
                  <c:v>709.9629516601562</c:v>
                </c:pt>
                <c:pt idx="10">
                  <c:v>709.409912109375</c:v>
                </c:pt>
                <c:pt idx="11">
                  <c:v>706.8779907226562</c:v>
                </c:pt>
                <c:pt idx="12">
                  <c:v>715.6675415039062</c:v>
                </c:pt>
                <c:pt idx="13">
                  <c:v>752.591064453125</c:v>
                </c:pt>
                <c:pt idx="14">
                  <c:v>762.263427734375</c:v>
                </c:pt>
                <c:pt idx="15">
                  <c:v>769.38916015625</c:v>
                </c:pt>
                <c:pt idx="16">
                  <c:v>773.6445922851562</c:v>
                </c:pt>
                <c:pt idx="17">
                  <c:v>775.4058227539062</c:v>
                </c:pt>
                <c:pt idx="18">
                  <c:v>774.9194946289062</c:v>
                </c:pt>
                <c:pt idx="19">
                  <c:v>772.8037109375</c:v>
                </c:pt>
                <c:pt idx="20">
                  <c:v>769.871826171875</c:v>
                </c:pt>
                <c:pt idx="21">
                  <c:v>766.1973876953125</c:v>
                </c:pt>
                <c:pt idx="22">
                  <c:v>758.974365234375</c:v>
                </c:pt>
                <c:pt idx="23">
                  <c:v>748.9761352539062</c:v>
                </c:pt>
                <c:pt idx="24">
                  <c:v>738.5073852539062</c:v>
                </c:pt>
                <c:pt idx="25">
                  <c:v>725.1394653320312</c:v>
                </c:pt>
                <c:pt idx="26">
                  <c:v>712.0869140625</c:v>
                </c:pt>
                <c:pt idx="27">
                  <c:v>700.58203125</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A!$C$13:$C$40</c:f>
              <c:numCache>
                <c:ptCount val="28"/>
                <c:pt idx="0">
                  <c:v>710</c:v>
                </c:pt>
                <c:pt idx="1">
                  <c:v>710</c:v>
                </c:pt>
                <c:pt idx="2">
                  <c:v>710</c:v>
                </c:pt>
                <c:pt idx="3">
                  <c:v>710</c:v>
                </c:pt>
                <c:pt idx="4">
                  <c:v>710</c:v>
                </c:pt>
                <c:pt idx="5">
                  <c:v>710</c:v>
                </c:pt>
                <c:pt idx="6">
                  <c:v>710</c:v>
                </c:pt>
                <c:pt idx="7">
                  <c:v>710</c:v>
                </c:pt>
                <c:pt idx="8">
                  <c:v>709.9947509765625</c:v>
                </c:pt>
                <c:pt idx="9">
                  <c:v>709.9629516601562</c:v>
                </c:pt>
                <c:pt idx="10">
                  <c:v>709.409912109375</c:v>
                </c:pt>
                <c:pt idx="11">
                  <c:v>706.914794921875</c:v>
                </c:pt>
                <c:pt idx="12">
                  <c:v>717.60693359375</c:v>
                </c:pt>
                <c:pt idx="13">
                  <c:v>758.5606689453125</c:v>
                </c:pt>
                <c:pt idx="14">
                  <c:v>761.5206909179688</c:v>
                </c:pt>
                <c:pt idx="15">
                  <c:v>761.0516357421875</c:v>
                </c:pt>
                <c:pt idx="16">
                  <c:v>758.2032470703125</c:v>
                </c:pt>
                <c:pt idx="17">
                  <c:v>754.04150390625</c:v>
                </c:pt>
                <c:pt idx="18">
                  <c:v>748.95458984375</c:v>
                </c:pt>
                <c:pt idx="19">
                  <c:v>743.3613891601562</c:v>
                </c:pt>
                <c:pt idx="20">
                  <c:v>737.5975341796875</c:v>
                </c:pt>
                <c:pt idx="21">
                  <c:v>731.92822265625</c:v>
                </c:pt>
                <c:pt idx="22">
                  <c:v>725.4357299804688</c:v>
                </c:pt>
                <c:pt idx="23">
                  <c:v>718.5006713867188</c:v>
                </c:pt>
                <c:pt idx="24">
                  <c:v>711.94091796875</c:v>
                </c:pt>
                <c:pt idx="25">
                  <c:v>702.7019653320312</c:v>
                </c:pt>
                <c:pt idx="26">
                  <c:v>694.992919921875</c:v>
                </c:pt>
                <c:pt idx="27">
                  <c:v>688.7473754882812</c:v>
                </c:pt>
              </c:numCache>
            </c:numRef>
          </c:val>
          <c:smooth val="0"/>
        </c:ser>
        <c:marker val="1"/>
        <c:axId val="47744904"/>
        <c:axId val="27050953"/>
      </c:lineChart>
      <c:dateAx>
        <c:axId val="4774490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7050953"/>
        <c:crosses val="autoZero"/>
        <c:auto val="0"/>
        <c:baseTimeUnit val="days"/>
        <c:majorUnit val="2"/>
        <c:majorTimeUnit val="days"/>
        <c:minorUnit val="1"/>
        <c:minorTimeUnit val="days"/>
        <c:noMultiLvlLbl val="0"/>
      </c:dateAx>
      <c:valAx>
        <c:axId val="27050953"/>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744904"/>
        <c:crossesAt val="1"/>
        <c:crossBetween val="between"/>
        <c:dispUnits/>
      </c:valAx>
      <c:spPr>
        <a:solidFill>
          <a:srgbClr val="FFFFFF"/>
        </a:solidFill>
        <a:ln w="3175">
          <a:noFill/>
        </a:ln>
      </c:spPr>
    </c:plotArea>
    <c:legend>
      <c:legendPos val="r"/>
      <c:layout>
        <c:manualLayout>
          <c:xMode val="edge"/>
          <c:yMode val="edge"/>
          <c:x val="0.8415"/>
          <c:y val="0.49"/>
          <c:w val="0.15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25"/>
          <c:y val="-0.01375"/>
        </c:manualLayout>
      </c:layout>
      <c:spPr>
        <a:noFill/>
        <a:ln w="3175">
          <a:noFill/>
        </a:ln>
      </c:spPr>
    </c:title>
    <c:plotArea>
      <c:layout>
        <c:manualLayout>
          <c:xMode val="edge"/>
          <c:yMode val="edge"/>
          <c:x val="0.0445"/>
          <c:y val="0.09275"/>
          <c:w val="0.797"/>
          <c:h val="0.858"/>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B!$N$13:$N$40</c:f>
              <c:numCache>
                <c:ptCount val="28"/>
                <c:pt idx="0">
                  <c:v>740</c:v>
                </c:pt>
                <c:pt idx="1">
                  <c:v>740</c:v>
                </c:pt>
                <c:pt idx="2">
                  <c:v>740</c:v>
                </c:pt>
                <c:pt idx="3">
                  <c:v>740.0491333007812</c:v>
                </c:pt>
                <c:pt idx="4">
                  <c:v>743.47998046875</c:v>
                </c:pt>
                <c:pt idx="5">
                  <c:v>753.2041625976562</c:v>
                </c:pt>
                <c:pt idx="6">
                  <c:v>753.5742797851562</c:v>
                </c:pt>
                <c:pt idx="7">
                  <c:v>750.9879760742188</c:v>
                </c:pt>
                <c:pt idx="8">
                  <c:v>751.8447875976562</c:v>
                </c:pt>
                <c:pt idx="9">
                  <c:v>752.5187377929688</c:v>
                </c:pt>
                <c:pt idx="10">
                  <c:v>735.941650390625</c:v>
                </c:pt>
                <c:pt idx="11">
                  <c:v>728.1947021484375</c:v>
                </c:pt>
                <c:pt idx="12">
                  <c:v>721.3284301757812</c:v>
                </c:pt>
                <c:pt idx="13">
                  <c:v>716.6738891601562</c:v>
                </c:pt>
                <c:pt idx="14">
                  <c:v>717.14697265625</c:v>
                </c:pt>
                <c:pt idx="15">
                  <c:v>717.3621826171875</c:v>
                </c:pt>
                <c:pt idx="16">
                  <c:v>716.836669921875</c:v>
                </c:pt>
                <c:pt idx="17">
                  <c:v>716.6552124023438</c:v>
                </c:pt>
                <c:pt idx="18">
                  <c:v>719.2542724609375</c:v>
                </c:pt>
                <c:pt idx="19">
                  <c:v>717.9669799804688</c:v>
                </c:pt>
                <c:pt idx="20">
                  <c:v>719.3515625</c:v>
                </c:pt>
                <c:pt idx="21">
                  <c:v>721.1533813476562</c:v>
                </c:pt>
                <c:pt idx="22">
                  <c:v>722.4811401367188</c:v>
                </c:pt>
                <c:pt idx="23">
                  <c:v>722.9013061523438</c:v>
                </c:pt>
                <c:pt idx="24">
                  <c:v>723.7352294921875</c:v>
                </c:pt>
                <c:pt idx="25">
                  <c:v>728.619873046875</c:v>
                </c:pt>
                <c:pt idx="26">
                  <c:v>728.6563720703125</c:v>
                </c:pt>
                <c:pt idx="27">
                  <c:v>726.7605590820312</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A!$N$13:$N$40</c:f>
              <c:numCache>
                <c:ptCount val="28"/>
                <c:pt idx="0">
                  <c:v>740</c:v>
                </c:pt>
                <c:pt idx="1">
                  <c:v>740</c:v>
                </c:pt>
                <c:pt idx="2">
                  <c:v>740</c:v>
                </c:pt>
                <c:pt idx="3">
                  <c:v>740.0491333007812</c:v>
                </c:pt>
                <c:pt idx="4">
                  <c:v>743.47998046875</c:v>
                </c:pt>
                <c:pt idx="5">
                  <c:v>753.2041625976562</c:v>
                </c:pt>
                <c:pt idx="6">
                  <c:v>753.5742797851562</c:v>
                </c:pt>
                <c:pt idx="7">
                  <c:v>750.9879760742188</c:v>
                </c:pt>
                <c:pt idx="8">
                  <c:v>751.8447875976562</c:v>
                </c:pt>
                <c:pt idx="9">
                  <c:v>752.5187377929688</c:v>
                </c:pt>
                <c:pt idx="10">
                  <c:v>735.941650390625</c:v>
                </c:pt>
                <c:pt idx="11">
                  <c:v>728.1947021484375</c:v>
                </c:pt>
                <c:pt idx="12">
                  <c:v>721.3284301757812</c:v>
                </c:pt>
                <c:pt idx="13">
                  <c:v>716.6738891601562</c:v>
                </c:pt>
                <c:pt idx="14">
                  <c:v>717.14697265625</c:v>
                </c:pt>
                <c:pt idx="15">
                  <c:v>717.3621826171875</c:v>
                </c:pt>
                <c:pt idx="16">
                  <c:v>716.836669921875</c:v>
                </c:pt>
                <c:pt idx="17">
                  <c:v>716.6552124023438</c:v>
                </c:pt>
                <c:pt idx="18">
                  <c:v>719.2542724609375</c:v>
                </c:pt>
                <c:pt idx="19">
                  <c:v>717.9669799804688</c:v>
                </c:pt>
                <c:pt idx="20">
                  <c:v>719.3515625</c:v>
                </c:pt>
                <c:pt idx="21">
                  <c:v>721.1533813476562</c:v>
                </c:pt>
                <c:pt idx="22">
                  <c:v>722.4811401367188</c:v>
                </c:pt>
                <c:pt idx="23">
                  <c:v>722.9013061523438</c:v>
                </c:pt>
                <c:pt idx="24">
                  <c:v>723.7352294921875</c:v>
                </c:pt>
                <c:pt idx="25">
                  <c:v>728.619873046875</c:v>
                </c:pt>
                <c:pt idx="26">
                  <c:v>728.6563720703125</c:v>
                </c:pt>
                <c:pt idx="27">
                  <c:v>726.7605590820312</c:v>
                </c:pt>
              </c:numCache>
            </c:numRef>
          </c:val>
          <c:smooth val="0"/>
        </c:ser>
        <c:marker val="1"/>
        <c:axId val="18091746"/>
        <c:axId val="28607987"/>
      </c:lineChart>
      <c:dateAx>
        <c:axId val="1809174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8607987"/>
        <c:crosses val="autoZero"/>
        <c:auto val="0"/>
        <c:baseTimeUnit val="days"/>
        <c:majorUnit val="2"/>
        <c:majorTimeUnit val="days"/>
        <c:minorUnit val="1"/>
        <c:minorTimeUnit val="days"/>
        <c:noMultiLvlLbl val="0"/>
      </c:dateAx>
      <c:valAx>
        <c:axId val="28607987"/>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091746"/>
        <c:crossesAt val="1"/>
        <c:crossBetween val="between"/>
        <c:dispUnits/>
      </c:valAx>
      <c:spPr>
        <a:solidFill>
          <a:srgbClr val="FFFFFF"/>
        </a:solidFill>
        <a:ln w="3175">
          <a:noFill/>
        </a:ln>
      </c:spPr>
    </c:plotArea>
    <c:legend>
      <c:legendPos val="r"/>
      <c:layout>
        <c:manualLayout>
          <c:xMode val="edge"/>
          <c:yMode val="edge"/>
          <c:x val="0.8415"/>
          <c:y val="0.489"/>
          <c:w val="0.1525"/>
          <c:h val="0.11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25"/>
          <c:y val="-0.01375"/>
        </c:manualLayout>
      </c:layout>
      <c:spPr>
        <a:noFill/>
        <a:ln w="3175">
          <a:noFill/>
        </a:ln>
      </c:spPr>
    </c:title>
    <c:plotArea>
      <c:layout>
        <c:manualLayout>
          <c:xMode val="edge"/>
          <c:yMode val="edge"/>
          <c:x val="0.0445"/>
          <c:y val="0.09275"/>
          <c:w val="0.797"/>
          <c:h val="0.858"/>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B!$O$13:$O$40</c:f>
              <c:numCache>
                <c:ptCount val="28"/>
                <c:pt idx="0">
                  <c:v>683</c:v>
                </c:pt>
                <c:pt idx="1">
                  <c:v>683</c:v>
                </c:pt>
                <c:pt idx="2">
                  <c:v>683</c:v>
                </c:pt>
                <c:pt idx="3">
                  <c:v>683.0006103515625</c:v>
                </c:pt>
                <c:pt idx="4">
                  <c:v>683.243896484375</c:v>
                </c:pt>
                <c:pt idx="5">
                  <c:v>688.39794921875</c:v>
                </c:pt>
                <c:pt idx="6">
                  <c:v>706.8137817382812</c:v>
                </c:pt>
                <c:pt idx="7">
                  <c:v>710.3861694335938</c:v>
                </c:pt>
                <c:pt idx="8">
                  <c:v>710.1512451171875</c:v>
                </c:pt>
                <c:pt idx="9">
                  <c:v>709.2096557617188</c:v>
                </c:pt>
                <c:pt idx="10">
                  <c:v>718.6793212890625</c:v>
                </c:pt>
                <c:pt idx="11">
                  <c:v>726.6572265625</c:v>
                </c:pt>
                <c:pt idx="12">
                  <c:v>727.6414794921875</c:v>
                </c:pt>
                <c:pt idx="13">
                  <c:v>723.9888305664062</c:v>
                </c:pt>
                <c:pt idx="14">
                  <c:v>715.519775390625</c:v>
                </c:pt>
                <c:pt idx="15">
                  <c:v>709.0765380859375</c:v>
                </c:pt>
                <c:pt idx="16">
                  <c:v>706.0302734375</c:v>
                </c:pt>
                <c:pt idx="17">
                  <c:v>704.5908813476562</c:v>
                </c:pt>
                <c:pt idx="18">
                  <c:v>703.4498291015625</c:v>
                </c:pt>
                <c:pt idx="19">
                  <c:v>703.2906494140625</c:v>
                </c:pt>
                <c:pt idx="20">
                  <c:v>703.3272094726562</c:v>
                </c:pt>
                <c:pt idx="21">
                  <c:v>702.6881103515625</c:v>
                </c:pt>
                <c:pt idx="22">
                  <c:v>702.6367797851562</c:v>
                </c:pt>
                <c:pt idx="23">
                  <c:v>703.0200805664062</c:v>
                </c:pt>
                <c:pt idx="24">
                  <c:v>703.4400024414062</c:v>
                </c:pt>
                <c:pt idx="25">
                  <c:v>703.1869506835938</c:v>
                </c:pt>
                <c:pt idx="26">
                  <c:v>703.1358642578125</c:v>
                </c:pt>
                <c:pt idx="27">
                  <c:v>704.7992553710938</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A!$O$13:$O$40</c:f>
              <c:numCache>
                <c:ptCount val="28"/>
                <c:pt idx="0">
                  <c:v>683</c:v>
                </c:pt>
                <c:pt idx="1">
                  <c:v>683</c:v>
                </c:pt>
                <c:pt idx="2">
                  <c:v>683</c:v>
                </c:pt>
                <c:pt idx="3">
                  <c:v>683.0006103515625</c:v>
                </c:pt>
                <c:pt idx="4">
                  <c:v>683.243896484375</c:v>
                </c:pt>
                <c:pt idx="5">
                  <c:v>688.39794921875</c:v>
                </c:pt>
                <c:pt idx="6">
                  <c:v>706.8137817382812</c:v>
                </c:pt>
                <c:pt idx="7">
                  <c:v>710.3861694335938</c:v>
                </c:pt>
                <c:pt idx="8">
                  <c:v>710.1512451171875</c:v>
                </c:pt>
                <c:pt idx="9">
                  <c:v>709.2096557617188</c:v>
                </c:pt>
                <c:pt idx="10">
                  <c:v>718.6793212890625</c:v>
                </c:pt>
                <c:pt idx="11">
                  <c:v>726.6572265625</c:v>
                </c:pt>
                <c:pt idx="12">
                  <c:v>727.6414794921875</c:v>
                </c:pt>
                <c:pt idx="13">
                  <c:v>723.9888305664062</c:v>
                </c:pt>
                <c:pt idx="14">
                  <c:v>715.519775390625</c:v>
                </c:pt>
                <c:pt idx="15">
                  <c:v>709.0765380859375</c:v>
                </c:pt>
                <c:pt idx="16">
                  <c:v>706.0302734375</c:v>
                </c:pt>
                <c:pt idx="17">
                  <c:v>704.5908813476562</c:v>
                </c:pt>
                <c:pt idx="18">
                  <c:v>703.4498291015625</c:v>
                </c:pt>
                <c:pt idx="19">
                  <c:v>703.2906494140625</c:v>
                </c:pt>
                <c:pt idx="20">
                  <c:v>703.3272094726562</c:v>
                </c:pt>
                <c:pt idx="21">
                  <c:v>702.6881103515625</c:v>
                </c:pt>
                <c:pt idx="22">
                  <c:v>702.6367797851562</c:v>
                </c:pt>
                <c:pt idx="23">
                  <c:v>703.0200805664062</c:v>
                </c:pt>
                <c:pt idx="24">
                  <c:v>703.4400024414062</c:v>
                </c:pt>
                <c:pt idx="25">
                  <c:v>703.1869506835938</c:v>
                </c:pt>
                <c:pt idx="26">
                  <c:v>703.1358642578125</c:v>
                </c:pt>
                <c:pt idx="27">
                  <c:v>704.7992553710938</c:v>
                </c:pt>
              </c:numCache>
            </c:numRef>
          </c:val>
          <c:smooth val="0"/>
        </c:ser>
        <c:marker val="1"/>
        <c:axId val="56145292"/>
        <c:axId val="35545581"/>
      </c:lineChart>
      <c:dateAx>
        <c:axId val="5614529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5545581"/>
        <c:crosses val="autoZero"/>
        <c:auto val="0"/>
        <c:baseTimeUnit val="days"/>
        <c:majorUnit val="2"/>
        <c:majorTimeUnit val="days"/>
        <c:minorUnit val="1"/>
        <c:minorTimeUnit val="days"/>
        <c:noMultiLvlLbl val="0"/>
      </c:dateAx>
      <c:valAx>
        <c:axId val="3554558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145292"/>
        <c:crossesAt val="1"/>
        <c:crossBetween val="between"/>
        <c:dispUnits/>
      </c:valAx>
      <c:spPr>
        <a:solidFill>
          <a:srgbClr val="FFFFFF"/>
        </a:solidFill>
        <a:ln w="3175">
          <a:noFill/>
        </a:ln>
      </c:spPr>
    </c:plotArea>
    <c:legend>
      <c:legendPos val="r"/>
      <c:layout>
        <c:manualLayout>
          <c:xMode val="edge"/>
          <c:yMode val="edge"/>
          <c:x val="0.8415"/>
          <c:y val="0.489"/>
          <c:w val="0.1525"/>
          <c:h val="0.11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25"/>
          <c:y val="-0.01375"/>
        </c:manualLayout>
      </c:layout>
      <c:spPr>
        <a:noFill/>
        <a:ln w="3175">
          <a:noFill/>
        </a:ln>
      </c:spPr>
    </c:title>
    <c:plotArea>
      <c:layout>
        <c:manualLayout>
          <c:xMode val="edge"/>
          <c:yMode val="edge"/>
          <c:x val="0.0445"/>
          <c:y val="0.09275"/>
          <c:w val="0.797"/>
          <c:h val="0.858"/>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B!$P$13:$P$40</c:f>
              <c:numCache>
                <c:ptCount val="28"/>
                <c:pt idx="0">
                  <c:v>627</c:v>
                </c:pt>
                <c:pt idx="1">
                  <c:v>627</c:v>
                </c:pt>
                <c:pt idx="2">
                  <c:v>622.73291015625</c:v>
                </c:pt>
                <c:pt idx="3">
                  <c:v>578.20849609375</c:v>
                </c:pt>
                <c:pt idx="4">
                  <c:v>576.9443969726562</c:v>
                </c:pt>
                <c:pt idx="5">
                  <c:v>576.2972412109375</c:v>
                </c:pt>
                <c:pt idx="6">
                  <c:v>603.7299194335938</c:v>
                </c:pt>
                <c:pt idx="7">
                  <c:v>627.8197021484375</c:v>
                </c:pt>
                <c:pt idx="8">
                  <c:v>632.83984375</c:v>
                </c:pt>
                <c:pt idx="9">
                  <c:v>636.4609375</c:v>
                </c:pt>
                <c:pt idx="10">
                  <c:v>665.2958984375</c:v>
                </c:pt>
                <c:pt idx="11">
                  <c:v>679.0216674804688</c:v>
                </c:pt>
                <c:pt idx="12">
                  <c:v>687.8289794921875</c:v>
                </c:pt>
                <c:pt idx="13">
                  <c:v>695.6959838867188</c:v>
                </c:pt>
                <c:pt idx="14">
                  <c:v>696.3392944335938</c:v>
                </c:pt>
                <c:pt idx="15">
                  <c:v>689.5322875976562</c:v>
                </c:pt>
                <c:pt idx="16">
                  <c:v>684.1962280273438</c:v>
                </c:pt>
                <c:pt idx="17">
                  <c:v>680.36083984375</c:v>
                </c:pt>
                <c:pt idx="18">
                  <c:v>675.8917236328125</c:v>
                </c:pt>
                <c:pt idx="19">
                  <c:v>677.5556030273438</c:v>
                </c:pt>
                <c:pt idx="20">
                  <c:v>671.7188720703125</c:v>
                </c:pt>
                <c:pt idx="21">
                  <c:v>668.6052856445312</c:v>
                </c:pt>
                <c:pt idx="22">
                  <c:v>666.9189453125</c:v>
                </c:pt>
                <c:pt idx="23">
                  <c:v>666.75341796875</c:v>
                </c:pt>
                <c:pt idx="24">
                  <c:v>665.8405151367188</c:v>
                </c:pt>
                <c:pt idx="25">
                  <c:v>659.3101196289062</c:v>
                </c:pt>
                <c:pt idx="26">
                  <c:v>661.7679443359375</c:v>
                </c:pt>
                <c:pt idx="27">
                  <c:v>664.9568481445312</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A!$P$13:$P$40</c:f>
              <c:numCache>
                <c:ptCount val="28"/>
                <c:pt idx="0">
                  <c:v>627</c:v>
                </c:pt>
                <c:pt idx="1">
                  <c:v>627</c:v>
                </c:pt>
                <c:pt idx="2">
                  <c:v>622.73291015625</c:v>
                </c:pt>
                <c:pt idx="3">
                  <c:v>578.20849609375</c:v>
                </c:pt>
                <c:pt idx="4">
                  <c:v>576.9443969726562</c:v>
                </c:pt>
                <c:pt idx="5">
                  <c:v>576.2972412109375</c:v>
                </c:pt>
                <c:pt idx="6">
                  <c:v>603.7299194335938</c:v>
                </c:pt>
                <c:pt idx="7">
                  <c:v>627.8197021484375</c:v>
                </c:pt>
                <c:pt idx="8">
                  <c:v>632.83984375</c:v>
                </c:pt>
                <c:pt idx="9">
                  <c:v>636.4609375</c:v>
                </c:pt>
                <c:pt idx="10">
                  <c:v>665.2958984375</c:v>
                </c:pt>
                <c:pt idx="11">
                  <c:v>679.0216674804688</c:v>
                </c:pt>
                <c:pt idx="12">
                  <c:v>687.8289794921875</c:v>
                </c:pt>
                <c:pt idx="13">
                  <c:v>695.6959838867188</c:v>
                </c:pt>
                <c:pt idx="14">
                  <c:v>696.3392944335938</c:v>
                </c:pt>
                <c:pt idx="15">
                  <c:v>689.5322875976562</c:v>
                </c:pt>
                <c:pt idx="16">
                  <c:v>684.1962280273438</c:v>
                </c:pt>
                <c:pt idx="17">
                  <c:v>680.36083984375</c:v>
                </c:pt>
                <c:pt idx="18">
                  <c:v>675.8917236328125</c:v>
                </c:pt>
                <c:pt idx="19">
                  <c:v>677.5556030273438</c:v>
                </c:pt>
                <c:pt idx="20">
                  <c:v>671.7188720703125</c:v>
                </c:pt>
                <c:pt idx="21">
                  <c:v>668.6052856445312</c:v>
                </c:pt>
                <c:pt idx="22">
                  <c:v>666.9189453125</c:v>
                </c:pt>
                <c:pt idx="23">
                  <c:v>666.75341796875</c:v>
                </c:pt>
                <c:pt idx="24">
                  <c:v>665.8405151367188</c:v>
                </c:pt>
                <c:pt idx="25">
                  <c:v>659.3101196289062</c:v>
                </c:pt>
                <c:pt idx="26">
                  <c:v>661.7679443359375</c:v>
                </c:pt>
                <c:pt idx="27">
                  <c:v>664.9568481445312</c:v>
                </c:pt>
              </c:numCache>
            </c:numRef>
          </c:val>
          <c:smooth val="0"/>
        </c:ser>
        <c:marker val="1"/>
        <c:axId val="51474774"/>
        <c:axId val="60619783"/>
      </c:lineChart>
      <c:dateAx>
        <c:axId val="5147477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0619783"/>
        <c:crosses val="autoZero"/>
        <c:auto val="0"/>
        <c:baseTimeUnit val="days"/>
        <c:majorUnit val="2"/>
        <c:majorTimeUnit val="days"/>
        <c:minorUnit val="1"/>
        <c:minorTimeUnit val="days"/>
        <c:noMultiLvlLbl val="0"/>
      </c:dateAx>
      <c:valAx>
        <c:axId val="60619783"/>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474774"/>
        <c:crossesAt val="1"/>
        <c:crossBetween val="between"/>
        <c:dispUnits/>
      </c:valAx>
      <c:spPr>
        <a:solidFill>
          <a:srgbClr val="FFFFFF"/>
        </a:solidFill>
        <a:ln w="3175">
          <a:noFill/>
        </a:ln>
      </c:spPr>
    </c:plotArea>
    <c:legend>
      <c:legendPos val="r"/>
      <c:layout>
        <c:manualLayout>
          <c:xMode val="edge"/>
          <c:yMode val="edge"/>
          <c:x val="0.8415"/>
          <c:y val="0.489"/>
          <c:w val="0.1525"/>
          <c:h val="0.11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25"/>
          <c:y val="-0.014"/>
        </c:manualLayout>
      </c:layout>
      <c:spPr>
        <a:noFill/>
        <a:ln w="3175">
          <a:noFill/>
        </a:ln>
      </c:spPr>
    </c:title>
    <c:plotArea>
      <c:layout>
        <c:manualLayout>
          <c:xMode val="edge"/>
          <c:yMode val="edge"/>
          <c:x val="0.0445"/>
          <c:y val="0.093"/>
          <c:w val="0.797"/>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B!$Q$13:$Q$40</c:f>
              <c:numCache>
                <c:ptCount val="28"/>
                <c:pt idx="0">
                  <c:v>548</c:v>
                </c:pt>
                <c:pt idx="1">
                  <c:v>551.31494140625</c:v>
                </c:pt>
                <c:pt idx="2">
                  <c:v>556.3173828125</c:v>
                </c:pt>
                <c:pt idx="3">
                  <c:v>559.1552124023438</c:v>
                </c:pt>
                <c:pt idx="4">
                  <c:v>560.88720703125</c:v>
                </c:pt>
                <c:pt idx="5">
                  <c:v>556.7021484375</c:v>
                </c:pt>
                <c:pt idx="6">
                  <c:v>553.9049682617188</c:v>
                </c:pt>
                <c:pt idx="7">
                  <c:v>562.53125</c:v>
                </c:pt>
                <c:pt idx="8">
                  <c:v>583.5736083984375</c:v>
                </c:pt>
                <c:pt idx="9">
                  <c:v>557.5416870117188</c:v>
                </c:pt>
                <c:pt idx="10">
                  <c:v>529.9933471679688</c:v>
                </c:pt>
                <c:pt idx="11">
                  <c:v>528.001953125</c:v>
                </c:pt>
                <c:pt idx="12">
                  <c:v>548.2389526367188</c:v>
                </c:pt>
                <c:pt idx="13">
                  <c:v>569.6389770507812</c:v>
                </c:pt>
                <c:pt idx="14">
                  <c:v>575.8553466796875</c:v>
                </c:pt>
                <c:pt idx="15">
                  <c:v>605.9718627929688</c:v>
                </c:pt>
                <c:pt idx="16">
                  <c:v>616.8261108398438</c:v>
                </c:pt>
                <c:pt idx="17">
                  <c:v>630.9561157226562</c:v>
                </c:pt>
                <c:pt idx="18">
                  <c:v>637.2422485351562</c:v>
                </c:pt>
                <c:pt idx="19">
                  <c:v>629.9375</c:v>
                </c:pt>
                <c:pt idx="20">
                  <c:v>619.4963989257812</c:v>
                </c:pt>
                <c:pt idx="21">
                  <c:v>628.4786376953125</c:v>
                </c:pt>
                <c:pt idx="22">
                  <c:v>624.5451049804688</c:v>
                </c:pt>
                <c:pt idx="23">
                  <c:v>615.2218017578125</c:v>
                </c:pt>
                <c:pt idx="24">
                  <c:v>623.3038330078125</c:v>
                </c:pt>
                <c:pt idx="25">
                  <c:v>613.5276489257812</c:v>
                </c:pt>
                <c:pt idx="26">
                  <c:v>606.238037109375</c:v>
                </c:pt>
                <c:pt idx="27">
                  <c:v>595.0953369140625</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A!$Q$13:$Q$40</c:f>
              <c:numCache>
                <c:ptCount val="28"/>
                <c:pt idx="0">
                  <c:v>548</c:v>
                </c:pt>
                <c:pt idx="1">
                  <c:v>551.31494140625</c:v>
                </c:pt>
                <c:pt idx="2">
                  <c:v>556.3173828125</c:v>
                </c:pt>
                <c:pt idx="3">
                  <c:v>559.1552124023438</c:v>
                </c:pt>
                <c:pt idx="4">
                  <c:v>560.88720703125</c:v>
                </c:pt>
                <c:pt idx="5">
                  <c:v>556.7021484375</c:v>
                </c:pt>
                <c:pt idx="6">
                  <c:v>553.9049682617188</c:v>
                </c:pt>
                <c:pt idx="7">
                  <c:v>562.53125</c:v>
                </c:pt>
                <c:pt idx="8">
                  <c:v>583.5736083984375</c:v>
                </c:pt>
                <c:pt idx="9">
                  <c:v>557.5416870117188</c:v>
                </c:pt>
                <c:pt idx="10">
                  <c:v>529.9933471679688</c:v>
                </c:pt>
                <c:pt idx="11">
                  <c:v>528.001953125</c:v>
                </c:pt>
                <c:pt idx="12">
                  <c:v>548.2389526367188</c:v>
                </c:pt>
                <c:pt idx="13">
                  <c:v>569.6389770507812</c:v>
                </c:pt>
                <c:pt idx="14">
                  <c:v>575.8553466796875</c:v>
                </c:pt>
                <c:pt idx="15">
                  <c:v>605.9718627929688</c:v>
                </c:pt>
                <c:pt idx="16">
                  <c:v>616.8261108398438</c:v>
                </c:pt>
                <c:pt idx="17">
                  <c:v>630.9561157226562</c:v>
                </c:pt>
                <c:pt idx="18">
                  <c:v>637.2422485351562</c:v>
                </c:pt>
                <c:pt idx="19">
                  <c:v>629.9375</c:v>
                </c:pt>
                <c:pt idx="20">
                  <c:v>619.4963989257812</c:v>
                </c:pt>
                <c:pt idx="21">
                  <c:v>628.4786376953125</c:v>
                </c:pt>
                <c:pt idx="22">
                  <c:v>624.5451049804688</c:v>
                </c:pt>
                <c:pt idx="23">
                  <c:v>615.2218017578125</c:v>
                </c:pt>
                <c:pt idx="24">
                  <c:v>623.3038330078125</c:v>
                </c:pt>
                <c:pt idx="25">
                  <c:v>613.5276489257812</c:v>
                </c:pt>
                <c:pt idx="26">
                  <c:v>606.238037109375</c:v>
                </c:pt>
                <c:pt idx="27">
                  <c:v>595.0953369140625</c:v>
                </c:pt>
              </c:numCache>
            </c:numRef>
          </c:val>
          <c:smooth val="0"/>
        </c:ser>
        <c:marker val="1"/>
        <c:axId val="8707136"/>
        <c:axId val="11255361"/>
      </c:lineChart>
      <c:dateAx>
        <c:axId val="870713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1255361"/>
        <c:crosses val="autoZero"/>
        <c:auto val="0"/>
        <c:baseTimeUnit val="days"/>
        <c:majorUnit val="2"/>
        <c:majorTimeUnit val="days"/>
        <c:minorUnit val="1"/>
        <c:minorTimeUnit val="days"/>
        <c:noMultiLvlLbl val="0"/>
      </c:dateAx>
      <c:valAx>
        <c:axId val="1125536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707136"/>
        <c:crossesAt val="1"/>
        <c:crossBetween val="between"/>
        <c:dispUnits/>
      </c:valAx>
      <c:spPr>
        <a:solidFill>
          <a:srgbClr val="FFFFFF"/>
        </a:solidFill>
        <a:ln w="3175">
          <a:noFill/>
        </a:ln>
      </c:spPr>
    </c:plotArea>
    <c:legend>
      <c:legendPos val="r"/>
      <c:layout>
        <c:manualLayout>
          <c:xMode val="edge"/>
          <c:yMode val="edge"/>
          <c:x val="0.8415"/>
          <c:y val="0.49"/>
          <c:w val="0.15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25"/>
          <c:y val="-0.01375"/>
        </c:manualLayout>
      </c:layout>
      <c:spPr>
        <a:noFill/>
        <a:ln w="3175">
          <a:noFill/>
        </a:ln>
      </c:spPr>
    </c:title>
    <c:plotArea>
      <c:layout>
        <c:manualLayout>
          <c:xMode val="edge"/>
          <c:yMode val="edge"/>
          <c:x val="0.0445"/>
          <c:y val="0.09275"/>
          <c:w val="0.797"/>
          <c:h val="0.858"/>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B!$R$13:$R$40</c:f>
              <c:numCache>
                <c:ptCount val="28"/>
                <c:pt idx="0">
                  <c:v>621</c:v>
                </c:pt>
                <c:pt idx="1">
                  <c:v>644.4776611328125</c:v>
                </c:pt>
                <c:pt idx="2">
                  <c:v>645.5380859375</c:v>
                </c:pt>
                <c:pt idx="3">
                  <c:v>644.4801025390625</c:v>
                </c:pt>
                <c:pt idx="4">
                  <c:v>641.6575317382812</c:v>
                </c:pt>
                <c:pt idx="5">
                  <c:v>640.180908203125</c:v>
                </c:pt>
                <c:pt idx="6">
                  <c:v>639.9284057617188</c:v>
                </c:pt>
                <c:pt idx="7">
                  <c:v>630.4213256835938</c:v>
                </c:pt>
                <c:pt idx="8">
                  <c:v>627.7756958007812</c:v>
                </c:pt>
                <c:pt idx="9">
                  <c:v>616.5197143554688</c:v>
                </c:pt>
                <c:pt idx="10">
                  <c:v>606.1009521484375</c:v>
                </c:pt>
                <c:pt idx="11">
                  <c:v>595.4537963867188</c:v>
                </c:pt>
                <c:pt idx="12">
                  <c:v>577.122314453125</c:v>
                </c:pt>
                <c:pt idx="13">
                  <c:v>554.7762451171875</c:v>
                </c:pt>
                <c:pt idx="14">
                  <c:v>546.510009765625</c:v>
                </c:pt>
                <c:pt idx="15">
                  <c:v>552.9057006835938</c:v>
                </c:pt>
                <c:pt idx="16">
                  <c:v>553.1900024414062</c:v>
                </c:pt>
                <c:pt idx="17">
                  <c:v>524.4998168945312</c:v>
                </c:pt>
                <c:pt idx="18">
                  <c:v>531.036865234375</c:v>
                </c:pt>
                <c:pt idx="19">
                  <c:v>546.2102661132812</c:v>
                </c:pt>
                <c:pt idx="20">
                  <c:v>555.6625366210938</c:v>
                </c:pt>
                <c:pt idx="21">
                  <c:v>559.0615234375</c:v>
                </c:pt>
                <c:pt idx="22">
                  <c:v>562.036865234375</c:v>
                </c:pt>
                <c:pt idx="23">
                  <c:v>541.3134765625</c:v>
                </c:pt>
                <c:pt idx="24">
                  <c:v>531.3831787109375</c:v>
                </c:pt>
                <c:pt idx="25">
                  <c:v>537.3961181640625</c:v>
                </c:pt>
                <c:pt idx="26">
                  <c:v>555.2102661132812</c:v>
                </c:pt>
                <c:pt idx="27">
                  <c:v>570.2865600585938</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A!$R$13:$R$40</c:f>
              <c:numCache>
                <c:ptCount val="28"/>
                <c:pt idx="0">
                  <c:v>621</c:v>
                </c:pt>
                <c:pt idx="1">
                  <c:v>644.4776611328125</c:v>
                </c:pt>
                <c:pt idx="2">
                  <c:v>645.5380859375</c:v>
                </c:pt>
                <c:pt idx="3">
                  <c:v>644.4801025390625</c:v>
                </c:pt>
                <c:pt idx="4">
                  <c:v>641.6575317382812</c:v>
                </c:pt>
                <c:pt idx="5">
                  <c:v>640.180908203125</c:v>
                </c:pt>
                <c:pt idx="6">
                  <c:v>639.9284057617188</c:v>
                </c:pt>
                <c:pt idx="7">
                  <c:v>630.4213256835938</c:v>
                </c:pt>
                <c:pt idx="8">
                  <c:v>627.7756958007812</c:v>
                </c:pt>
                <c:pt idx="9">
                  <c:v>616.5197143554688</c:v>
                </c:pt>
                <c:pt idx="10">
                  <c:v>606.1009521484375</c:v>
                </c:pt>
                <c:pt idx="11">
                  <c:v>595.4537963867188</c:v>
                </c:pt>
                <c:pt idx="12">
                  <c:v>577.122314453125</c:v>
                </c:pt>
                <c:pt idx="13">
                  <c:v>554.7762451171875</c:v>
                </c:pt>
                <c:pt idx="14">
                  <c:v>546.510009765625</c:v>
                </c:pt>
                <c:pt idx="15">
                  <c:v>552.9057006835938</c:v>
                </c:pt>
                <c:pt idx="16">
                  <c:v>553.1900024414062</c:v>
                </c:pt>
                <c:pt idx="17">
                  <c:v>524.4998168945312</c:v>
                </c:pt>
                <c:pt idx="18">
                  <c:v>531.036865234375</c:v>
                </c:pt>
                <c:pt idx="19">
                  <c:v>546.2102661132812</c:v>
                </c:pt>
                <c:pt idx="20">
                  <c:v>555.6625366210938</c:v>
                </c:pt>
                <c:pt idx="21">
                  <c:v>559.0615234375</c:v>
                </c:pt>
                <c:pt idx="22">
                  <c:v>562.036865234375</c:v>
                </c:pt>
                <c:pt idx="23">
                  <c:v>541.3134765625</c:v>
                </c:pt>
                <c:pt idx="24">
                  <c:v>531.3831787109375</c:v>
                </c:pt>
                <c:pt idx="25">
                  <c:v>537.3961181640625</c:v>
                </c:pt>
                <c:pt idx="26">
                  <c:v>555.2102661132812</c:v>
                </c:pt>
                <c:pt idx="27">
                  <c:v>570.2865600585938</c:v>
                </c:pt>
              </c:numCache>
            </c:numRef>
          </c:val>
          <c:smooth val="0"/>
        </c:ser>
        <c:marker val="1"/>
        <c:axId val="34189386"/>
        <c:axId val="39269019"/>
      </c:lineChart>
      <c:dateAx>
        <c:axId val="3418938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269019"/>
        <c:crosses val="autoZero"/>
        <c:auto val="0"/>
        <c:baseTimeUnit val="days"/>
        <c:majorUnit val="2"/>
        <c:majorTimeUnit val="days"/>
        <c:minorUnit val="1"/>
        <c:minorTimeUnit val="days"/>
        <c:noMultiLvlLbl val="0"/>
      </c:dateAx>
      <c:valAx>
        <c:axId val="3926901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189386"/>
        <c:crossesAt val="1"/>
        <c:crossBetween val="between"/>
        <c:dispUnits/>
      </c:valAx>
      <c:spPr>
        <a:solidFill>
          <a:srgbClr val="FFFFFF"/>
        </a:solidFill>
        <a:ln w="3175">
          <a:noFill/>
        </a:ln>
      </c:spPr>
    </c:plotArea>
    <c:legend>
      <c:legendPos val="r"/>
      <c:layout>
        <c:manualLayout>
          <c:xMode val="edge"/>
          <c:yMode val="edge"/>
          <c:x val="0.8415"/>
          <c:y val="0.489"/>
          <c:w val="0.1525"/>
          <c:h val="0.11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125"/>
          <c:y val="-0.014"/>
        </c:manualLayout>
      </c:layout>
      <c:spPr>
        <a:noFill/>
        <a:ln w="3175">
          <a:noFill/>
        </a:ln>
      </c:spPr>
    </c:title>
    <c:plotArea>
      <c:layout>
        <c:manualLayout>
          <c:xMode val="edge"/>
          <c:yMode val="edge"/>
          <c:x val="0.0445"/>
          <c:y val="0.093"/>
          <c:w val="0.797"/>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B!$S$13:$S$40</c:f>
              <c:numCache>
                <c:ptCount val="28"/>
                <c:pt idx="0">
                  <c:v>587</c:v>
                </c:pt>
                <c:pt idx="1">
                  <c:v>586</c:v>
                </c:pt>
                <c:pt idx="2">
                  <c:v>585.9700317382812</c:v>
                </c:pt>
                <c:pt idx="3">
                  <c:v>582.0755004882812</c:v>
                </c:pt>
                <c:pt idx="4">
                  <c:v>576.79833984375</c:v>
                </c:pt>
                <c:pt idx="5">
                  <c:v>575.296142578125</c:v>
                </c:pt>
                <c:pt idx="6">
                  <c:v>572.8978271484375</c:v>
                </c:pt>
                <c:pt idx="7">
                  <c:v>571.0350952148438</c:v>
                </c:pt>
                <c:pt idx="8">
                  <c:v>569.377685546875</c:v>
                </c:pt>
                <c:pt idx="9">
                  <c:v>567.9194946289062</c:v>
                </c:pt>
                <c:pt idx="10">
                  <c:v>567.5996704101562</c:v>
                </c:pt>
                <c:pt idx="11">
                  <c:v>567.6610717773438</c:v>
                </c:pt>
                <c:pt idx="12">
                  <c:v>565.7974243164062</c:v>
                </c:pt>
                <c:pt idx="13">
                  <c:v>562.785400390625</c:v>
                </c:pt>
                <c:pt idx="14">
                  <c:v>560.24072265625</c:v>
                </c:pt>
                <c:pt idx="15">
                  <c:v>559.7113037109375</c:v>
                </c:pt>
                <c:pt idx="16">
                  <c:v>560.6007690429688</c:v>
                </c:pt>
                <c:pt idx="17">
                  <c:v>563.2125244140625</c:v>
                </c:pt>
                <c:pt idx="18">
                  <c:v>567.6932373046875</c:v>
                </c:pt>
                <c:pt idx="19">
                  <c:v>573.3489379882812</c:v>
                </c:pt>
                <c:pt idx="20">
                  <c:v>579.6574096679688</c:v>
                </c:pt>
                <c:pt idx="21">
                  <c:v>585.609130859375</c:v>
                </c:pt>
                <c:pt idx="22">
                  <c:v>590.2254638671875</c:v>
                </c:pt>
                <c:pt idx="23">
                  <c:v>594.5140991210938</c:v>
                </c:pt>
                <c:pt idx="24">
                  <c:v>598.216064453125</c:v>
                </c:pt>
                <c:pt idx="25">
                  <c:v>600.93017578125</c:v>
                </c:pt>
                <c:pt idx="26">
                  <c:v>603.2058715820312</c:v>
                </c:pt>
                <c:pt idx="27">
                  <c:v>605.0018310546875</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A!$S$13:$S$40</c:f>
              <c:numCache>
                <c:ptCount val="28"/>
                <c:pt idx="0">
                  <c:v>587</c:v>
                </c:pt>
                <c:pt idx="1">
                  <c:v>586</c:v>
                </c:pt>
                <c:pt idx="2">
                  <c:v>585.9700317382812</c:v>
                </c:pt>
                <c:pt idx="3">
                  <c:v>582.0755004882812</c:v>
                </c:pt>
                <c:pt idx="4">
                  <c:v>576.79833984375</c:v>
                </c:pt>
                <c:pt idx="5">
                  <c:v>575.296142578125</c:v>
                </c:pt>
                <c:pt idx="6">
                  <c:v>572.8978271484375</c:v>
                </c:pt>
                <c:pt idx="7">
                  <c:v>571.0350952148438</c:v>
                </c:pt>
                <c:pt idx="8">
                  <c:v>569.377685546875</c:v>
                </c:pt>
                <c:pt idx="9">
                  <c:v>567.9194946289062</c:v>
                </c:pt>
                <c:pt idx="10">
                  <c:v>567.5996704101562</c:v>
                </c:pt>
                <c:pt idx="11">
                  <c:v>567.6610717773438</c:v>
                </c:pt>
                <c:pt idx="12">
                  <c:v>565.7974243164062</c:v>
                </c:pt>
                <c:pt idx="13">
                  <c:v>562.785400390625</c:v>
                </c:pt>
                <c:pt idx="14">
                  <c:v>560.24072265625</c:v>
                </c:pt>
                <c:pt idx="15">
                  <c:v>559.7113037109375</c:v>
                </c:pt>
                <c:pt idx="16">
                  <c:v>560.6007690429688</c:v>
                </c:pt>
                <c:pt idx="17">
                  <c:v>563.2125244140625</c:v>
                </c:pt>
                <c:pt idx="18">
                  <c:v>567.6932373046875</c:v>
                </c:pt>
                <c:pt idx="19">
                  <c:v>573.3489379882812</c:v>
                </c:pt>
                <c:pt idx="20">
                  <c:v>579.6574096679688</c:v>
                </c:pt>
                <c:pt idx="21">
                  <c:v>585.609130859375</c:v>
                </c:pt>
                <c:pt idx="22">
                  <c:v>590.2254638671875</c:v>
                </c:pt>
                <c:pt idx="23">
                  <c:v>594.5140991210938</c:v>
                </c:pt>
                <c:pt idx="24">
                  <c:v>598.216064453125</c:v>
                </c:pt>
                <c:pt idx="25">
                  <c:v>600.93017578125</c:v>
                </c:pt>
                <c:pt idx="26">
                  <c:v>603.2058715820312</c:v>
                </c:pt>
                <c:pt idx="27">
                  <c:v>605.0018310546875</c:v>
                </c:pt>
              </c:numCache>
            </c:numRef>
          </c:val>
          <c:smooth val="0"/>
        </c:ser>
        <c:marker val="1"/>
        <c:axId val="17876852"/>
        <c:axId val="26673941"/>
      </c:lineChart>
      <c:dateAx>
        <c:axId val="1787685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6673941"/>
        <c:crosses val="autoZero"/>
        <c:auto val="0"/>
        <c:baseTimeUnit val="days"/>
        <c:majorUnit val="2"/>
        <c:majorTimeUnit val="days"/>
        <c:minorUnit val="1"/>
        <c:minorTimeUnit val="days"/>
        <c:noMultiLvlLbl val="0"/>
      </c:dateAx>
      <c:valAx>
        <c:axId val="2667394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876852"/>
        <c:crossesAt val="1"/>
        <c:crossBetween val="between"/>
        <c:dispUnits/>
      </c:valAx>
      <c:spPr>
        <a:solidFill>
          <a:srgbClr val="FFFFFF"/>
        </a:solidFill>
        <a:ln w="3175">
          <a:noFill/>
        </a:ln>
      </c:spPr>
    </c:plotArea>
    <c:legend>
      <c:legendPos val="r"/>
      <c:layout>
        <c:manualLayout>
          <c:xMode val="edge"/>
          <c:yMode val="edge"/>
          <c:x val="0.8415"/>
          <c:y val="0.49"/>
          <c:w val="0.15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25"/>
          <c:y val="-0.014"/>
        </c:manualLayout>
      </c:layout>
      <c:spPr>
        <a:noFill/>
        <a:ln w="3175">
          <a:noFill/>
        </a:ln>
      </c:spPr>
    </c:title>
    <c:plotArea>
      <c:layout>
        <c:manualLayout>
          <c:xMode val="edge"/>
          <c:yMode val="edge"/>
          <c:x val="0.0275"/>
          <c:y val="0.093"/>
          <c:w val="0.814"/>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B!$T$13:$T$40</c:f>
              <c:numCache>
                <c:ptCount val="28"/>
                <c:pt idx="0">
                  <c:v>0.47600001096725464</c:v>
                </c:pt>
                <c:pt idx="1">
                  <c:v>0.47600001096725464</c:v>
                </c:pt>
                <c:pt idx="2">
                  <c:v>0.47600001096725464</c:v>
                </c:pt>
                <c:pt idx="3">
                  <c:v>0.47600001096725464</c:v>
                </c:pt>
                <c:pt idx="4">
                  <c:v>0.47600001096725464</c:v>
                </c:pt>
                <c:pt idx="5">
                  <c:v>0.47600001096725464</c:v>
                </c:pt>
                <c:pt idx="6">
                  <c:v>0.47600001096725464</c:v>
                </c:pt>
                <c:pt idx="7">
                  <c:v>0.47600001096725464</c:v>
                </c:pt>
                <c:pt idx="8">
                  <c:v>0.47600001096725464</c:v>
                </c:pt>
                <c:pt idx="9">
                  <c:v>0.47600001096725464</c:v>
                </c:pt>
                <c:pt idx="10">
                  <c:v>0.47558706998825073</c:v>
                </c:pt>
                <c:pt idx="11">
                  <c:v>0.4733232855796814</c:v>
                </c:pt>
                <c:pt idx="12">
                  <c:v>0.48027944564819336</c:v>
                </c:pt>
                <c:pt idx="13">
                  <c:v>0.5105005502700806</c:v>
                </c:pt>
                <c:pt idx="14">
                  <c:v>0.5184882879257202</c:v>
                </c:pt>
                <c:pt idx="15">
                  <c:v>0.5243711471557617</c:v>
                </c:pt>
                <c:pt idx="16">
                  <c:v>0.5278813242912292</c:v>
                </c:pt>
                <c:pt idx="17">
                  <c:v>0.5293297171592712</c:v>
                </c:pt>
                <c:pt idx="18">
                  <c:v>0.5289202332496643</c:v>
                </c:pt>
                <c:pt idx="19">
                  <c:v>0.5271639823913574</c:v>
                </c:pt>
                <c:pt idx="20">
                  <c:v>0.5247335433959961</c:v>
                </c:pt>
                <c:pt idx="21">
                  <c:v>0.5216895341873169</c:v>
                </c:pt>
                <c:pt idx="22">
                  <c:v>0.5157114863395691</c:v>
                </c:pt>
                <c:pt idx="23">
                  <c:v>0.5074387788772583</c:v>
                </c:pt>
                <c:pt idx="24">
                  <c:v>0.4987773597240448</c:v>
                </c:pt>
                <c:pt idx="25">
                  <c:v>0.48771876096725464</c:v>
                </c:pt>
                <c:pt idx="26">
                  <c:v>0.47692131996154785</c:v>
                </c:pt>
                <c:pt idx="27">
                  <c:v>0.4674040973186493</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A!$T$13:$T$40</c:f>
              <c:numCache>
                <c:ptCount val="28"/>
                <c:pt idx="0">
                  <c:v>0.47600001096725464</c:v>
                </c:pt>
                <c:pt idx="1">
                  <c:v>0.47600001096725464</c:v>
                </c:pt>
                <c:pt idx="2">
                  <c:v>0.47600001096725464</c:v>
                </c:pt>
                <c:pt idx="3">
                  <c:v>0.47600001096725464</c:v>
                </c:pt>
                <c:pt idx="4">
                  <c:v>0.47600001096725464</c:v>
                </c:pt>
                <c:pt idx="5">
                  <c:v>0.47600001096725464</c:v>
                </c:pt>
                <c:pt idx="6">
                  <c:v>0.47600001096725464</c:v>
                </c:pt>
                <c:pt idx="7">
                  <c:v>0.47600001096725464</c:v>
                </c:pt>
                <c:pt idx="8">
                  <c:v>0.47600001096725464</c:v>
                </c:pt>
                <c:pt idx="9">
                  <c:v>0.47600001096725464</c:v>
                </c:pt>
                <c:pt idx="10">
                  <c:v>0.47558706998825073</c:v>
                </c:pt>
                <c:pt idx="11">
                  <c:v>0.4733481705188751</c:v>
                </c:pt>
                <c:pt idx="12">
                  <c:v>0.48188307881355286</c:v>
                </c:pt>
                <c:pt idx="13">
                  <c:v>0.51543790102005</c:v>
                </c:pt>
                <c:pt idx="14">
                  <c:v>0.5178744196891785</c:v>
                </c:pt>
                <c:pt idx="15">
                  <c:v>0.5174763798713684</c:v>
                </c:pt>
                <c:pt idx="16">
                  <c:v>0.5151116251945496</c:v>
                </c:pt>
                <c:pt idx="17">
                  <c:v>0.51166170835495</c:v>
                </c:pt>
                <c:pt idx="18">
                  <c:v>0.5074475407600403</c:v>
                </c:pt>
                <c:pt idx="19">
                  <c:v>0.5028154253959656</c:v>
                </c:pt>
                <c:pt idx="20">
                  <c:v>0.49804288148880005</c:v>
                </c:pt>
                <c:pt idx="21">
                  <c:v>0.49334916472435</c:v>
                </c:pt>
                <c:pt idx="22">
                  <c:v>0.48797518014907837</c:v>
                </c:pt>
                <c:pt idx="23">
                  <c:v>0.4822356700897217</c:v>
                </c:pt>
                <c:pt idx="24">
                  <c:v>0.47680699825286865</c:v>
                </c:pt>
                <c:pt idx="25">
                  <c:v>0.46916306018829346</c:v>
                </c:pt>
                <c:pt idx="26">
                  <c:v>0.46278464794158936</c:v>
                </c:pt>
                <c:pt idx="27">
                  <c:v>0.457616925239563</c:v>
                </c:pt>
              </c:numCache>
            </c:numRef>
          </c:val>
          <c:smooth val="0"/>
        </c:ser>
        <c:marker val="1"/>
        <c:axId val="38738878"/>
        <c:axId val="13105583"/>
      </c:lineChart>
      <c:dateAx>
        <c:axId val="3873887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3105583"/>
        <c:crosses val="autoZero"/>
        <c:auto val="0"/>
        <c:baseTimeUnit val="days"/>
        <c:majorUnit val="2"/>
        <c:majorTimeUnit val="days"/>
        <c:minorUnit val="1"/>
        <c:minorTimeUnit val="days"/>
        <c:noMultiLvlLbl val="0"/>
      </c:dateAx>
      <c:valAx>
        <c:axId val="1310558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738878"/>
        <c:crossesAt val="1"/>
        <c:crossBetween val="between"/>
        <c:dispUnits/>
      </c:valAx>
      <c:spPr>
        <a:solidFill>
          <a:srgbClr val="FFFFFF"/>
        </a:solidFill>
        <a:ln w="3175">
          <a:noFill/>
        </a:ln>
      </c:spPr>
    </c:plotArea>
    <c:legend>
      <c:legendPos val="r"/>
      <c:layout>
        <c:manualLayout>
          <c:xMode val="edge"/>
          <c:yMode val="edge"/>
          <c:x val="0.8415"/>
          <c:y val="0.492"/>
          <c:w val="0.15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25"/>
          <c:y val="-0.014"/>
        </c:manualLayout>
      </c:layout>
      <c:spPr>
        <a:noFill/>
        <a:ln w="3175">
          <a:noFill/>
        </a:ln>
      </c:spPr>
    </c:title>
    <c:plotArea>
      <c:layout>
        <c:manualLayout>
          <c:xMode val="edge"/>
          <c:yMode val="edge"/>
          <c:x val="0.0275"/>
          <c:y val="0.093"/>
          <c:w val="0.814"/>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B!$U$13:$U$40</c:f>
              <c:numCache>
                <c:ptCount val="28"/>
                <c:pt idx="0">
                  <c:v>0.4740000069141388</c:v>
                </c:pt>
                <c:pt idx="1">
                  <c:v>0.4740000069141388</c:v>
                </c:pt>
                <c:pt idx="2">
                  <c:v>0.4740000069141388</c:v>
                </c:pt>
                <c:pt idx="3">
                  <c:v>0.4740000069141388</c:v>
                </c:pt>
                <c:pt idx="4">
                  <c:v>0.4740000069141388</c:v>
                </c:pt>
                <c:pt idx="5">
                  <c:v>0.4740000069141388</c:v>
                </c:pt>
                <c:pt idx="6">
                  <c:v>0.4740000069141388</c:v>
                </c:pt>
                <c:pt idx="7">
                  <c:v>0.4740000069141388</c:v>
                </c:pt>
                <c:pt idx="8">
                  <c:v>0.4740000069141388</c:v>
                </c:pt>
                <c:pt idx="9">
                  <c:v>0.4740000069141388</c:v>
                </c:pt>
                <c:pt idx="10">
                  <c:v>0.47403550148010254</c:v>
                </c:pt>
                <c:pt idx="11">
                  <c:v>0.47567513585090637</c:v>
                </c:pt>
                <c:pt idx="12">
                  <c:v>0.4753192961215973</c:v>
                </c:pt>
                <c:pt idx="13">
                  <c:v>0.4776667356491089</c:v>
                </c:pt>
                <c:pt idx="14">
                  <c:v>0.4850510358810425</c:v>
                </c:pt>
                <c:pt idx="15">
                  <c:v>0.49401843547821045</c:v>
                </c:pt>
                <c:pt idx="16">
                  <c:v>0.5026792883872986</c:v>
                </c:pt>
                <c:pt idx="17">
                  <c:v>0.51014244556427</c:v>
                </c:pt>
                <c:pt idx="18">
                  <c:v>0.5160028338432312</c:v>
                </c:pt>
                <c:pt idx="19">
                  <c:v>0.520123302936554</c:v>
                </c:pt>
                <c:pt idx="20">
                  <c:v>0.522571325302124</c:v>
                </c:pt>
                <c:pt idx="21">
                  <c:v>0.5235613584518433</c:v>
                </c:pt>
                <c:pt idx="22">
                  <c:v>0.5232127904891968</c:v>
                </c:pt>
                <c:pt idx="23">
                  <c:v>0.5213057994842529</c:v>
                </c:pt>
                <c:pt idx="24">
                  <c:v>0.5177068114280701</c:v>
                </c:pt>
                <c:pt idx="25">
                  <c:v>0.5125132203102112</c:v>
                </c:pt>
                <c:pt idx="26">
                  <c:v>0.5057547092437744</c:v>
                </c:pt>
                <c:pt idx="27">
                  <c:v>0.4978067874908447</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A!$U$13:$U$40</c:f>
              <c:numCache>
                <c:ptCount val="28"/>
                <c:pt idx="0">
                  <c:v>0.4740000069141388</c:v>
                </c:pt>
                <c:pt idx="1">
                  <c:v>0.4740000069141388</c:v>
                </c:pt>
                <c:pt idx="2">
                  <c:v>0.4740000069141388</c:v>
                </c:pt>
                <c:pt idx="3">
                  <c:v>0.4740000069141388</c:v>
                </c:pt>
                <c:pt idx="4">
                  <c:v>0.4740000069141388</c:v>
                </c:pt>
                <c:pt idx="5">
                  <c:v>0.4740000069141388</c:v>
                </c:pt>
                <c:pt idx="6">
                  <c:v>0.4740000069141388</c:v>
                </c:pt>
                <c:pt idx="7">
                  <c:v>0.4740000069141388</c:v>
                </c:pt>
                <c:pt idx="8">
                  <c:v>0.4740000069141388</c:v>
                </c:pt>
                <c:pt idx="9">
                  <c:v>0.4740000069141388</c:v>
                </c:pt>
                <c:pt idx="10">
                  <c:v>0.47403550148010254</c:v>
                </c:pt>
                <c:pt idx="11">
                  <c:v>0.4756752848625183</c:v>
                </c:pt>
                <c:pt idx="12">
                  <c:v>0.47535592317581177</c:v>
                </c:pt>
                <c:pt idx="13">
                  <c:v>0.4782770276069641</c:v>
                </c:pt>
                <c:pt idx="14">
                  <c:v>0.4864584803581238</c:v>
                </c:pt>
                <c:pt idx="15">
                  <c:v>0.495040625333786</c:v>
                </c:pt>
                <c:pt idx="16">
                  <c:v>0.5018171668052673</c:v>
                </c:pt>
                <c:pt idx="17">
                  <c:v>0.5062157511711121</c:v>
                </c:pt>
                <c:pt idx="18">
                  <c:v>0.5083563923835754</c:v>
                </c:pt>
                <c:pt idx="19">
                  <c:v>0.5085911154747009</c:v>
                </c:pt>
                <c:pt idx="20">
                  <c:v>0.5073259472846985</c:v>
                </c:pt>
                <c:pt idx="21">
                  <c:v>0.5049527883529663</c:v>
                </c:pt>
                <c:pt idx="22">
                  <c:v>0.5017784833908081</c:v>
                </c:pt>
                <c:pt idx="23">
                  <c:v>0.4979386627674103</c:v>
                </c:pt>
                <c:pt idx="24">
                  <c:v>0.49355652928352356</c:v>
                </c:pt>
                <c:pt idx="25">
                  <c:v>0.48870447278022766</c:v>
                </c:pt>
                <c:pt idx="26">
                  <c:v>0.48325997591018677</c:v>
                </c:pt>
                <c:pt idx="27">
                  <c:v>0.4774966239929199</c:v>
                </c:pt>
              </c:numCache>
            </c:numRef>
          </c:val>
          <c:smooth val="0"/>
        </c:ser>
        <c:marker val="1"/>
        <c:axId val="50841384"/>
        <c:axId val="54919273"/>
      </c:lineChart>
      <c:dateAx>
        <c:axId val="5084138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919273"/>
        <c:crosses val="autoZero"/>
        <c:auto val="0"/>
        <c:baseTimeUnit val="days"/>
        <c:majorUnit val="2"/>
        <c:majorTimeUnit val="days"/>
        <c:minorUnit val="1"/>
        <c:minorTimeUnit val="days"/>
        <c:noMultiLvlLbl val="0"/>
      </c:dateAx>
      <c:valAx>
        <c:axId val="5491927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841384"/>
        <c:crossesAt val="1"/>
        <c:crossBetween val="between"/>
        <c:dispUnits/>
      </c:valAx>
      <c:spPr>
        <a:solidFill>
          <a:srgbClr val="FFFFFF"/>
        </a:solidFill>
        <a:ln w="3175">
          <a:noFill/>
        </a:ln>
      </c:spPr>
    </c:plotArea>
    <c:legend>
      <c:legendPos val="r"/>
      <c:layout>
        <c:manualLayout>
          <c:xMode val="edge"/>
          <c:yMode val="edge"/>
          <c:x val="0.8415"/>
          <c:y val="0.492"/>
          <c:w val="0.15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125"/>
          <c:y val="-0.014"/>
        </c:manualLayout>
      </c:layout>
      <c:spPr>
        <a:noFill/>
        <a:ln w="3175">
          <a:noFill/>
        </a:ln>
      </c:spPr>
    </c:title>
    <c:plotArea>
      <c:layout>
        <c:manualLayout>
          <c:xMode val="edge"/>
          <c:yMode val="edge"/>
          <c:x val="0.0275"/>
          <c:y val="0.093"/>
          <c:w val="0.814"/>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B!$V$13:$V$40</c:f>
              <c:numCache>
                <c:ptCount val="28"/>
                <c:pt idx="0">
                  <c:v>0.3490000069141388</c:v>
                </c:pt>
                <c:pt idx="1">
                  <c:v>0.34585732221603394</c:v>
                </c:pt>
                <c:pt idx="2">
                  <c:v>0.35014525055885315</c:v>
                </c:pt>
                <c:pt idx="3">
                  <c:v>0.3208684027194977</c:v>
                </c:pt>
                <c:pt idx="4">
                  <c:v>0.3618263006210327</c:v>
                </c:pt>
                <c:pt idx="5">
                  <c:v>0.3666991591453552</c:v>
                </c:pt>
                <c:pt idx="6">
                  <c:v>0.3500058054924011</c:v>
                </c:pt>
                <c:pt idx="7">
                  <c:v>0.33124616742134094</c:v>
                </c:pt>
                <c:pt idx="8">
                  <c:v>0.33441853523254395</c:v>
                </c:pt>
                <c:pt idx="9">
                  <c:v>0.34956106543540955</c:v>
                </c:pt>
                <c:pt idx="10">
                  <c:v>0.4757824242115021</c:v>
                </c:pt>
                <c:pt idx="11">
                  <c:v>0.47600001096725464</c:v>
                </c:pt>
                <c:pt idx="12">
                  <c:v>0.47600001096725464</c:v>
                </c:pt>
                <c:pt idx="13">
                  <c:v>0.47600001096725464</c:v>
                </c:pt>
                <c:pt idx="14">
                  <c:v>0.4757043421268463</c:v>
                </c:pt>
                <c:pt idx="15">
                  <c:v>0.47388288378715515</c:v>
                </c:pt>
                <c:pt idx="16">
                  <c:v>0.47944381833076477</c:v>
                </c:pt>
                <c:pt idx="17">
                  <c:v>0.5062670111656189</c:v>
                </c:pt>
                <c:pt idx="18">
                  <c:v>0.5172668695449829</c:v>
                </c:pt>
                <c:pt idx="19">
                  <c:v>0.5234443545341492</c:v>
                </c:pt>
                <c:pt idx="20">
                  <c:v>0.5273397564888</c:v>
                </c:pt>
                <c:pt idx="21">
                  <c:v>0.5290690064430237</c:v>
                </c:pt>
                <c:pt idx="22">
                  <c:v>0.5289812684059143</c:v>
                </c:pt>
                <c:pt idx="23">
                  <c:v>0.5274419784545898</c:v>
                </c:pt>
                <c:pt idx="24">
                  <c:v>0.5250915884971619</c:v>
                </c:pt>
                <c:pt idx="25">
                  <c:v>0.5218152403831482</c:v>
                </c:pt>
                <c:pt idx="26">
                  <c:v>0.5154757499694824</c:v>
                </c:pt>
                <c:pt idx="27">
                  <c:v>0.5076258778572083</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A!$V$13:$V$40</c:f>
              <c:numCache>
                <c:ptCount val="28"/>
                <c:pt idx="0">
                  <c:v>0.3490000069141388</c:v>
                </c:pt>
                <c:pt idx="1">
                  <c:v>0.34585732221603394</c:v>
                </c:pt>
                <c:pt idx="2">
                  <c:v>0.35014525055885315</c:v>
                </c:pt>
                <c:pt idx="3">
                  <c:v>0.3208684027194977</c:v>
                </c:pt>
                <c:pt idx="4">
                  <c:v>0.3618263006210327</c:v>
                </c:pt>
                <c:pt idx="5">
                  <c:v>0.3666991591453552</c:v>
                </c:pt>
                <c:pt idx="6">
                  <c:v>0.3500058054924011</c:v>
                </c:pt>
                <c:pt idx="7">
                  <c:v>0.33124616742134094</c:v>
                </c:pt>
                <c:pt idx="8">
                  <c:v>0.33441853523254395</c:v>
                </c:pt>
                <c:pt idx="9">
                  <c:v>0.34956106543540955</c:v>
                </c:pt>
                <c:pt idx="10">
                  <c:v>0.4757824242115021</c:v>
                </c:pt>
                <c:pt idx="11">
                  <c:v>0.47600001096725464</c:v>
                </c:pt>
                <c:pt idx="12">
                  <c:v>0.47600001096725464</c:v>
                </c:pt>
                <c:pt idx="13">
                  <c:v>0.47600001096725464</c:v>
                </c:pt>
                <c:pt idx="14">
                  <c:v>0.4757045805454254</c:v>
                </c:pt>
                <c:pt idx="15">
                  <c:v>0.47390684485435486</c:v>
                </c:pt>
                <c:pt idx="16">
                  <c:v>0.4808519780635834</c:v>
                </c:pt>
                <c:pt idx="17">
                  <c:v>0.5109559297561646</c:v>
                </c:pt>
                <c:pt idx="18">
                  <c:v>0.5174142122268677</c:v>
                </c:pt>
                <c:pt idx="19">
                  <c:v>0.517508327960968</c:v>
                </c:pt>
                <c:pt idx="20">
                  <c:v>0.5154421329498291</c:v>
                </c:pt>
                <c:pt idx="21">
                  <c:v>0.5123106837272644</c:v>
                </c:pt>
                <c:pt idx="22">
                  <c:v>0.50810706615448</c:v>
                </c:pt>
                <c:pt idx="23">
                  <c:v>0.5035360455513</c:v>
                </c:pt>
                <c:pt idx="24">
                  <c:v>0.49873998761177063</c:v>
                </c:pt>
                <c:pt idx="25">
                  <c:v>0.4938068985939026</c:v>
                </c:pt>
                <c:pt idx="26">
                  <c:v>0.487999826669693</c:v>
                </c:pt>
                <c:pt idx="27">
                  <c:v>0.48241159319877625</c:v>
                </c:pt>
              </c:numCache>
            </c:numRef>
          </c:val>
          <c:smooth val="0"/>
        </c:ser>
        <c:marker val="1"/>
        <c:axId val="24511410"/>
        <c:axId val="19276099"/>
      </c:lineChart>
      <c:dateAx>
        <c:axId val="2451141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276099"/>
        <c:crosses val="autoZero"/>
        <c:auto val="0"/>
        <c:baseTimeUnit val="days"/>
        <c:majorUnit val="2"/>
        <c:majorTimeUnit val="days"/>
        <c:minorUnit val="1"/>
        <c:minorTimeUnit val="days"/>
        <c:noMultiLvlLbl val="0"/>
      </c:dateAx>
      <c:valAx>
        <c:axId val="19276099"/>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511410"/>
        <c:crossesAt val="1"/>
        <c:crossBetween val="between"/>
        <c:dispUnits/>
      </c:valAx>
      <c:spPr>
        <a:solidFill>
          <a:srgbClr val="FFFFFF"/>
        </a:solidFill>
        <a:ln w="3175">
          <a:noFill/>
        </a:ln>
      </c:spPr>
    </c:plotArea>
    <c:legend>
      <c:legendPos val="r"/>
      <c:layout>
        <c:manualLayout>
          <c:xMode val="edge"/>
          <c:yMode val="edge"/>
          <c:x val="0.8415"/>
          <c:y val="0.492"/>
          <c:w val="0.15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25"/>
          <c:y val="-0.014"/>
        </c:manualLayout>
      </c:layout>
      <c:spPr>
        <a:noFill/>
        <a:ln w="3175">
          <a:noFill/>
        </a:ln>
      </c:spPr>
    </c:title>
    <c:plotArea>
      <c:layout>
        <c:manualLayout>
          <c:xMode val="edge"/>
          <c:yMode val="edge"/>
          <c:x val="0.0275"/>
          <c:y val="0.093"/>
          <c:w val="0.814"/>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B!$W$13:$W$40</c:f>
              <c:numCache>
                <c:ptCount val="28"/>
                <c:pt idx="0">
                  <c:v>0.40700000524520874</c:v>
                </c:pt>
                <c:pt idx="1">
                  <c:v>0.3962187170982361</c:v>
                </c:pt>
                <c:pt idx="2">
                  <c:v>0.3952363431453705</c:v>
                </c:pt>
                <c:pt idx="3">
                  <c:v>0.39522191882133484</c:v>
                </c:pt>
                <c:pt idx="4">
                  <c:v>0.395221471786499</c:v>
                </c:pt>
                <c:pt idx="5">
                  <c:v>0.395221471786499</c:v>
                </c:pt>
                <c:pt idx="6">
                  <c:v>0.4058566391468048</c:v>
                </c:pt>
                <c:pt idx="7">
                  <c:v>0.40633878111839294</c:v>
                </c:pt>
                <c:pt idx="8">
                  <c:v>0.4067383408546448</c:v>
                </c:pt>
                <c:pt idx="9">
                  <c:v>0.40682196617126465</c:v>
                </c:pt>
                <c:pt idx="10">
                  <c:v>0.4069901406764984</c:v>
                </c:pt>
                <c:pt idx="11">
                  <c:v>0.40704429149627686</c:v>
                </c:pt>
                <c:pt idx="12">
                  <c:v>0.41316676139831543</c:v>
                </c:pt>
                <c:pt idx="13">
                  <c:v>0.4166546165943146</c:v>
                </c:pt>
                <c:pt idx="14">
                  <c:v>0.42005646228790283</c:v>
                </c:pt>
                <c:pt idx="15">
                  <c:v>0.42326104640960693</c:v>
                </c:pt>
                <c:pt idx="16">
                  <c:v>0.4261804223060608</c:v>
                </c:pt>
                <c:pt idx="17">
                  <c:v>0.4287374019622803</c:v>
                </c:pt>
                <c:pt idx="18">
                  <c:v>0.4308896064758301</c:v>
                </c:pt>
                <c:pt idx="19">
                  <c:v>0.43264198303222656</c:v>
                </c:pt>
                <c:pt idx="20">
                  <c:v>0.43403974175453186</c:v>
                </c:pt>
                <c:pt idx="21">
                  <c:v>0.43515488505363464</c:v>
                </c:pt>
                <c:pt idx="22">
                  <c:v>0.4360731244087219</c:v>
                </c:pt>
                <c:pt idx="23">
                  <c:v>0.43688300251960754</c:v>
                </c:pt>
                <c:pt idx="24">
                  <c:v>0.43766844272613525</c:v>
                </c:pt>
                <c:pt idx="25">
                  <c:v>0.43851691484451294</c:v>
                </c:pt>
                <c:pt idx="26">
                  <c:v>0.43948298692703247</c:v>
                </c:pt>
                <c:pt idx="27">
                  <c:v>0.4406178891658783</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A!$W$13:$W$40</c:f>
              <c:numCache>
                <c:ptCount val="28"/>
                <c:pt idx="0">
                  <c:v>0.40700000524520874</c:v>
                </c:pt>
                <c:pt idx="1">
                  <c:v>0.3962187170982361</c:v>
                </c:pt>
                <c:pt idx="2">
                  <c:v>0.3952363431453705</c:v>
                </c:pt>
                <c:pt idx="3">
                  <c:v>0.39522191882133484</c:v>
                </c:pt>
                <c:pt idx="4">
                  <c:v>0.395221471786499</c:v>
                </c:pt>
                <c:pt idx="5">
                  <c:v>0.395221471786499</c:v>
                </c:pt>
                <c:pt idx="6">
                  <c:v>0.4058566391468048</c:v>
                </c:pt>
                <c:pt idx="7">
                  <c:v>0.40633878111839294</c:v>
                </c:pt>
                <c:pt idx="8">
                  <c:v>0.4067383408546448</c:v>
                </c:pt>
                <c:pt idx="9">
                  <c:v>0.40682196617126465</c:v>
                </c:pt>
                <c:pt idx="10">
                  <c:v>0.4069901406764984</c:v>
                </c:pt>
                <c:pt idx="11">
                  <c:v>0.40704429149627686</c:v>
                </c:pt>
                <c:pt idx="12">
                  <c:v>0.41316676139831543</c:v>
                </c:pt>
                <c:pt idx="13">
                  <c:v>0.4166546165943146</c:v>
                </c:pt>
                <c:pt idx="14">
                  <c:v>0.42005646228790283</c:v>
                </c:pt>
                <c:pt idx="15">
                  <c:v>0.42326104640960693</c:v>
                </c:pt>
                <c:pt idx="16">
                  <c:v>0.4261804223060608</c:v>
                </c:pt>
                <c:pt idx="17">
                  <c:v>0.4287374019622803</c:v>
                </c:pt>
                <c:pt idx="18">
                  <c:v>0.4308896064758301</c:v>
                </c:pt>
                <c:pt idx="19">
                  <c:v>0.43264198303222656</c:v>
                </c:pt>
                <c:pt idx="20">
                  <c:v>0.43403977155685425</c:v>
                </c:pt>
                <c:pt idx="21">
                  <c:v>0.4351550340652466</c:v>
                </c:pt>
                <c:pt idx="22">
                  <c:v>0.4360734522342682</c:v>
                </c:pt>
                <c:pt idx="23">
                  <c:v>0.4368835985660553</c:v>
                </c:pt>
                <c:pt idx="24">
                  <c:v>0.43766918778419495</c:v>
                </c:pt>
                <c:pt idx="25">
                  <c:v>0.4385170638561249</c:v>
                </c:pt>
                <c:pt idx="26">
                  <c:v>0.43948033452033997</c:v>
                </c:pt>
                <c:pt idx="27">
                  <c:v>0.44060781598091125</c:v>
                </c:pt>
              </c:numCache>
            </c:numRef>
          </c:val>
          <c:smooth val="0"/>
        </c:ser>
        <c:marker val="1"/>
        <c:axId val="39267164"/>
        <c:axId val="17860157"/>
      </c:lineChart>
      <c:dateAx>
        <c:axId val="3926716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860157"/>
        <c:crosses val="autoZero"/>
        <c:auto val="0"/>
        <c:baseTimeUnit val="days"/>
        <c:majorUnit val="2"/>
        <c:majorTimeUnit val="days"/>
        <c:minorUnit val="1"/>
        <c:minorTimeUnit val="days"/>
        <c:noMultiLvlLbl val="0"/>
      </c:dateAx>
      <c:valAx>
        <c:axId val="1786015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267164"/>
        <c:crossesAt val="1"/>
        <c:crossBetween val="between"/>
        <c:dispUnits/>
      </c:valAx>
      <c:spPr>
        <a:solidFill>
          <a:srgbClr val="FFFFFF"/>
        </a:solidFill>
        <a:ln w="3175">
          <a:noFill/>
        </a:ln>
      </c:spPr>
    </c:plotArea>
    <c:legend>
      <c:legendPos val="r"/>
      <c:layout>
        <c:manualLayout>
          <c:xMode val="edge"/>
          <c:yMode val="edge"/>
          <c:x val="0.8415"/>
          <c:y val="0.492"/>
          <c:w val="0.15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125"/>
          <c:y val="-0.014"/>
        </c:manualLayout>
      </c:layout>
      <c:spPr>
        <a:noFill/>
        <a:ln w="3175">
          <a:noFill/>
        </a:ln>
      </c:spPr>
    </c:title>
    <c:plotArea>
      <c:layout>
        <c:manualLayout>
          <c:xMode val="edge"/>
          <c:yMode val="edge"/>
          <c:x val="0.0445"/>
          <c:y val="0.093"/>
          <c:w val="0.797"/>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B!$D$13:$D$40</c:f>
              <c:numCache>
                <c:ptCount val="28"/>
                <c:pt idx="0">
                  <c:v>708</c:v>
                </c:pt>
                <c:pt idx="1">
                  <c:v>708</c:v>
                </c:pt>
                <c:pt idx="2">
                  <c:v>708</c:v>
                </c:pt>
                <c:pt idx="3">
                  <c:v>708</c:v>
                </c:pt>
                <c:pt idx="4">
                  <c:v>708</c:v>
                </c:pt>
                <c:pt idx="5">
                  <c:v>708</c:v>
                </c:pt>
                <c:pt idx="6">
                  <c:v>708</c:v>
                </c:pt>
                <c:pt idx="7">
                  <c:v>708</c:v>
                </c:pt>
                <c:pt idx="8">
                  <c:v>708</c:v>
                </c:pt>
                <c:pt idx="9">
                  <c:v>708</c:v>
                </c:pt>
                <c:pt idx="10">
                  <c:v>708.1538696289062</c:v>
                </c:pt>
                <c:pt idx="11">
                  <c:v>710.1290893554688</c:v>
                </c:pt>
                <c:pt idx="12">
                  <c:v>709.5496215820312</c:v>
                </c:pt>
                <c:pt idx="13">
                  <c:v>712.3919677734375</c:v>
                </c:pt>
                <c:pt idx="14">
                  <c:v>721.4229125976562</c:v>
                </c:pt>
                <c:pt idx="15">
                  <c:v>732.3778686523438</c:v>
                </c:pt>
                <c:pt idx="16">
                  <c:v>742.94384765625</c:v>
                </c:pt>
                <c:pt idx="17">
                  <c:v>752.03955078125</c:v>
                </c:pt>
                <c:pt idx="18">
                  <c:v>759.1787719726562</c:v>
                </c:pt>
                <c:pt idx="19">
                  <c:v>764.2001953125</c:v>
                </c:pt>
                <c:pt idx="20">
                  <c:v>767.189208984375</c:v>
                </c:pt>
                <c:pt idx="21">
                  <c:v>768.4080200195312</c:v>
                </c:pt>
                <c:pt idx="22">
                  <c:v>768.0032348632812</c:v>
                </c:pt>
                <c:pt idx="23">
                  <c:v>765.7103881835938</c:v>
                </c:pt>
                <c:pt idx="24">
                  <c:v>761.3689575195312</c:v>
                </c:pt>
                <c:pt idx="25">
                  <c:v>755.0974731445312</c:v>
                </c:pt>
                <c:pt idx="26">
                  <c:v>746.9322509765625</c:v>
                </c:pt>
                <c:pt idx="27">
                  <c:v>737.3276977539062</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A!$D$13:$D$40</c:f>
              <c:numCache>
                <c:ptCount val="28"/>
                <c:pt idx="0">
                  <c:v>708</c:v>
                </c:pt>
                <c:pt idx="1">
                  <c:v>708</c:v>
                </c:pt>
                <c:pt idx="2">
                  <c:v>708</c:v>
                </c:pt>
                <c:pt idx="3">
                  <c:v>708</c:v>
                </c:pt>
                <c:pt idx="4">
                  <c:v>708</c:v>
                </c:pt>
                <c:pt idx="5">
                  <c:v>708</c:v>
                </c:pt>
                <c:pt idx="6">
                  <c:v>708</c:v>
                </c:pt>
                <c:pt idx="7">
                  <c:v>708</c:v>
                </c:pt>
                <c:pt idx="8">
                  <c:v>708</c:v>
                </c:pt>
                <c:pt idx="9">
                  <c:v>708</c:v>
                </c:pt>
                <c:pt idx="10">
                  <c:v>708.1538696289062</c:v>
                </c:pt>
                <c:pt idx="11">
                  <c:v>710.1292724609375</c:v>
                </c:pt>
                <c:pt idx="12">
                  <c:v>709.5942993164062</c:v>
                </c:pt>
                <c:pt idx="13">
                  <c:v>713.13037109375</c:v>
                </c:pt>
                <c:pt idx="14">
                  <c:v>723.1250610351562</c:v>
                </c:pt>
                <c:pt idx="15">
                  <c:v>733.614013671875</c:v>
                </c:pt>
                <c:pt idx="16">
                  <c:v>741.9012451171875</c:v>
                </c:pt>
                <c:pt idx="17">
                  <c:v>747.291259765625</c:v>
                </c:pt>
                <c:pt idx="18">
                  <c:v>749.9325561523438</c:v>
                </c:pt>
                <c:pt idx="19">
                  <c:v>750.2553100585938</c:v>
                </c:pt>
                <c:pt idx="20">
                  <c:v>748.7542724609375</c:v>
                </c:pt>
                <c:pt idx="21">
                  <c:v>745.906494140625</c:v>
                </c:pt>
                <c:pt idx="22">
                  <c:v>742.0848388671875</c:v>
                </c:pt>
                <c:pt idx="23">
                  <c:v>737.454833984375</c:v>
                </c:pt>
                <c:pt idx="24">
                  <c:v>732.16650390625</c:v>
                </c:pt>
                <c:pt idx="25">
                  <c:v>726.3079833984375</c:v>
                </c:pt>
                <c:pt idx="26">
                  <c:v>719.731689453125</c:v>
                </c:pt>
                <c:pt idx="27">
                  <c:v>712.7687377929688</c:v>
                </c:pt>
              </c:numCache>
            </c:numRef>
          </c:val>
          <c:smooth val="0"/>
        </c:ser>
        <c:marker val="1"/>
        <c:axId val="42131986"/>
        <c:axId val="43643555"/>
      </c:lineChart>
      <c:dateAx>
        <c:axId val="4213198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643555"/>
        <c:crosses val="autoZero"/>
        <c:auto val="0"/>
        <c:baseTimeUnit val="days"/>
        <c:majorUnit val="2"/>
        <c:majorTimeUnit val="days"/>
        <c:minorUnit val="1"/>
        <c:minorTimeUnit val="days"/>
        <c:noMultiLvlLbl val="0"/>
      </c:dateAx>
      <c:valAx>
        <c:axId val="43643555"/>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131986"/>
        <c:crossesAt val="1"/>
        <c:crossBetween val="between"/>
        <c:dispUnits/>
      </c:valAx>
      <c:spPr>
        <a:solidFill>
          <a:srgbClr val="FFFFFF"/>
        </a:solidFill>
        <a:ln w="3175">
          <a:noFill/>
        </a:ln>
      </c:spPr>
    </c:plotArea>
    <c:legend>
      <c:legendPos val="r"/>
      <c:layout>
        <c:manualLayout>
          <c:xMode val="edge"/>
          <c:yMode val="edge"/>
          <c:x val="0.8415"/>
          <c:y val="0.49"/>
          <c:w val="0.15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25"/>
          <c:y val="-0.014"/>
        </c:manualLayout>
      </c:layout>
      <c:spPr>
        <a:noFill/>
        <a:ln w="3175">
          <a:noFill/>
        </a:ln>
      </c:spPr>
    </c:title>
    <c:plotArea>
      <c:layout>
        <c:manualLayout>
          <c:xMode val="edge"/>
          <c:yMode val="edge"/>
          <c:x val="0.0275"/>
          <c:y val="0.093"/>
          <c:w val="0.814"/>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B!$X$13:$X$40</c:f>
              <c:numCache>
                <c:ptCount val="28"/>
                <c:pt idx="0">
                  <c:v>0.4009999930858612</c:v>
                </c:pt>
                <c:pt idx="1">
                  <c:v>0.40044963359832764</c:v>
                </c:pt>
                <c:pt idx="2">
                  <c:v>0.399941623210907</c:v>
                </c:pt>
                <c:pt idx="3">
                  <c:v>0.39948320388793945</c:v>
                </c:pt>
                <c:pt idx="4">
                  <c:v>0.39949509501457214</c:v>
                </c:pt>
                <c:pt idx="5">
                  <c:v>0.39984333515167236</c:v>
                </c:pt>
                <c:pt idx="6">
                  <c:v>0.39975306391716003</c:v>
                </c:pt>
                <c:pt idx="7">
                  <c:v>0.39963793754577637</c:v>
                </c:pt>
                <c:pt idx="8">
                  <c:v>0.39949271082878113</c:v>
                </c:pt>
                <c:pt idx="9">
                  <c:v>0.39941638708114624</c:v>
                </c:pt>
                <c:pt idx="10">
                  <c:v>0.3992534279823303</c:v>
                </c:pt>
                <c:pt idx="11">
                  <c:v>0.39918580651283264</c:v>
                </c:pt>
                <c:pt idx="12">
                  <c:v>0.3990926444530487</c:v>
                </c:pt>
                <c:pt idx="13">
                  <c:v>0.39906617999076843</c:v>
                </c:pt>
                <c:pt idx="14">
                  <c:v>0.3990783095359802</c:v>
                </c:pt>
                <c:pt idx="15">
                  <c:v>0.3991159498691559</c:v>
                </c:pt>
                <c:pt idx="16">
                  <c:v>0.39915230870246887</c:v>
                </c:pt>
                <c:pt idx="17">
                  <c:v>0.39921101927757263</c:v>
                </c:pt>
                <c:pt idx="18">
                  <c:v>0.39932286739349365</c:v>
                </c:pt>
                <c:pt idx="19">
                  <c:v>0.3994021713733673</c:v>
                </c:pt>
                <c:pt idx="20">
                  <c:v>0.3995758295059204</c:v>
                </c:pt>
                <c:pt idx="21">
                  <c:v>0.39979714155197144</c:v>
                </c:pt>
                <c:pt idx="22">
                  <c:v>0.399989515542984</c:v>
                </c:pt>
                <c:pt idx="23">
                  <c:v>0.4001760482788086</c:v>
                </c:pt>
                <c:pt idx="24">
                  <c:v>0.4003593921661377</c:v>
                </c:pt>
                <c:pt idx="25">
                  <c:v>0.40059465169906616</c:v>
                </c:pt>
                <c:pt idx="26">
                  <c:v>0.4007851183414459</c:v>
                </c:pt>
                <c:pt idx="27">
                  <c:v>0.400956928730011</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A!$X$13:$X$40</c:f>
              <c:numCache>
                <c:ptCount val="28"/>
                <c:pt idx="0">
                  <c:v>0.4009999930858612</c:v>
                </c:pt>
                <c:pt idx="1">
                  <c:v>0.40044963359832764</c:v>
                </c:pt>
                <c:pt idx="2">
                  <c:v>0.399941623210907</c:v>
                </c:pt>
                <c:pt idx="3">
                  <c:v>0.39948320388793945</c:v>
                </c:pt>
                <c:pt idx="4">
                  <c:v>0.39949509501457214</c:v>
                </c:pt>
                <c:pt idx="5">
                  <c:v>0.39984333515167236</c:v>
                </c:pt>
                <c:pt idx="6">
                  <c:v>0.39975306391716003</c:v>
                </c:pt>
                <c:pt idx="7">
                  <c:v>0.39963793754577637</c:v>
                </c:pt>
                <c:pt idx="8">
                  <c:v>0.39949271082878113</c:v>
                </c:pt>
                <c:pt idx="9">
                  <c:v>0.39941638708114624</c:v>
                </c:pt>
                <c:pt idx="10">
                  <c:v>0.3992534279823303</c:v>
                </c:pt>
                <c:pt idx="11">
                  <c:v>0.39918580651283264</c:v>
                </c:pt>
                <c:pt idx="12">
                  <c:v>0.3990926444530487</c:v>
                </c:pt>
                <c:pt idx="13">
                  <c:v>0.39906617999076843</c:v>
                </c:pt>
                <c:pt idx="14">
                  <c:v>0.3990783095359802</c:v>
                </c:pt>
                <c:pt idx="15">
                  <c:v>0.3991159498691559</c:v>
                </c:pt>
                <c:pt idx="16">
                  <c:v>0.39915230870246887</c:v>
                </c:pt>
                <c:pt idx="17">
                  <c:v>0.39921101927757263</c:v>
                </c:pt>
                <c:pt idx="18">
                  <c:v>0.39932286739349365</c:v>
                </c:pt>
                <c:pt idx="19">
                  <c:v>0.3994021713733673</c:v>
                </c:pt>
                <c:pt idx="20">
                  <c:v>0.3995758295059204</c:v>
                </c:pt>
                <c:pt idx="21">
                  <c:v>0.39979061484336853</c:v>
                </c:pt>
                <c:pt idx="22">
                  <c:v>0.3999830484390259</c:v>
                </c:pt>
                <c:pt idx="23">
                  <c:v>0.40016964077949524</c:v>
                </c:pt>
                <c:pt idx="24">
                  <c:v>0.4003531038761139</c:v>
                </c:pt>
                <c:pt idx="25">
                  <c:v>0.40058839321136475</c:v>
                </c:pt>
                <c:pt idx="26">
                  <c:v>0.4007789194583893</c:v>
                </c:pt>
                <c:pt idx="27">
                  <c:v>0.40095075964927673</c:v>
                </c:pt>
              </c:numCache>
            </c:numRef>
          </c:val>
          <c:smooth val="0"/>
        </c:ser>
        <c:marker val="1"/>
        <c:axId val="26523686"/>
        <c:axId val="37386583"/>
      </c:lineChart>
      <c:dateAx>
        <c:axId val="2652368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7386583"/>
        <c:crosses val="autoZero"/>
        <c:auto val="0"/>
        <c:baseTimeUnit val="days"/>
        <c:majorUnit val="2"/>
        <c:majorTimeUnit val="days"/>
        <c:minorUnit val="1"/>
        <c:minorTimeUnit val="days"/>
        <c:noMultiLvlLbl val="0"/>
      </c:dateAx>
      <c:valAx>
        <c:axId val="3738658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523686"/>
        <c:crossesAt val="1"/>
        <c:crossBetween val="between"/>
        <c:dispUnits/>
      </c:valAx>
      <c:spPr>
        <a:solidFill>
          <a:srgbClr val="FFFFFF"/>
        </a:solidFill>
        <a:ln w="3175">
          <a:noFill/>
        </a:ln>
      </c:spPr>
    </c:plotArea>
    <c:legend>
      <c:legendPos val="r"/>
      <c:layout>
        <c:manualLayout>
          <c:xMode val="edge"/>
          <c:yMode val="edge"/>
          <c:x val="0.8415"/>
          <c:y val="0.492"/>
          <c:w val="0.15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25"/>
          <c:y val="-0.014"/>
        </c:manualLayout>
      </c:layout>
      <c:spPr>
        <a:noFill/>
        <a:ln w="3175">
          <a:noFill/>
        </a:ln>
      </c:spPr>
    </c:title>
    <c:plotArea>
      <c:layout>
        <c:manualLayout>
          <c:xMode val="edge"/>
          <c:yMode val="edge"/>
          <c:x val="0.0275"/>
          <c:y val="0.093"/>
          <c:w val="0.814"/>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B!$Y$13:$Y$40</c:f>
              <c:numCache>
                <c:ptCount val="28"/>
                <c:pt idx="0">
                  <c:v>0.39100000262260437</c:v>
                </c:pt>
                <c:pt idx="1">
                  <c:v>0.39100000262260437</c:v>
                </c:pt>
                <c:pt idx="2">
                  <c:v>0.39100000262260437</c:v>
                </c:pt>
                <c:pt idx="3">
                  <c:v>0.39100000262260437</c:v>
                </c:pt>
                <c:pt idx="4">
                  <c:v>0.39100000262260437</c:v>
                </c:pt>
                <c:pt idx="5">
                  <c:v>0.39100000262260437</c:v>
                </c:pt>
                <c:pt idx="6">
                  <c:v>0.39100000262260437</c:v>
                </c:pt>
                <c:pt idx="7">
                  <c:v>0.39100000262260437</c:v>
                </c:pt>
                <c:pt idx="8">
                  <c:v>0.39100000262260437</c:v>
                </c:pt>
                <c:pt idx="9">
                  <c:v>0.3911045789718628</c:v>
                </c:pt>
                <c:pt idx="10">
                  <c:v>0.3911050260066986</c:v>
                </c:pt>
                <c:pt idx="11">
                  <c:v>0.3911050260066986</c:v>
                </c:pt>
                <c:pt idx="12">
                  <c:v>0.3911050260066986</c:v>
                </c:pt>
                <c:pt idx="13">
                  <c:v>0.3911050260066986</c:v>
                </c:pt>
                <c:pt idx="14">
                  <c:v>0.3911050260066986</c:v>
                </c:pt>
                <c:pt idx="15">
                  <c:v>0.3911050260066986</c:v>
                </c:pt>
                <c:pt idx="16">
                  <c:v>0.3911050260066986</c:v>
                </c:pt>
                <c:pt idx="17">
                  <c:v>0.3911050260066986</c:v>
                </c:pt>
                <c:pt idx="18">
                  <c:v>0.3911050260066986</c:v>
                </c:pt>
                <c:pt idx="19">
                  <c:v>0.3911050260066986</c:v>
                </c:pt>
                <c:pt idx="20">
                  <c:v>0.3911050260066986</c:v>
                </c:pt>
                <c:pt idx="21">
                  <c:v>0.3911050260066986</c:v>
                </c:pt>
                <c:pt idx="22">
                  <c:v>0.3911050260066986</c:v>
                </c:pt>
                <c:pt idx="23">
                  <c:v>0.3911050260066986</c:v>
                </c:pt>
                <c:pt idx="24">
                  <c:v>0.3911050260066986</c:v>
                </c:pt>
                <c:pt idx="25">
                  <c:v>0.3911050260066986</c:v>
                </c:pt>
                <c:pt idx="26">
                  <c:v>0.3911050260066986</c:v>
                </c:pt>
                <c:pt idx="27">
                  <c:v>0.3911050260066986</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A!$Y$13:$Y$40</c:f>
              <c:numCache>
                <c:ptCount val="28"/>
                <c:pt idx="0">
                  <c:v>0.39100000262260437</c:v>
                </c:pt>
                <c:pt idx="1">
                  <c:v>0.39100000262260437</c:v>
                </c:pt>
                <c:pt idx="2">
                  <c:v>0.39100000262260437</c:v>
                </c:pt>
                <c:pt idx="3">
                  <c:v>0.39100000262260437</c:v>
                </c:pt>
                <c:pt idx="4">
                  <c:v>0.39100000262260437</c:v>
                </c:pt>
                <c:pt idx="5">
                  <c:v>0.39100000262260437</c:v>
                </c:pt>
                <c:pt idx="6">
                  <c:v>0.39100000262260437</c:v>
                </c:pt>
                <c:pt idx="7">
                  <c:v>0.39100000262260437</c:v>
                </c:pt>
                <c:pt idx="8">
                  <c:v>0.39100000262260437</c:v>
                </c:pt>
                <c:pt idx="9">
                  <c:v>0.3911045789718628</c:v>
                </c:pt>
                <c:pt idx="10">
                  <c:v>0.3911050260066986</c:v>
                </c:pt>
                <c:pt idx="11">
                  <c:v>0.3911050260066986</c:v>
                </c:pt>
                <c:pt idx="12">
                  <c:v>0.3911050260066986</c:v>
                </c:pt>
                <c:pt idx="13">
                  <c:v>0.3911050260066986</c:v>
                </c:pt>
                <c:pt idx="14">
                  <c:v>0.3911050260066986</c:v>
                </c:pt>
                <c:pt idx="15">
                  <c:v>0.3911050260066986</c:v>
                </c:pt>
                <c:pt idx="16">
                  <c:v>0.3911050260066986</c:v>
                </c:pt>
                <c:pt idx="17">
                  <c:v>0.3911050260066986</c:v>
                </c:pt>
                <c:pt idx="18">
                  <c:v>0.3911050260066986</c:v>
                </c:pt>
                <c:pt idx="19">
                  <c:v>0.3911050260066986</c:v>
                </c:pt>
                <c:pt idx="20">
                  <c:v>0.3911050260066986</c:v>
                </c:pt>
                <c:pt idx="21">
                  <c:v>0.3911050260066986</c:v>
                </c:pt>
                <c:pt idx="22">
                  <c:v>0.3911050260066986</c:v>
                </c:pt>
                <c:pt idx="23">
                  <c:v>0.3911050260066986</c:v>
                </c:pt>
                <c:pt idx="24">
                  <c:v>0.3911050260066986</c:v>
                </c:pt>
                <c:pt idx="25">
                  <c:v>0.3911050260066986</c:v>
                </c:pt>
                <c:pt idx="26">
                  <c:v>0.3911050260066986</c:v>
                </c:pt>
                <c:pt idx="27">
                  <c:v>0.3911050260066986</c:v>
                </c:pt>
              </c:numCache>
            </c:numRef>
          </c:val>
          <c:smooth val="0"/>
        </c:ser>
        <c:marker val="1"/>
        <c:axId val="934928"/>
        <c:axId val="8414353"/>
      </c:lineChart>
      <c:dateAx>
        <c:axId val="93492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8414353"/>
        <c:crosses val="autoZero"/>
        <c:auto val="0"/>
        <c:baseTimeUnit val="days"/>
        <c:majorUnit val="2"/>
        <c:majorTimeUnit val="days"/>
        <c:minorUnit val="1"/>
        <c:minorTimeUnit val="days"/>
        <c:noMultiLvlLbl val="0"/>
      </c:dateAx>
      <c:valAx>
        <c:axId val="841435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34928"/>
        <c:crossesAt val="1"/>
        <c:crossBetween val="between"/>
        <c:dispUnits/>
      </c:valAx>
      <c:spPr>
        <a:solidFill>
          <a:srgbClr val="FFFFFF"/>
        </a:solidFill>
        <a:ln w="3175">
          <a:noFill/>
        </a:ln>
      </c:spPr>
    </c:plotArea>
    <c:legend>
      <c:legendPos val="r"/>
      <c:layout>
        <c:manualLayout>
          <c:xMode val="edge"/>
          <c:yMode val="edge"/>
          <c:x val="0.8415"/>
          <c:y val="0.492"/>
          <c:w val="0.15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25"/>
          <c:y val="-0.01375"/>
        </c:manualLayout>
      </c:layout>
      <c:spPr>
        <a:noFill/>
        <a:ln w="3175">
          <a:noFill/>
        </a:ln>
      </c:spPr>
    </c:title>
    <c:plotArea>
      <c:layout>
        <c:manualLayout>
          <c:xMode val="edge"/>
          <c:yMode val="edge"/>
          <c:x val="0.0275"/>
          <c:y val="0.09275"/>
          <c:w val="0.814"/>
          <c:h val="0.858"/>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B!$AA$13:$AA$40</c:f>
              <c:numCache>
                <c:ptCount val="28"/>
                <c:pt idx="0">
                  <c:v>0.4020000100135803</c:v>
                </c:pt>
                <c:pt idx="1">
                  <c:v>0.4020000100135803</c:v>
                </c:pt>
                <c:pt idx="2">
                  <c:v>0.4020000100135803</c:v>
                </c:pt>
                <c:pt idx="3">
                  <c:v>0.4020000100135803</c:v>
                </c:pt>
                <c:pt idx="4">
                  <c:v>0.4020000100135803</c:v>
                </c:pt>
                <c:pt idx="5">
                  <c:v>0.4020000100135803</c:v>
                </c:pt>
                <c:pt idx="6">
                  <c:v>0.4020000100135803</c:v>
                </c:pt>
                <c:pt idx="7">
                  <c:v>0.4020000100135803</c:v>
                </c:pt>
                <c:pt idx="8">
                  <c:v>0.4020000100135803</c:v>
                </c:pt>
                <c:pt idx="9">
                  <c:v>0.4019649028778076</c:v>
                </c:pt>
                <c:pt idx="10">
                  <c:v>0.40099579095840454</c:v>
                </c:pt>
                <c:pt idx="11">
                  <c:v>0.39987871050834656</c:v>
                </c:pt>
                <c:pt idx="12">
                  <c:v>0.3997775912284851</c:v>
                </c:pt>
                <c:pt idx="13">
                  <c:v>0.39968031644821167</c:v>
                </c:pt>
                <c:pt idx="14">
                  <c:v>0.399603933095932</c:v>
                </c:pt>
                <c:pt idx="15">
                  <c:v>0.3995419144630432</c:v>
                </c:pt>
                <c:pt idx="16">
                  <c:v>0.39949068427085876</c:v>
                </c:pt>
                <c:pt idx="17">
                  <c:v>0.3994538187980652</c:v>
                </c:pt>
                <c:pt idx="18">
                  <c:v>0.39943748712539673</c:v>
                </c:pt>
                <c:pt idx="19">
                  <c:v>0.39942842721939087</c:v>
                </c:pt>
                <c:pt idx="20">
                  <c:v>0.39943233132362366</c:v>
                </c:pt>
                <c:pt idx="21">
                  <c:v>0.39944911003112793</c:v>
                </c:pt>
                <c:pt idx="22">
                  <c:v>0.39947688579559326</c:v>
                </c:pt>
                <c:pt idx="23">
                  <c:v>0.3995168209075928</c:v>
                </c:pt>
                <c:pt idx="24">
                  <c:v>0.3995613157749176</c:v>
                </c:pt>
                <c:pt idx="25">
                  <c:v>0.3995841443538666</c:v>
                </c:pt>
                <c:pt idx="26">
                  <c:v>0.3996512293815613</c:v>
                </c:pt>
                <c:pt idx="27">
                  <c:v>0.39972811937332153</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A!$AA$13:$AA$40</c:f>
              <c:numCache>
                <c:ptCount val="28"/>
                <c:pt idx="0">
                  <c:v>0.4020000100135803</c:v>
                </c:pt>
                <c:pt idx="1">
                  <c:v>0.4020000100135803</c:v>
                </c:pt>
                <c:pt idx="2">
                  <c:v>0.4020000100135803</c:v>
                </c:pt>
                <c:pt idx="3">
                  <c:v>0.4020000100135803</c:v>
                </c:pt>
                <c:pt idx="4">
                  <c:v>0.4020000100135803</c:v>
                </c:pt>
                <c:pt idx="5">
                  <c:v>0.4020000100135803</c:v>
                </c:pt>
                <c:pt idx="6">
                  <c:v>0.4020000100135803</c:v>
                </c:pt>
                <c:pt idx="7">
                  <c:v>0.4020000100135803</c:v>
                </c:pt>
                <c:pt idx="8">
                  <c:v>0.4020000100135803</c:v>
                </c:pt>
                <c:pt idx="9">
                  <c:v>0.4019649028778076</c:v>
                </c:pt>
                <c:pt idx="10">
                  <c:v>0.40099579095840454</c:v>
                </c:pt>
                <c:pt idx="11">
                  <c:v>0.39987871050834656</c:v>
                </c:pt>
                <c:pt idx="12">
                  <c:v>0.3997775912284851</c:v>
                </c:pt>
                <c:pt idx="13">
                  <c:v>0.39968031644821167</c:v>
                </c:pt>
                <c:pt idx="14">
                  <c:v>0.399603933095932</c:v>
                </c:pt>
                <c:pt idx="15">
                  <c:v>0.3995419144630432</c:v>
                </c:pt>
                <c:pt idx="16">
                  <c:v>0.39949068427085876</c:v>
                </c:pt>
                <c:pt idx="17">
                  <c:v>0.3994538187980652</c:v>
                </c:pt>
                <c:pt idx="18">
                  <c:v>0.39943748712539673</c:v>
                </c:pt>
                <c:pt idx="19">
                  <c:v>0.39942842721939087</c:v>
                </c:pt>
                <c:pt idx="20">
                  <c:v>0.39943233132362366</c:v>
                </c:pt>
                <c:pt idx="21">
                  <c:v>0.3994489014148712</c:v>
                </c:pt>
                <c:pt idx="22">
                  <c:v>0.3994762599468231</c:v>
                </c:pt>
                <c:pt idx="23">
                  <c:v>0.3995158076286316</c:v>
                </c:pt>
                <c:pt idx="24">
                  <c:v>0.39956000447273254</c:v>
                </c:pt>
                <c:pt idx="25">
                  <c:v>0.3995826840400696</c:v>
                </c:pt>
                <c:pt idx="26">
                  <c:v>0.3996495008468628</c:v>
                </c:pt>
                <c:pt idx="27">
                  <c:v>0.39972612261772156</c:v>
                </c:pt>
              </c:numCache>
            </c:numRef>
          </c:val>
          <c:smooth val="0"/>
        </c:ser>
        <c:marker val="1"/>
        <c:axId val="8620314"/>
        <c:axId val="10473963"/>
      </c:lineChart>
      <c:dateAx>
        <c:axId val="862031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0473963"/>
        <c:crosses val="autoZero"/>
        <c:auto val="0"/>
        <c:baseTimeUnit val="days"/>
        <c:majorUnit val="2"/>
        <c:majorTimeUnit val="days"/>
        <c:minorUnit val="1"/>
        <c:minorTimeUnit val="days"/>
        <c:noMultiLvlLbl val="0"/>
      </c:dateAx>
      <c:valAx>
        <c:axId val="1047396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620314"/>
        <c:crossesAt val="1"/>
        <c:crossBetween val="between"/>
        <c:dispUnits/>
      </c:valAx>
      <c:spPr>
        <a:solidFill>
          <a:srgbClr val="FFFFFF"/>
        </a:solidFill>
        <a:ln w="3175">
          <a:noFill/>
        </a:ln>
      </c:spPr>
    </c:plotArea>
    <c:legend>
      <c:legendPos val="r"/>
      <c:layout>
        <c:manualLayout>
          <c:xMode val="edge"/>
          <c:yMode val="edge"/>
          <c:x val="0.8415"/>
          <c:y val="0.491"/>
          <c:w val="0.1525"/>
          <c:h val="0.11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25"/>
          <c:y val="-0.01375"/>
        </c:manualLayout>
      </c:layout>
      <c:spPr>
        <a:noFill/>
        <a:ln w="3175">
          <a:noFill/>
        </a:ln>
      </c:spPr>
    </c:title>
    <c:plotArea>
      <c:layout>
        <c:manualLayout>
          <c:xMode val="edge"/>
          <c:yMode val="edge"/>
          <c:x val="0.0275"/>
          <c:y val="0.09275"/>
          <c:w val="0.814"/>
          <c:h val="0.858"/>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B!$AB$13:$AB$40</c:f>
              <c:numCache>
                <c:ptCount val="28"/>
                <c:pt idx="0">
                  <c:v>0.4050000011920929</c:v>
                </c:pt>
                <c:pt idx="1">
                  <c:v>0.4050000011920929</c:v>
                </c:pt>
                <c:pt idx="2">
                  <c:v>0.4050000011920929</c:v>
                </c:pt>
                <c:pt idx="3">
                  <c:v>0.4050000011920929</c:v>
                </c:pt>
                <c:pt idx="4">
                  <c:v>0.4050000011920929</c:v>
                </c:pt>
                <c:pt idx="5">
                  <c:v>0.4050000011920929</c:v>
                </c:pt>
                <c:pt idx="6">
                  <c:v>0.4054877460002899</c:v>
                </c:pt>
                <c:pt idx="7">
                  <c:v>0.4061499834060669</c:v>
                </c:pt>
                <c:pt idx="8">
                  <c:v>0.4061499834060669</c:v>
                </c:pt>
                <c:pt idx="9">
                  <c:v>0.40633487701416016</c:v>
                </c:pt>
                <c:pt idx="10">
                  <c:v>0.40685099363327026</c:v>
                </c:pt>
                <c:pt idx="11">
                  <c:v>0.40685099363327026</c:v>
                </c:pt>
                <c:pt idx="12">
                  <c:v>0.4065650701522827</c:v>
                </c:pt>
                <c:pt idx="13">
                  <c:v>0.40611398220062256</c:v>
                </c:pt>
                <c:pt idx="14">
                  <c:v>0.4056868255138397</c:v>
                </c:pt>
                <c:pt idx="15">
                  <c:v>0.4053083062171936</c:v>
                </c:pt>
                <c:pt idx="16">
                  <c:v>0.4049610495567322</c:v>
                </c:pt>
                <c:pt idx="17">
                  <c:v>0.40465644001960754</c:v>
                </c:pt>
                <c:pt idx="18">
                  <c:v>0.40443697571754456</c:v>
                </c:pt>
                <c:pt idx="19">
                  <c:v>0.40416640043258667</c:v>
                </c:pt>
                <c:pt idx="20">
                  <c:v>0.40399399399757385</c:v>
                </c:pt>
                <c:pt idx="21">
                  <c:v>0.4038427174091339</c:v>
                </c:pt>
                <c:pt idx="22">
                  <c:v>0.40369632840156555</c:v>
                </c:pt>
                <c:pt idx="23">
                  <c:v>0.40354323387145996</c:v>
                </c:pt>
                <c:pt idx="24">
                  <c:v>0.4034002125263214</c:v>
                </c:pt>
                <c:pt idx="25">
                  <c:v>0.403324693441391</c:v>
                </c:pt>
                <c:pt idx="26">
                  <c:v>0.4031975567340851</c:v>
                </c:pt>
                <c:pt idx="27">
                  <c:v>0.40304645895957947</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A!$AB$13:$AB$40</c:f>
              <c:numCache>
                <c:ptCount val="28"/>
                <c:pt idx="0">
                  <c:v>0.4050000011920929</c:v>
                </c:pt>
                <c:pt idx="1">
                  <c:v>0.4050000011920929</c:v>
                </c:pt>
                <c:pt idx="2">
                  <c:v>0.4050000011920929</c:v>
                </c:pt>
                <c:pt idx="3">
                  <c:v>0.4050000011920929</c:v>
                </c:pt>
                <c:pt idx="4">
                  <c:v>0.4050000011920929</c:v>
                </c:pt>
                <c:pt idx="5">
                  <c:v>0.4050000011920929</c:v>
                </c:pt>
                <c:pt idx="6">
                  <c:v>0.4054877460002899</c:v>
                </c:pt>
                <c:pt idx="7">
                  <c:v>0.4061499834060669</c:v>
                </c:pt>
                <c:pt idx="8">
                  <c:v>0.4061499834060669</c:v>
                </c:pt>
                <c:pt idx="9">
                  <c:v>0.40633487701416016</c:v>
                </c:pt>
                <c:pt idx="10">
                  <c:v>0.40685099363327026</c:v>
                </c:pt>
                <c:pt idx="11">
                  <c:v>0.40685099363327026</c:v>
                </c:pt>
                <c:pt idx="12">
                  <c:v>0.4065650701522827</c:v>
                </c:pt>
                <c:pt idx="13">
                  <c:v>0.40611398220062256</c:v>
                </c:pt>
                <c:pt idx="14">
                  <c:v>0.4056868255138397</c:v>
                </c:pt>
                <c:pt idx="15">
                  <c:v>0.4053083062171936</c:v>
                </c:pt>
                <c:pt idx="16">
                  <c:v>0.4049610495567322</c:v>
                </c:pt>
                <c:pt idx="17">
                  <c:v>0.40465644001960754</c:v>
                </c:pt>
                <c:pt idx="18">
                  <c:v>0.40443697571754456</c:v>
                </c:pt>
                <c:pt idx="19">
                  <c:v>0.40416640043258667</c:v>
                </c:pt>
                <c:pt idx="20">
                  <c:v>0.40399399399757385</c:v>
                </c:pt>
                <c:pt idx="21">
                  <c:v>0.4038427174091339</c:v>
                </c:pt>
                <c:pt idx="22">
                  <c:v>0.40369632840156555</c:v>
                </c:pt>
                <c:pt idx="23">
                  <c:v>0.40354323387145996</c:v>
                </c:pt>
                <c:pt idx="24">
                  <c:v>0.4034002125263214</c:v>
                </c:pt>
                <c:pt idx="25">
                  <c:v>0.403324693441391</c:v>
                </c:pt>
                <c:pt idx="26">
                  <c:v>0.4031975567340851</c:v>
                </c:pt>
                <c:pt idx="27">
                  <c:v>0.40304645895957947</c:v>
                </c:pt>
              </c:numCache>
            </c:numRef>
          </c:val>
          <c:smooth val="0"/>
        </c:ser>
        <c:marker val="1"/>
        <c:axId val="27156804"/>
        <c:axId val="43084645"/>
      </c:lineChart>
      <c:dateAx>
        <c:axId val="2715680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084645"/>
        <c:crosses val="autoZero"/>
        <c:auto val="0"/>
        <c:baseTimeUnit val="days"/>
        <c:majorUnit val="2"/>
        <c:majorTimeUnit val="days"/>
        <c:minorUnit val="1"/>
        <c:minorTimeUnit val="days"/>
        <c:noMultiLvlLbl val="0"/>
      </c:dateAx>
      <c:valAx>
        <c:axId val="4308464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156804"/>
        <c:crossesAt val="1"/>
        <c:crossBetween val="between"/>
        <c:dispUnits/>
      </c:valAx>
      <c:spPr>
        <a:solidFill>
          <a:srgbClr val="FFFFFF"/>
        </a:solidFill>
        <a:ln w="3175">
          <a:noFill/>
        </a:ln>
      </c:spPr>
    </c:plotArea>
    <c:legend>
      <c:legendPos val="r"/>
      <c:layout>
        <c:manualLayout>
          <c:xMode val="edge"/>
          <c:yMode val="edge"/>
          <c:x val="0.8415"/>
          <c:y val="0.491"/>
          <c:w val="0.1525"/>
          <c:h val="0.11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25"/>
          <c:y val="-0.01375"/>
        </c:manualLayout>
      </c:layout>
      <c:spPr>
        <a:noFill/>
        <a:ln w="3175">
          <a:noFill/>
        </a:ln>
      </c:spPr>
    </c:title>
    <c:plotArea>
      <c:layout>
        <c:manualLayout>
          <c:xMode val="edge"/>
          <c:yMode val="edge"/>
          <c:x val="0.0275"/>
          <c:y val="0.09275"/>
          <c:w val="0.814"/>
          <c:h val="0.858"/>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B!$AD$13:$AD$40</c:f>
              <c:numCache>
                <c:ptCount val="28"/>
                <c:pt idx="0">
                  <c:v>0.4050000011920929</c:v>
                </c:pt>
                <c:pt idx="1">
                  <c:v>0.4050000011920929</c:v>
                </c:pt>
                <c:pt idx="2">
                  <c:v>0.4050000011920929</c:v>
                </c:pt>
                <c:pt idx="3">
                  <c:v>0.4050000011920929</c:v>
                </c:pt>
                <c:pt idx="4">
                  <c:v>0.4050000011920929</c:v>
                </c:pt>
                <c:pt idx="5">
                  <c:v>0.4050000011920929</c:v>
                </c:pt>
                <c:pt idx="6">
                  <c:v>0.4050000011920929</c:v>
                </c:pt>
                <c:pt idx="7">
                  <c:v>0.4050000011920929</c:v>
                </c:pt>
                <c:pt idx="8">
                  <c:v>0.4050000011920929</c:v>
                </c:pt>
                <c:pt idx="9">
                  <c:v>0.4050000011920929</c:v>
                </c:pt>
                <c:pt idx="10">
                  <c:v>0.40455085039138794</c:v>
                </c:pt>
                <c:pt idx="11">
                  <c:v>0.4050692021846771</c:v>
                </c:pt>
                <c:pt idx="12">
                  <c:v>0.40555885434150696</c:v>
                </c:pt>
                <c:pt idx="13">
                  <c:v>0.4059075117111206</c:v>
                </c:pt>
                <c:pt idx="14">
                  <c:v>0.4060264229774475</c:v>
                </c:pt>
                <c:pt idx="15">
                  <c:v>0.4060308039188385</c:v>
                </c:pt>
                <c:pt idx="16">
                  <c:v>0.40594279766082764</c:v>
                </c:pt>
                <c:pt idx="17">
                  <c:v>0.40579357743263245</c:v>
                </c:pt>
                <c:pt idx="18">
                  <c:v>0.40566352009773254</c:v>
                </c:pt>
                <c:pt idx="19">
                  <c:v>0.4054539203643799</c:v>
                </c:pt>
                <c:pt idx="20">
                  <c:v>0.4052840769290924</c:v>
                </c:pt>
                <c:pt idx="21">
                  <c:v>0.4051430821418762</c:v>
                </c:pt>
                <c:pt idx="22">
                  <c:v>0.40500688552856445</c:v>
                </c:pt>
                <c:pt idx="23">
                  <c:v>0.40486305952072144</c:v>
                </c:pt>
                <c:pt idx="24">
                  <c:v>0.40473082661628723</c:v>
                </c:pt>
                <c:pt idx="25">
                  <c:v>0.40467703342437744</c:v>
                </c:pt>
                <c:pt idx="26">
                  <c:v>0.40456488728523254</c:v>
                </c:pt>
                <c:pt idx="27">
                  <c:v>0.4044194519519806</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A!$AD$13:$AD$40</c:f>
              <c:numCache>
                <c:ptCount val="28"/>
                <c:pt idx="0">
                  <c:v>0.4050000011920929</c:v>
                </c:pt>
                <c:pt idx="1">
                  <c:v>0.4050000011920929</c:v>
                </c:pt>
                <c:pt idx="2">
                  <c:v>0.4050000011920929</c:v>
                </c:pt>
                <c:pt idx="3">
                  <c:v>0.4050000011920929</c:v>
                </c:pt>
                <c:pt idx="4">
                  <c:v>0.4050000011920929</c:v>
                </c:pt>
                <c:pt idx="5">
                  <c:v>0.4050000011920929</c:v>
                </c:pt>
                <c:pt idx="6">
                  <c:v>0.4050000011920929</c:v>
                </c:pt>
                <c:pt idx="7">
                  <c:v>0.4050000011920929</c:v>
                </c:pt>
                <c:pt idx="8">
                  <c:v>0.4050000011920929</c:v>
                </c:pt>
                <c:pt idx="9">
                  <c:v>0.4050000011920929</c:v>
                </c:pt>
                <c:pt idx="10">
                  <c:v>0.40455085039138794</c:v>
                </c:pt>
                <c:pt idx="11">
                  <c:v>0.4050692021846771</c:v>
                </c:pt>
                <c:pt idx="12">
                  <c:v>0.40555885434150696</c:v>
                </c:pt>
                <c:pt idx="13">
                  <c:v>0.4059075117111206</c:v>
                </c:pt>
                <c:pt idx="14">
                  <c:v>0.4060264229774475</c:v>
                </c:pt>
                <c:pt idx="15">
                  <c:v>0.4060308039188385</c:v>
                </c:pt>
                <c:pt idx="16">
                  <c:v>0.40594279766082764</c:v>
                </c:pt>
                <c:pt idx="17">
                  <c:v>0.40579357743263245</c:v>
                </c:pt>
                <c:pt idx="18">
                  <c:v>0.40566352009773254</c:v>
                </c:pt>
                <c:pt idx="19">
                  <c:v>0.4054539203643799</c:v>
                </c:pt>
                <c:pt idx="20">
                  <c:v>0.4052840769290924</c:v>
                </c:pt>
                <c:pt idx="21">
                  <c:v>0.4051430821418762</c:v>
                </c:pt>
                <c:pt idx="22">
                  <c:v>0.40500688552856445</c:v>
                </c:pt>
                <c:pt idx="23">
                  <c:v>0.40486305952072144</c:v>
                </c:pt>
                <c:pt idx="24">
                  <c:v>0.40473082661628723</c:v>
                </c:pt>
                <c:pt idx="25">
                  <c:v>0.40467703342437744</c:v>
                </c:pt>
                <c:pt idx="26">
                  <c:v>0.40456488728523254</c:v>
                </c:pt>
                <c:pt idx="27">
                  <c:v>0.4044194519519806</c:v>
                </c:pt>
              </c:numCache>
            </c:numRef>
          </c:val>
          <c:smooth val="0"/>
        </c:ser>
        <c:marker val="1"/>
        <c:axId val="52217486"/>
        <c:axId val="195327"/>
      </c:lineChart>
      <c:dateAx>
        <c:axId val="5221748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5327"/>
        <c:crosses val="autoZero"/>
        <c:auto val="0"/>
        <c:baseTimeUnit val="days"/>
        <c:majorUnit val="2"/>
        <c:majorTimeUnit val="days"/>
        <c:minorUnit val="1"/>
        <c:minorTimeUnit val="days"/>
        <c:noMultiLvlLbl val="0"/>
      </c:dateAx>
      <c:valAx>
        <c:axId val="19532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217486"/>
        <c:crossesAt val="1"/>
        <c:crossBetween val="between"/>
        <c:dispUnits/>
      </c:valAx>
      <c:spPr>
        <a:solidFill>
          <a:srgbClr val="FFFFFF"/>
        </a:solidFill>
        <a:ln w="3175">
          <a:noFill/>
        </a:ln>
      </c:spPr>
    </c:plotArea>
    <c:legend>
      <c:legendPos val="r"/>
      <c:layout>
        <c:manualLayout>
          <c:xMode val="edge"/>
          <c:yMode val="edge"/>
          <c:x val="0.8415"/>
          <c:y val="0.491"/>
          <c:w val="0.1525"/>
          <c:h val="0.11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25"/>
          <c:y val="-0.01375"/>
        </c:manualLayout>
      </c:layout>
      <c:spPr>
        <a:noFill/>
        <a:ln w="3175">
          <a:noFill/>
        </a:ln>
      </c:spPr>
    </c:title>
    <c:plotArea>
      <c:layout>
        <c:manualLayout>
          <c:xMode val="edge"/>
          <c:yMode val="edge"/>
          <c:x val="0.0275"/>
          <c:y val="0.09275"/>
          <c:w val="0.814"/>
          <c:h val="0.858"/>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B!$AE$13:$AE$40</c:f>
              <c:numCache>
                <c:ptCount val="28"/>
                <c:pt idx="0">
                  <c:v>0.2639999985694885</c:v>
                </c:pt>
                <c:pt idx="1">
                  <c:v>0.2639999985694885</c:v>
                </c:pt>
                <c:pt idx="2">
                  <c:v>0.2639999985694885</c:v>
                </c:pt>
                <c:pt idx="3">
                  <c:v>0.2638162672519684</c:v>
                </c:pt>
                <c:pt idx="4">
                  <c:v>0.24919697642326355</c:v>
                </c:pt>
                <c:pt idx="5">
                  <c:v>0.20764723420143127</c:v>
                </c:pt>
                <c:pt idx="6">
                  <c:v>0.2060711681842804</c:v>
                </c:pt>
                <c:pt idx="7">
                  <c:v>0.2170446515083313</c:v>
                </c:pt>
                <c:pt idx="8">
                  <c:v>0.2134045660495758</c:v>
                </c:pt>
                <c:pt idx="9">
                  <c:v>0.21054144203662872</c:v>
                </c:pt>
                <c:pt idx="10">
                  <c:v>0.28089267015457153</c:v>
                </c:pt>
                <c:pt idx="11">
                  <c:v>0.3100097179412842</c:v>
                </c:pt>
                <c:pt idx="12">
                  <c:v>0.33076363801956177</c:v>
                </c:pt>
                <c:pt idx="13">
                  <c:v>0.34208881855010986</c:v>
                </c:pt>
                <c:pt idx="14">
                  <c:v>0.3360005021095276</c:v>
                </c:pt>
                <c:pt idx="15">
                  <c:v>0.3316274583339691</c:v>
                </c:pt>
                <c:pt idx="16">
                  <c:v>0.3301756978034973</c:v>
                </c:pt>
                <c:pt idx="17">
                  <c:v>0.32802271842956543</c:v>
                </c:pt>
                <c:pt idx="18">
                  <c:v>0.3177257478237152</c:v>
                </c:pt>
                <c:pt idx="19">
                  <c:v>0.31981173157691956</c:v>
                </c:pt>
                <c:pt idx="20">
                  <c:v>0.3138416111469269</c:v>
                </c:pt>
                <c:pt idx="21">
                  <c:v>0.30695751309394836</c:v>
                </c:pt>
                <c:pt idx="22">
                  <c:v>0.3017471730709076</c:v>
                </c:pt>
                <c:pt idx="23">
                  <c:v>0.299424409866333</c:v>
                </c:pt>
                <c:pt idx="24">
                  <c:v>0.2959820032119751</c:v>
                </c:pt>
                <c:pt idx="25">
                  <c:v>0.2807093560695648</c:v>
                </c:pt>
                <c:pt idx="26">
                  <c:v>0.279985636472702</c:v>
                </c:pt>
                <c:pt idx="27">
                  <c:v>0.28494980931282043</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A!$AE$13:$AE$40</c:f>
              <c:numCache>
                <c:ptCount val="28"/>
                <c:pt idx="0">
                  <c:v>0.2639999985694885</c:v>
                </c:pt>
                <c:pt idx="1">
                  <c:v>0.2639999985694885</c:v>
                </c:pt>
                <c:pt idx="2">
                  <c:v>0.2639999985694885</c:v>
                </c:pt>
                <c:pt idx="3">
                  <c:v>0.2638162672519684</c:v>
                </c:pt>
                <c:pt idx="4">
                  <c:v>0.24919697642326355</c:v>
                </c:pt>
                <c:pt idx="5">
                  <c:v>0.20764723420143127</c:v>
                </c:pt>
                <c:pt idx="6">
                  <c:v>0.2060711681842804</c:v>
                </c:pt>
                <c:pt idx="7">
                  <c:v>0.2170446515083313</c:v>
                </c:pt>
                <c:pt idx="8">
                  <c:v>0.2134045660495758</c:v>
                </c:pt>
                <c:pt idx="9">
                  <c:v>0.21054144203662872</c:v>
                </c:pt>
                <c:pt idx="10">
                  <c:v>0.28089267015457153</c:v>
                </c:pt>
                <c:pt idx="11">
                  <c:v>0.3100097179412842</c:v>
                </c:pt>
                <c:pt idx="12">
                  <c:v>0.33076363801956177</c:v>
                </c:pt>
                <c:pt idx="13">
                  <c:v>0.34208881855010986</c:v>
                </c:pt>
                <c:pt idx="14">
                  <c:v>0.3360005021095276</c:v>
                </c:pt>
                <c:pt idx="15">
                  <c:v>0.3316274583339691</c:v>
                </c:pt>
                <c:pt idx="16">
                  <c:v>0.3301756978034973</c:v>
                </c:pt>
                <c:pt idx="17">
                  <c:v>0.32802271842956543</c:v>
                </c:pt>
                <c:pt idx="18">
                  <c:v>0.3177257478237152</c:v>
                </c:pt>
                <c:pt idx="19">
                  <c:v>0.31981173157691956</c:v>
                </c:pt>
                <c:pt idx="20">
                  <c:v>0.3138416111469269</c:v>
                </c:pt>
                <c:pt idx="21">
                  <c:v>0.30695751309394836</c:v>
                </c:pt>
                <c:pt idx="22">
                  <c:v>0.3017471730709076</c:v>
                </c:pt>
                <c:pt idx="23">
                  <c:v>0.299424409866333</c:v>
                </c:pt>
                <c:pt idx="24">
                  <c:v>0.2959820032119751</c:v>
                </c:pt>
                <c:pt idx="25">
                  <c:v>0.2807093560695648</c:v>
                </c:pt>
                <c:pt idx="26">
                  <c:v>0.279985636472702</c:v>
                </c:pt>
                <c:pt idx="27">
                  <c:v>0.28494980931282043</c:v>
                </c:pt>
              </c:numCache>
            </c:numRef>
          </c:val>
          <c:smooth val="0"/>
        </c:ser>
        <c:marker val="1"/>
        <c:axId val="1757944"/>
        <c:axId val="15821497"/>
      </c:lineChart>
      <c:dateAx>
        <c:axId val="175794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5821497"/>
        <c:crosses val="autoZero"/>
        <c:auto val="0"/>
        <c:baseTimeUnit val="days"/>
        <c:majorUnit val="2"/>
        <c:majorTimeUnit val="days"/>
        <c:minorUnit val="1"/>
        <c:minorTimeUnit val="days"/>
        <c:noMultiLvlLbl val="0"/>
      </c:dateAx>
      <c:valAx>
        <c:axId val="1582149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57944"/>
        <c:crossesAt val="1"/>
        <c:crossBetween val="between"/>
        <c:dispUnits/>
      </c:valAx>
      <c:spPr>
        <a:solidFill>
          <a:srgbClr val="FFFFFF"/>
        </a:solidFill>
        <a:ln w="3175">
          <a:noFill/>
        </a:ln>
      </c:spPr>
    </c:plotArea>
    <c:legend>
      <c:legendPos val="r"/>
      <c:layout>
        <c:manualLayout>
          <c:xMode val="edge"/>
          <c:yMode val="edge"/>
          <c:x val="0.8415"/>
          <c:y val="0.491"/>
          <c:w val="0.1525"/>
          <c:h val="0.11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25"/>
          <c:y val="-0.01375"/>
        </c:manualLayout>
      </c:layout>
      <c:spPr>
        <a:noFill/>
        <a:ln w="3175">
          <a:noFill/>
        </a:ln>
      </c:spPr>
    </c:title>
    <c:plotArea>
      <c:layout>
        <c:manualLayout>
          <c:xMode val="edge"/>
          <c:yMode val="edge"/>
          <c:x val="0.0275"/>
          <c:y val="0.09275"/>
          <c:w val="0.814"/>
          <c:h val="0.858"/>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B!$AF$13:$AF$40</c:f>
              <c:numCache>
                <c:ptCount val="28"/>
                <c:pt idx="0">
                  <c:v>0.2160000056028366</c:v>
                </c:pt>
                <c:pt idx="1">
                  <c:v>0.2160000056028366</c:v>
                </c:pt>
                <c:pt idx="2">
                  <c:v>0.2160000056028366</c:v>
                </c:pt>
                <c:pt idx="3">
                  <c:v>0.2160000056028366</c:v>
                </c:pt>
                <c:pt idx="4">
                  <c:v>0.21609234809875488</c:v>
                </c:pt>
                <c:pt idx="5">
                  <c:v>0.2188282459974289</c:v>
                </c:pt>
                <c:pt idx="6">
                  <c:v>0.22928915917873383</c:v>
                </c:pt>
                <c:pt idx="7">
                  <c:v>0.2272864282131195</c:v>
                </c:pt>
                <c:pt idx="8">
                  <c:v>0.22434918582439423</c:v>
                </c:pt>
                <c:pt idx="9">
                  <c:v>0.2211069017648697</c:v>
                </c:pt>
                <c:pt idx="10">
                  <c:v>0.22398734092712402</c:v>
                </c:pt>
                <c:pt idx="11">
                  <c:v>0.24984319508075714</c:v>
                </c:pt>
                <c:pt idx="12">
                  <c:v>0.2835509181022644</c:v>
                </c:pt>
                <c:pt idx="13">
                  <c:v>0.3120788633823395</c:v>
                </c:pt>
                <c:pt idx="14">
                  <c:v>0.32347819209098816</c:v>
                </c:pt>
                <c:pt idx="15">
                  <c:v>0.32267680764198303</c:v>
                </c:pt>
                <c:pt idx="16">
                  <c:v>0.31957289576530457</c:v>
                </c:pt>
                <c:pt idx="17">
                  <c:v>0.317118376493454</c:v>
                </c:pt>
                <c:pt idx="18">
                  <c:v>0.3142421543598175</c:v>
                </c:pt>
                <c:pt idx="19">
                  <c:v>0.3088904321193695</c:v>
                </c:pt>
                <c:pt idx="20">
                  <c:v>0.306679368019104</c:v>
                </c:pt>
                <c:pt idx="21">
                  <c:v>0.302583247423172</c:v>
                </c:pt>
                <c:pt idx="22">
                  <c:v>0.2975665330886841</c:v>
                </c:pt>
                <c:pt idx="23">
                  <c:v>0.2926238477230072</c:v>
                </c:pt>
                <c:pt idx="24">
                  <c:v>0.2887769043445587</c:v>
                </c:pt>
                <c:pt idx="25">
                  <c:v>0.28545355796813965</c:v>
                </c:pt>
                <c:pt idx="26">
                  <c:v>0.27884194254875183</c:v>
                </c:pt>
                <c:pt idx="27">
                  <c:v>0.27383941411972046</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A!$AF$13:$AF$40</c:f>
              <c:numCache>
                <c:ptCount val="28"/>
                <c:pt idx="0">
                  <c:v>0.2160000056028366</c:v>
                </c:pt>
                <c:pt idx="1">
                  <c:v>0.2160000056028366</c:v>
                </c:pt>
                <c:pt idx="2">
                  <c:v>0.2160000056028366</c:v>
                </c:pt>
                <c:pt idx="3">
                  <c:v>0.2160000056028366</c:v>
                </c:pt>
                <c:pt idx="4">
                  <c:v>0.21609234809875488</c:v>
                </c:pt>
                <c:pt idx="5">
                  <c:v>0.2188282459974289</c:v>
                </c:pt>
                <c:pt idx="6">
                  <c:v>0.22928915917873383</c:v>
                </c:pt>
                <c:pt idx="7">
                  <c:v>0.2272864282131195</c:v>
                </c:pt>
                <c:pt idx="8">
                  <c:v>0.22434918582439423</c:v>
                </c:pt>
                <c:pt idx="9">
                  <c:v>0.2211069017648697</c:v>
                </c:pt>
                <c:pt idx="10">
                  <c:v>0.22398734092712402</c:v>
                </c:pt>
                <c:pt idx="11">
                  <c:v>0.24984319508075714</c:v>
                </c:pt>
                <c:pt idx="12">
                  <c:v>0.2835509181022644</c:v>
                </c:pt>
                <c:pt idx="13">
                  <c:v>0.3120788633823395</c:v>
                </c:pt>
                <c:pt idx="14">
                  <c:v>0.32347819209098816</c:v>
                </c:pt>
                <c:pt idx="15">
                  <c:v>0.32267680764198303</c:v>
                </c:pt>
                <c:pt idx="16">
                  <c:v>0.31957289576530457</c:v>
                </c:pt>
                <c:pt idx="17">
                  <c:v>0.317118376493454</c:v>
                </c:pt>
                <c:pt idx="18">
                  <c:v>0.3142421543598175</c:v>
                </c:pt>
                <c:pt idx="19">
                  <c:v>0.3088904321193695</c:v>
                </c:pt>
                <c:pt idx="20">
                  <c:v>0.306679368019104</c:v>
                </c:pt>
                <c:pt idx="21">
                  <c:v>0.302583247423172</c:v>
                </c:pt>
                <c:pt idx="22">
                  <c:v>0.2975665330886841</c:v>
                </c:pt>
                <c:pt idx="23">
                  <c:v>0.2926238477230072</c:v>
                </c:pt>
                <c:pt idx="24">
                  <c:v>0.2887769043445587</c:v>
                </c:pt>
                <c:pt idx="25">
                  <c:v>0.28545355796813965</c:v>
                </c:pt>
                <c:pt idx="26">
                  <c:v>0.27884194254875183</c:v>
                </c:pt>
                <c:pt idx="27">
                  <c:v>0.27383941411972046</c:v>
                </c:pt>
              </c:numCache>
            </c:numRef>
          </c:val>
          <c:smooth val="0"/>
        </c:ser>
        <c:marker val="1"/>
        <c:axId val="8175746"/>
        <c:axId val="6472851"/>
      </c:lineChart>
      <c:dateAx>
        <c:axId val="817574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472851"/>
        <c:crosses val="autoZero"/>
        <c:auto val="0"/>
        <c:baseTimeUnit val="days"/>
        <c:majorUnit val="2"/>
        <c:majorTimeUnit val="days"/>
        <c:minorUnit val="1"/>
        <c:minorTimeUnit val="days"/>
        <c:noMultiLvlLbl val="0"/>
      </c:dateAx>
      <c:valAx>
        <c:axId val="6472851"/>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175746"/>
        <c:crossesAt val="1"/>
        <c:crossBetween val="between"/>
        <c:dispUnits/>
      </c:valAx>
      <c:spPr>
        <a:solidFill>
          <a:srgbClr val="FFFFFF"/>
        </a:solidFill>
        <a:ln w="3175">
          <a:noFill/>
        </a:ln>
      </c:spPr>
    </c:plotArea>
    <c:legend>
      <c:legendPos val="r"/>
      <c:layout>
        <c:manualLayout>
          <c:xMode val="edge"/>
          <c:yMode val="edge"/>
          <c:x val="0.8415"/>
          <c:y val="0.491"/>
          <c:w val="0.1525"/>
          <c:h val="0.11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25"/>
          <c:y val="-0.01375"/>
        </c:manualLayout>
      </c:layout>
      <c:spPr>
        <a:noFill/>
        <a:ln w="3175">
          <a:noFill/>
        </a:ln>
      </c:spPr>
    </c:title>
    <c:plotArea>
      <c:layout>
        <c:manualLayout>
          <c:xMode val="edge"/>
          <c:yMode val="edge"/>
          <c:x val="0.0275"/>
          <c:y val="0.09275"/>
          <c:w val="0.814"/>
          <c:h val="0.858"/>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B!$AG$13:$AG$40</c:f>
              <c:numCache>
                <c:ptCount val="28"/>
                <c:pt idx="0">
                  <c:v>0.22200000286102295</c:v>
                </c:pt>
                <c:pt idx="1">
                  <c:v>0.22200000286102295</c:v>
                </c:pt>
                <c:pt idx="2">
                  <c:v>0.22104133665561676</c:v>
                </c:pt>
                <c:pt idx="3">
                  <c:v>0.21120703220367432</c:v>
                </c:pt>
                <c:pt idx="4">
                  <c:v>0.21084696054458618</c:v>
                </c:pt>
                <c:pt idx="5">
                  <c:v>0.21047252416610718</c:v>
                </c:pt>
                <c:pt idx="6">
                  <c:v>0.21220970153808594</c:v>
                </c:pt>
                <c:pt idx="7">
                  <c:v>0.21552003920078278</c:v>
                </c:pt>
                <c:pt idx="8">
                  <c:v>0.21675337851047516</c:v>
                </c:pt>
                <c:pt idx="9">
                  <c:v>0.21723712980747223</c:v>
                </c:pt>
                <c:pt idx="10">
                  <c:v>0.21863290667533875</c:v>
                </c:pt>
                <c:pt idx="11">
                  <c:v>0.22194501757621765</c:v>
                </c:pt>
                <c:pt idx="12">
                  <c:v>0.2303209900856018</c:v>
                </c:pt>
                <c:pt idx="13">
                  <c:v>0.2665309011936188</c:v>
                </c:pt>
                <c:pt idx="14">
                  <c:v>0.28844350576400757</c:v>
                </c:pt>
                <c:pt idx="15">
                  <c:v>0.30069872736930847</c:v>
                </c:pt>
                <c:pt idx="16">
                  <c:v>0.3054337203502655</c:v>
                </c:pt>
                <c:pt idx="17">
                  <c:v>0.30545666813850403</c:v>
                </c:pt>
                <c:pt idx="18">
                  <c:v>0.3030228614807129</c:v>
                </c:pt>
                <c:pt idx="19">
                  <c:v>0.3020673394203186</c:v>
                </c:pt>
                <c:pt idx="20">
                  <c:v>0.29636460542678833</c:v>
                </c:pt>
                <c:pt idx="21">
                  <c:v>0.29252102971076965</c:v>
                </c:pt>
                <c:pt idx="22">
                  <c:v>0.2890138626098633</c:v>
                </c:pt>
                <c:pt idx="23">
                  <c:v>0.2854706943035126</c:v>
                </c:pt>
                <c:pt idx="24">
                  <c:v>0.2813805341720581</c:v>
                </c:pt>
                <c:pt idx="25">
                  <c:v>0.2759569585323334</c:v>
                </c:pt>
                <c:pt idx="26">
                  <c:v>0.27361977100372314</c:v>
                </c:pt>
                <c:pt idx="27">
                  <c:v>0.2702290713787079</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A!$AG$13:$AG$40</c:f>
              <c:numCache>
                <c:ptCount val="28"/>
                <c:pt idx="0">
                  <c:v>0.22200000286102295</c:v>
                </c:pt>
                <c:pt idx="1">
                  <c:v>0.22200000286102295</c:v>
                </c:pt>
                <c:pt idx="2">
                  <c:v>0.22104133665561676</c:v>
                </c:pt>
                <c:pt idx="3">
                  <c:v>0.21120703220367432</c:v>
                </c:pt>
                <c:pt idx="4">
                  <c:v>0.21084696054458618</c:v>
                </c:pt>
                <c:pt idx="5">
                  <c:v>0.21047252416610718</c:v>
                </c:pt>
                <c:pt idx="6">
                  <c:v>0.21220970153808594</c:v>
                </c:pt>
                <c:pt idx="7">
                  <c:v>0.21552003920078278</c:v>
                </c:pt>
                <c:pt idx="8">
                  <c:v>0.21675337851047516</c:v>
                </c:pt>
                <c:pt idx="9">
                  <c:v>0.21723712980747223</c:v>
                </c:pt>
                <c:pt idx="10">
                  <c:v>0.21863290667533875</c:v>
                </c:pt>
                <c:pt idx="11">
                  <c:v>0.22194501757621765</c:v>
                </c:pt>
                <c:pt idx="12">
                  <c:v>0.2303209900856018</c:v>
                </c:pt>
                <c:pt idx="13">
                  <c:v>0.2665309011936188</c:v>
                </c:pt>
                <c:pt idx="14">
                  <c:v>0.28844350576400757</c:v>
                </c:pt>
                <c:pt idx="15">
                  <c:v>0.30069872736930847</c:v>
                </c:pt>
                <c:pt idx="16">
                  <c:v>0.3054337203502655</c:v>
                </c:pt>
                <c:pt idx="17">
                  <c:v>0.30545666813850403</c:v>
                </c:pt>
                <c:pt idx="18">
                  <c:v>0.3030228614807129</c:v>
                </c:pt>
                <c:pt idx="19">
                  <c:v>0.3020673394203186</c:v>
                </c:pt>
                <c:pt idx="20">
                  <c:v>0.29636460542678833</c:v>
                </c:pt>
                <c:pt idx="21">
                  <c:v>0.29252102971076965</c:v>
                </c:pt>
                <c:pt idx="22">
                  <c:v>0.2890138626098633</c:v>
                </c:pt>
                <c:pt idx="23">
                  <c:v>0.2854706943035126</c:v>
                </c:pt>
                <c:pt idx="24">
                  <c:v>0.2813805341720581</c:v>
                </c:pt>
                <c:pt idx="25">
                  <c:v>0.2759569585323334</c:v>
                </c:pt>
                <c:pt idx="26">
                  <c:v>0.27361977100372314</c:v>
                </c:pt>
                <c:pt idx="27">
                  <c:v>0.2702290713787079</c:v>
                </c:pt>
              </c:numCache>
            </c:numRef>
          </c:val>
          <c:smooth val="0"/>
        </c:ser>
        <c:marker val="1"/>
        <c:axId val="58255660"/>
        <c:axId val="54538893"/>
      </c:lineChart>
      <c:dateAx>
        <c:axId val="5825566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538893"/>
        <c:crosses val="autoZero"/>
        <c:auto val="0"/>
        <c:baseTimeUnit val="days"/>
        <c:majorUnit val="2"/>
        <c:majorTimeUnit val="days"/>
        <c:minorUnit val="1"/>
        <c:minorTimeUnit val="days"/>
        <c:noMultiLvlLbl val="0"/>
      </c:dateAx>
      <c:valAx>
        <c:axId val="5453889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255660"/>
        <c:crossesAt val="1"/>
        <c:crossBetween val="between"/>
        <c:dispUnits/>
      </c:valAx>
      <c:spPr>
        <a:solidFill>
          <a:srgbClr val="FFFFFF"/>
        </a:solidFill>
        <a:ln w="3175">
          <a:noFill/>
        </a:ln>
      </c:spPr>
    </c:plotArea>
    <c:legend>
      <c:legendPos val="r"/>
      <c:layout>
        <c:manualLayout>
          <c:xMode val="edge"/>
          <c:yMode val="edge"/>
          <c:x val="0.8415"/>
          <c:y val="0.491"/>
          <c:w val="0.1525"/>
          <c:h val="0.11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25"/>
          <c:y val="-0.014"/>
        </c:manualLayout>
      </c:layout>
      <c:spPr>
        <a:noFill/>
        <a:ln w="3175">
          <a:noFill/>
        </a:ln>
      </c:spPr>
    </c:title>
    <c:plotArea>
      <c:layout>
        <c:manualLayout>
          <c:xMode val="edge"/>
          <c:yMode val="edge"/>
          <c:x val="0.0275"/>
          <c:y val="0.093"/>
          <c:w val="0.814"/>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B!$AH$13:$AH$40</c:f>
              <c:numCache>
                <c:ptCount val="28"/>
                <c:pt idx="0">
                  <c:v>0.2409999966621399</c:v>
                </c:pt>
                <c:pt idx="1">
                  <c:v>0.24152915179729462</c:v>
                </c:pt>
                <c:pt idx="2">
                  <c:v>0.24300000071525574</c:v>
                </c:pt>
                <c:pt idx="3">
                  <c:v>0.24296440184116364</c:v>
                </c:pt>
                <c:pt idx="4">
                  <c:v>0.24065788090229034</c:v>
                </c:pt>
                <c:pt idx="5">
                  <c:v>0.23430447280406952</c:v>
                </c:pt>
                <c:pt idx="6">
                  <c:v>0.22843050956726074</c:v>
                </c:pt>
                <c:pt idx="7">
                  <c:v>0.2247101366519928</c:v>
                </c:pt>
                <c:pt idx="8">
                  <c:v>0.2232610583305359</c:v>
                </c:pt>
                <c:pt idx="9">
                  <c:v>0.21384908258914948</c:v>
                </c:pt>
                <c:pt idx="10">
                  <c:v>0.20823854207992554</c:v>
                </c:pt>
                <c:pt idx="11">
                  <c:v>0.20619603991508484</c:v>
                </c:pt>
                <c:pt idx="12">
                  <c:v>0.20731785893440247</c:v>
                </c:pt>
                <c:pt idx="13">
                  <c:v>0.20959024131298065</c:v>
                </c:pt>
                <c:pt idx="14">
                  <c:v>0.2109426110982895</c:v>
                </c:pt>
                <c:pt idx="15">
                  <c:v>0.21345221996307373</c:v>
                </c:pt>
                <c:pt idx="16">
                  <c:v>0.21471332013607025</c:v>
                </c:pt>
                <c:pt idx="17">
                  <c:v>0.22225108742713928</c:v>
                </c:pt>
                <c:pt idx="18">
                  <c:v>0.24720729887485504</c:v>
                </c:pt>
                <c:pt idx="19">
                  <c:v>0.25941213965415955</c:v>
                </c:pt>
                <c:pt idx="20">
                  <c:v>0.2662937045097351</c:v>
                </c:pt>
                <c:pt idx="21">
                  <c:v>0.2763475179672241</c:v>
                </c:pt>
                <c:pt idx="22">
                  <c:v>0.27700647711753845</c:v>
                </c:pt>
                <c:pt idx="23">
                  <c:v>0.27261102199554443</c:v>
                </c:pt>
                <c:pt idx="24">
                  <c:v>0.27563539147377014</c:v>
                </c:pt>
                <c:pt idx="25">
                  <c:v>0.26880407333374023</c:v>
                </c:pt>
                <c:pt idx="26">
                  <c:v>0.2638501226902008</c:v>
                </c:pt>
                <c:pt idx="27">
                  <c:v>0.2571372389793396</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A!$AH$13:$AH$40</c:f>
              <c:numCache>
                <c:ptCount val="28"/>
                <c:pt idx="0">
                  <c:v>0.2409999966621399</c:v>
                </c:pt>
                <c:pt idx="1">
                  <c:v>0.24152915179729462</c:v>
                </c:pt>
                <c:pt idx="2">
                  <c:v>0.24300000071525574</c:v>
                </c:pt>
                <c:pt idx="3">
                  <c:v>0.24296440184116364</c:v>
                </c:pt>
                <c:pt idx="4">
                  <c:v>0.24065788090229034</c:v>
                </c:pt>
                <c:pt idx="5">
                  <c:v>0.23430447280406952</c:v>
                </c:pt>
                <c:pt idx="6">
                  <c:v>0.22843050956726074</c:v>
                </c:pt>
                <c:pt idx="7">
                  <c:v>0.2247101366519928</c:v>
                </c:pt>
                <c:pt idx="8">
                  <c:v>0.2232610583305359</c:v>
                </c:pt>
                <c:pt idx="9">
                  <c:v>0.21384908258914948</c:v>
                </c:pt>
                <c:pt idx="10">
                  <c:v>0.20823854207992554</c:v>
                </c:pt>
                <c:pt idx="11">
                  <c:v>0.20619603991508484</c:v>
                </c:pt>
                <c:pt idx="12">
                  <c:v>0.20731785893440247</c:v>
                </c:pt>
                <c:pt idx="13">
                  <c:v>0.20959024131298065</c:v>
                </c:pt>
                <c:pt idx="14">
                  <c:v>0.2109426110982895</c:v>
                </c:pt>
                <c:pt idx="15">
                  <c:v>0.21345221996307373</c:v>
                </c:pt>
                <c:pt idx="16">
                  <c:v>0.21471332013607025</c:v>
                </c:pt>
                <c:pt idx="17">
                  <c:v>0.22225108742713928</c:v>
                </c:pt>
                <c:pt idx="18">
                  <c:v>0.24720729887485504</c:v>
                </c:pt>
                <c:pt idx="19">
                  <c:v>0.25941213965415955</c:v>
                </c:pt>
                <c:pt idx="20">
                  <c:v>0.2662937045097351</c:v>
                </c:pt>
                <c:pt idx="21">
                  <c:v>0.2763475179672241</c:v>
                </c:pt>
                <c:pt idx="22">
                  <c:v>0.27700647711753845</c:v>
                </c:pt>
                <c:pt idx="23">
                  <c:v>0.27261102199554443</c:v>
                </c:pt>
                <c:pt idx="24">
                  <c:v>0.27563539147377014</c:v>
                </c:pt>
                <c:pt idx="25">
                  <c:v>0.26880407333374023</c:v>
                </c:pt>
                <c:pt idx="26">
                  <c:v>0.2638501226902008</c:v>
                </c:pt>
                <c:pt idx="27">
                  <c:v>0.2571372389793396</c:v>
                </c:pt>
              </c:numCache>
            </c:numRef>
          </c:val>
          <c:smooth val="0"/>
        </c:ser>
        <c:marker val="1"/>
        <c:axId val="21087990"/>
        <c:axId val="55574183"/>
      </c:lineChart>
      <c:dateAx>
        <c:axId val="2108799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5574183"/>
        <c:crosses val="autoZero"/>
        <c:auto val="0"/>
        <c:baseTimeUnit val="days"/>
        <c:majorUnit val="2"/>
        <c:majorTimeUnit val="days"/>
        <c:minorUnit val="1"/>
        <c:minorTimeUnit val="days"/>
        <c:noMultiLvlLbl val="0"/>
      </c:dateAx>
      <c:valAx>
        <c:axId val="5557418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087990"/>
        <c:crossesAt val="1"/>
        <c:crossBetween val="between"/>
        <c:dispUnits/>
      </c:valAx>
      <c:spPr>
        <a:solidFill>
          <a:srgbClr val="FFFFFF"/>
        </a:solidFill>
        <a:ln w="3175">
          <a:noFill/>
        </a:ln>
      </c:spPr>
    </c:plotArea>
    <c:legend>
      <c:legendPos val="r"/>
      <c:layout>
        <c:manualLayout>
          <c:xMode val="edge"/>
          <c:yMode val="edge"/>
          <c:x val="0.8415"/>
          <c:y val="0.492"/>
          <c:w val="0.15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25"/>
          <c:y val="-0.01375"/>
        </c:manualLayout>
      </c:layout>
      <c:spPr>
        <a:noFill/>
        <a:ln w="3175">
          <a:noFill/>
        </a:ln>
      </c:spPr>
    </c:title>
    <c:plotArea>
      <c:layout>
        <c:manualLayout>
          <c:xMode val="edge"/>
          <c:yMode val="edge"/>
          <c:x val="0.0275"/>
          <c:y val="0.09275"/>
          <c:w val="0.814"/>
          <c:h val="0.858"/>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B!$AI$13:$AI$40</c:f>
              <c:numCache>
                <c:ptCount val="28"/>
                <c:pt idx="0">
                  <c:v>0.30399999022483826</c:v>
                </c:pt>
                <c:pt idx="1">
                  <c:v>0.3218775987625122</c:v>
                </c:pt>
                <c:pt idx="2">
                  <c:v>0.32294729351997375</c:v>
                </c:pt>
                <c:pt idx="3">
                  <c:v>0.32299742102622986</c:v>
                </c:pt>
                <c:pt idx="4">
                  <c:v>0.3214648365974426</c:v>
                </c:pt>
                <c:pt idx="5">
                  <c:v>0.32046249508857727</c:v>
                </c:pt>
                <c:pt idx="6">
                  <c:v>0.3203011155128479</c:v>
                </c:pt>
                <c:pt idx="7">
                  <c:v>0.3139016032218933</c:v>
                </c:pt>
                <c:pt idx="8">
                  <c:v>0.3121813237667084</c:v>
                </c:pt>
                <c:pt idx="9">
                  <c:v>0.30454832315444946</c:v>
                </c:pt>
                <c:pt idx="10">
                  <c:v>0.29737013578414917</c:v>
                </c:pt>
                <c:pt idx="11">
                  <c:v>0.2898899018764496</c:v>
                </c:pt>
                <c:pt idx="12">
                  <c:v>0.2763414680957794</c:v>
                </c:pt>
                <c:pt idx="13">
                  <c:v>0.26032623648643494</c:v>
                </c:pt>
                <c:pt idx="14">
                  <c:v>0.25411927700042725</c:v>
                </c:pt>
                <c:pt idx="15">
                  <c:v>0.2584761381149292</c:v>
                </c:pt>
                <c:pt idx="16">
                  <c:v>0.257954478263855</c:v>
                </c:pt>
                <c:pt idx="17">
                  <c:v>0.23404861986637115</c:v>
                </c:pt>
                <c:pt idx="18">
                  <c:v>0.23466534912586212</c:v>
                </c:pt>
                <c:pt idx="19">
                  <c:v>0.24052223563194275</c:v>
                </c:pt>
                <c:pt idx="20">
                  <c:v>0.24100035429000854</c:v>
                </c:pt>
                <c:pt idx="21">
                  <c:v>0.2296392023563385</c:v>
                </c:pt>
                <c:pt idx="22">
                  <c:v>0.21964190900325775</c:v>
                </c:pt>
                <c:pt idx="23">
                  <c:v>0.21072077751159668</c:v>
                </c:pt>
                <c:pt idx="24">
                  <c:v>0.20804361999034882</c:v>
                </c:pt>
                <c:pt idx="25">
                  <c:v>0.2065521627664566</c:v>
                </c:pt>
                <c:pt idx="26">
                  <c:v>0.20803198218345642</c:v>
                </c:pt>
                <c:pt idx="27">
                  <c:v>0.20975670218467712</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A!$AI$13:$AI$40</c:f>
              <c:numCache>
                <c:ptCount val="28"/>
                <c:pt idx="0">
                  <c:v>0.30399999022483826</c:v>
                </c:pt>
                <c:pt idx="1">
                  <c:v>0.3218775987625122</c:v>
                </c:pt>
                <c:pt idx="2">
                  <c:v>0.32294729351997375</c:v>
                </c:pt>
                <c:pt idx="3">
                  <c:v>0.32299742102622986</c:v>
                </c:pt>
                <c:pt idx="4">
                  <c:v>0.3214648365974426</c:v>
                </c:pt>
                <c:pt idx="5">
                  <c:v>0.32046249508857727</c:v>
                </c:pt>
                <c:pt idx="6">
                  <c:v>0.3203011155128479</c:v>
                </c:pt>
                <c:pt idx="7">
                  <c:v>0.3139016032218933</c:v>
                </c:pt>
                <c:pt idx="8">
                  <c:v>0.3121813237667084</c:v>
                </c:pt>
                <c:pt idx="9">
                  <c:v>0.30454832315444946</c:v>
                </c:pt>
                <c:pt idx="10">
                  <c:v>0.29737013578414917</c:v>
                </c:pt>
                <c:pt idx="11">
                  <c:v>0.2898899018764496</c:v>
                </c:pt>
                <c:pt idx="12">
                  <c:v>0.2763414680957794</c:v>
                </c:pt>
                <c:pt idx="13">
                  <c:v>0.26032623648643494</c:v>
                </c:pt>
                <c:pt idx="14">
                  <c:v>0.25411927700042725</c:v>
                </c:pt>
                <c:pt idx="15">
                  <c:v>0.2584761381149292</c:v>
                </c:pt>
                <c:pt idx="16">
                  <c:v>0.257954478263855</c:v>
                </c:pt>
                <c:pt idx="17">
                  <c:v>0.23404861986637115</c:v>
                </c:pt>
                <c:pt idx="18">
                  <c:v>0.23466534912586212</c:v>
                </c:pt>
                <c:pt idx="19">
                  <c:v>0.24052223563194275</c:v>
                </c:pt>
                <c:pt idx="20">
                  <c:v>0.24100035429000854</c:v>
                </c:pt>
                <c:pt idx="21">
                  <c:v>0.2296392023563385</c:v>
                </c:pt>
                <c:pt idx="22">
                  <c:v>0.21964190900325775</c:v>
                </c:pt>
                <c:pt idx="23">
                  <c:v>0.21072077751159668</c:v>
                </c:pt>
                <c:pt idx="24">
                  <c:v>0.20804361999034882</c:v>
                </c:pt>
                <c:pt idx="25">
                  <c:v>0.2065521627664566</c:v>
                </c:pt>
                <c:pt idx="26">
                  <c:v>0.20803198218345642</c:v>
                </c:pt>
                <c:pt idx="27">
                  <c:v>0.20975670218467712</c:v>
                </c:pt>
              </c:numCache>
            </c:numRef>
          </c:val>
          <c:smooth val="0"/>
        </c:ser>
        <c:marker val="1"/>
        <c:axId val="30405600"/>
        <c:axId val="5214945"/>
      </c:lineChart>
      <c:dateAx>
        <c:axId val="3040560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214945"/>
        <c:crosses val="autoZero"/>
        <c:auto val="0"/>
        <c:baseTimeUnit val="days"/>
        <c:majorUnit val="2"/>
        <c:majorTimeUnit val="days"/>
        <c:minorUnit val="1"/>
        <c:minorTimeUnit val="days"/>
        <c:noMultiLvlLbl val="0"/>
      </c:dateAx>
      <c:valAx>
        <c:axId val="521494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405600"/>
        <c:crossesAt val="1"/>
        <c:crossBetween val="between"/>
        <c:dispUnits/>
      </c:valAx>
      <c:spPr>
        <a:solidFill>
          <a:srgbClr val="FFFFFF"/>
        </a:solidFill>
        <a:ln w="3175">
          <a:noFill/>
        </a:ln>
      </c:spPr>
    </c:plotArea>
    <c:legend>
      <c:legendPos val="r"/>
      <c:layout>
        <c:manualLayout>
          <c:xMode val="edge"/>
          <c:yMode val="edge"/>
          <c:x val="0.8415"/>
          <c:y val="0.491"/>
          <c:w val="0.1525"/>
          <c:h val="0.11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25"/>
          <c:y val="-0.014"/>
        </c:manualLayout>
      </c:layout>
      <c:spPr>
        <a:noFill/>
        <a:ln w="3175">
          <a:noFill/>
        </a:ln>
      </c:spPr>
    </c:title>
    <c:plotArea>
      <c:layout>
        <c:manualLayout>
          <c:xMode val="edge"/>
          <c:yMode val="edge"/>
          <c:x val="0.0445"/>
          <c:y val="0.093"/>
          <c:w val="0.797"/>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B!$E$13:$E$40</c:f>
              <c:numCache>
                <c:ptCount val="28"/>
                <c:pt idx="0">
                  <c:v>616</c:v>
                </c:pt>
                <c:pt idx="1">
                  <c:v>611.1990966796875</c:v>
                </c:pt>
                <c:pt idx="2">
                  <c:v>614.91845703125</c:v>
                </c:pt>
                <c:pt idx="3">
                  <c:v>592.78759765625</c:v>
                </c:pt>
                <c:pt idx="4">
                  <c:v>623.6424560546875</c:v>
                </c:pt>
                <c:pt idx="5">
                  <c:v>627.2698974609375</c:v>
                </c:pt>
                <c:pt idx="6">
                  <c:v>614.6405639648438</c:v>
                </c:pt>
                <c:pt idx="7">
                  <c:v>600.4395141601562</c:v>
                </c:pt>
                <c:pt idx="8">
                  <c:v>602.8404541015625</c:v>
                </c:pt>
                <c:pt idx="9">
                  <c:v>614.2891845703125</c:v>
                </c:pt>
                <c:pt idx="10">
                  <c:v>709.833740234375</c:v>
                </c:pt>
                <c:pt idx="11">
                  <c:v>710.0040283203125</c:v>
                </c:pt>
                <c:pt idx="12">
                  <c:v>709.9905395507812</c:v>
                </c:pt>
                <c:pt idx="13">
                  <c:v>709.9677124023438</c:v>
                </c:pt>
                <c:pt idx="14">
                  <c:v>709.4712524414062</c:v>
                </c:pt>
                <c:pt idx="15">
                  <c:v>707.57958984375</c:v>
                </c:pt>
                <c:pt idx="16">
                  <c:v>714.6188354492188</c:v>
                </c:pt>
                <c:pt idx="17">
                  <c:v>747.421142578125</c:v>
                </c:pt>
                <c:pt idx="18">
                  <c:v>760.743896484375</c:v>
                </c:pt>
                <c:pt idx="19">
                  <c:v>768.1732788085938</c:v>
                </c:pt>
                <c:pt idx="20">
                  <c:v>772.9107666015625</c:v>
                </c:pt>
                <c:pt idx="21">
                  <c:v>774.9623413085938</c:v>
                </c:pt>
                <c:pt idx="22">
                  <c:v>774.8972778320312</c:v>
                </c:pt>
                <c:pt idx="23">
                  <c:v>773.072021484375</c:v>
                </c:pt>
                <c:pt idx="24">
                  <c:v>770.2548217773438</c:v>
                </c:pt>
                <c:pt idx="25">
                  <c:v>766.3095092773438</c:v>
                </c:pt>
                <c:pt idx="26">
                  <c:v>758.6488647460938</c:v>
                </c:pt>
                <c:pt idx="27">
                  <c:v>749.181884765625</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A!$E$13:$E$40</c:f>
              <c:numCache>
                <c:ptCount val="28"/>
                <c:pt idx="0">
                  <c:v>616</c:v>
                </c:pt>
                <c:pt idx="1">
                  <c:v>611.1990966796875</c:v>
                </c:pt>
                <c:pt idx="2">
                  <c:v>614.91845703125</c:v>
                </c:pt>
                <c:pt idx="3">
                  <c:v>592.78759765625</c:v>
                </c:pt>
                <c:pt idx="4">
                  <c:v>623.6424560546875</c:v>
                </c:pt>
                <c:pt idx="5">
                  <c:v>627.2698974609375</c:v>
                </c:pt>
                <c:pt idx="6">
                  <c:v>614.6405639648438</c:v>
                </c:pt>
                <c:pt idx="7">
                  <c:v>600.4395141601562</c:v>
                </c:pt>
                <c:pt idx="8">
                  <c:v>602.8404541015625</c:v>
                </c:pt>
                <c:pt idx="9">
                  <c:v>614.2891845703125</c:v>
                </c:pt>
                <c:pt idx="10">
                  <c:v>709.833740234375</c:v>
                </c:pt>
                <c:pt idx="11">
                  <c:v>710.0040283203125</c:v>
                </c:pt>
                <c:pt idx="12">
                  <c:v>709.9905395507812</c:v>
                </c:pt>
                <c:pt idx="13">
                  <c:v>709.9677124023438</c:v>
                </c:pt>
                <c:pt idx="14">
                  <c:v>709.4713134765625</c:v>
                </c:pt>
                <c:pt idx="15">
                  <c:v>707.6146850585938</c:v>
                </c:pt>
                <c:pt idx="16">
                  <c:v>716.3297729492188</c:v>
                </c:pt>
                <c:pt idx="17">
                  <c:v>753.08447265625</c:v>
                </c:pt>
                <c:pt idx="18">
                  <c:v>760.8984375</c:v>
                </c:pt>
                <c:pt idx="19">
                  <c:v>760.9771728515625</c:v>
                </c:pt>
                <c:pt idx="20">
                  <c:v>758.5042724609375</c:v>
                </c:pt>
                <c:pt idx="21">
                  <c:v>754.8173217773438</c:v>
                </c:pt>
                <c:pt idx="22">
                  <c:v>749.6748657226562</c:v>
                </c:pt>
                <c:pt idx="23">
                  <c:v>744.186767578125</c:v>
                </c:pt>
                <c:pt idx="24">
                  <c:v>738.4375</c:v>
                </c:pt>
                <c:pt idx="25">
                  <c:v>732.4476928710938</c:v>
                </c:pt>
                <c:pt idx="26">
                  <c:v>725.385986328125</c:v>
                </c:pt>
                <c:pt idx="27">
                  <c:v>718.7178955078125</c:v>
                </c:pt>
              </c:numCache>
            </c:numRef>
          </c:val>
          <c:smooth val="0"/>
        </c:ser>
        <c:marker val="1"/>
        <c:axId val="57247676"/>
        <c:axId val="45467037"/>
      </c:lineChart>
      <c:dateAx>
        <c:axId val="5724767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5467037"/>
        <c:crosses val="autoZero"/>
        <c:auto val="0"/>
        <c:baseTimeUnit val="days"/>
        <c:majorUnit val="2"/>
        <c:majorTimeUnit val="days"/>
        <c:minorUnit val="1"/>
        <c:minorTimeUnit val="days"/>
        <c:noMultiLvlLbl val="0"/>
      </c:dateAx>
      <c:valAx>
        <c:axId val="45467037"/>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247676"/>
        <c:crossesAt val="1"/>
        <c:crossBetween val="between"/>
        <c:dispUnits/>
      </c:valAx>
      <c:spPr>
        <a:solidFill>
          <a:srgbClr val="FFFFFF"/>
        </a:solidFill>
        <a:ln w="3175">
          <a:noFill/>
        </a:ln>
      </c:spPr>
    </c:plotArea>
    <c:legend>
      <c:legendPos val="r"/>
      <c:layout>
        <c:manualLayout>
          <c:xMode val="edge"/>
          <c:yMode val="edge"/>
          <c:x val="0.8415"/>
          <c:y val="0.49"/>
          <c:w val="0.15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25"/>
          <c:y val="-0.014"/>
        </c:manualLayout>
      </c:layout>
      <c:spPr>
        <a:noFill/>
        <a:ln w="3175">
          <a:noFill/>
        </a:ln>
      </c:spPr>
    </c:title>
    <c:plotArea>
      <c:layout>
        <c:manualLayout>
          <c:xMode val="edge"/>
          <c:yMode val="edge"/>
          <c:x val="0.0275"/>
          <c:y val="0.093"/>
          <c:w val="0.814"/>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B!$AJ$13:$AJ$40</c:f>
              <c:numCache>
                <c:ptCount val="28"/>
                <c:pt idx="0">
                  <c:v>0.28200000524520874</c:v>
                </c:pt>
                <c:pt idx="1">
                  <c:v>0.2809999883174896</c:v>
                </c:pt>
                <c:pt idx="2">
                  <c:v>0.2809999883174896</c:v>
                </c:pt>
                <c:pt idx="3">
                  <c:v>0.27818551659584045</c:v>
                </c:pt>
                <c:pt idx="4">
                  <c:v>0.27422645688056946</c:v>
                </c:pt>
                <c:pt idx="5">
                  <c:v>0.2728246748447418</c:v>
                </c:pt>
                <c:pt idx="6">
                  <c:v>0.26977628469467163</c:v>
                </c:pt>
                <c:pt idx="7">
                  <c:v>0.26655369997024536</c:v>
                </c:pt>
                <c:pt idx="8">
                  <c:v>0.2631506323814392</c:v>
                </c:pt>
                <c:pt idx="9">
                  <c:v>0.2595275938510895</c:v>
                </c:pt>
                <c:pt idx="10">
                  <c:v>0.2560015618801117</c:v>
                </c:pt>
                <c:pt idx="11">
                  <c:v>0.25216910243034363</c:v>
                </c:pt>
                <c:pt idx="12">
                  <c:v>0.2479657530784607</c:v>
                </c:pt>
                <c:pt idx="13">
                  <c:v>0.2437264770269394</c:v>
                </c:pt>
                <c:pt idx="14">
                  <c:v>0.23972782492637634</c:v>
                </c:pt>
                <c:pt idx="15">
                  <c:v>0.2362353652715683</c:v>
                </c:pt>
                <c:pt idx="16">
                  <c:v>0.2332649827003479</c:v>
                </c:pt>
                <c:pt idx="17">
                  <c:v>0.23079904913902283</c:v>
                </c:pt>
                <c:pt idx="18">
                  <c:v>0.2288326621055603</c:v>
                </c:pt>
                <c:pt idx="19">
                  <c:v>0.2276296764612198</c:v>
                </c:pt>
                <c:pt idx="20">
                  <c:v>0.22800147533416748</c:v>
                </c:pt>
                <c:pt idx="21">
                  <c:v>0.23012734949588776</c:v>
                </c:pt>
                <c:pt idx="22">
                  <c:v>0.23327617347240448</c:v>
                </c:pt>
                <c:pt idx="23">
                  <c:v>0.23727470636367798</c:v>
                </c:pt>
                <c:pt idx="24">
                  <c:v>0.24144582450389862</c:v>
                </c:pt>
                <c:pt idx="25">
                  <c:v>0.24518708884716034</c:v>
                </c:pt>
                <c:pt idx="26">
                  <c:v>0.24851538240909576</c:v>
                </c:pt>
                <c:pt idx="27">
                  <c:v>0.25127148628234863</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A!$AJ$13:$AJ$40</c:f>
              <c:numCache>
                <c:ptCount val="28"/>
                <c:pt idx="0">
                  <c:v>0.28200000524520874</c:v>
                </c:pt>
                <c:pt idx="1">
                  <c:v>0.2809999883174896</c:v>
                </c:pt>
                <c:pt idx="2">
                  <c:v>0.2809999883174896</c:v>
                </c:pt>
                <c:pt idx="3">
                  <c:v>0.27818551659584045</c:v>
                </c:pt>
                <c:pt idx="4">
                  <c:v>0.27422645688056946</c:v>
                </c:pt>
                <c:pt idx="5">
                  <c:v>0.2728246748447418</c:v>
                </c:pt>
                <c:pt idx="6">
                  <c:v>0.26977628469467163</c:v>
                </c:pt>
                <c:pt idx="7">
                  <c:v>0.26655369997024536</c:v>
                </c:pt>
                <c:pt idx="8">
                  <c:v>0.2631506323814392</c:v>
                </c:pt>
                <c:pt idx="9">
                  <c:v>0.2595275938510895</c:v>
                </c:pt>
                <c:pt idx="10">
                  <c:v>0.2560015618801117</c:v>
                </c:pt>
                <c:pt idx="11">
                  <c:v>0.25216910243034363</c:v>
                </c:pt>
                <c:pt idx="12">
                  <c:v>0.2479657530784607</c:v>
                </c:pt>
                <c:pt idx="13">
                  <c:v>0.2437264770269394</c:v>
                </c:pt>
                <c:pt idx="14">
                  <c:v>0.23972782492637634</c:v>
                </c:pt>
                <c:pt idx="15">
                  <c:v>0.2362353652715683</c:v>
                </c:pt>
                <c:pt idx="16">
                  <c:v>0.2332649827003479</c:v>
                </c:pt>
                <c:pt idx="17">
                  <c:v>0.23079904913902283</c:v>
                </c:pt>
                <c:pt idx="18">
                  <c:v>0.2288326621055603</c:v>
                </c:pt>
                <c:pt idx="19">
                  <c:v>0.2276296764612198</c:v>
                </c:pt>
                <c:pt idx="20">
                  <c:v>0.22800147533416748</c:v>
                </c:pt>
                <c:pt idx="21">
                  <c:v>0.23012734949588776</c:v>
                </c:pt>
                <c:pt idx="22">
                  <c:v>0.23327617347240448</c:v>
                </c:pt>
                <c:pt idx="23">
                  <c:v>0.23727470636367798</c:v>
                </c:pt>
                <c:pt idx="24">
                  <c:v>0.24144582450389862</c:v>
                </c:pt>
                <c:pt idx="25">
                  <c:v>0.24518708884716034</c:v>
                </c:pt>
                <c:pt idx="26">
                  <c:v>0.24851538240909576</c:v>
                </c:pt>
                <c:pt idx="27">
                  <c:v>0.25127148628234863</c:v>
                </c:pt>
              </c:numCache>
            </c:numRef>
          </c:val>
          <c:smooth val="0"/>
        </c:ser>
        <c:marker val="1"/>
        <c:axId val="46934506"/>
        <c:axId val="19757371"/>
      </c:lineChart>
      <c:dateAx>
        <c:axId val="4693450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757371"/>
        <c:crosses val="autoZero"/>
        <c:auto val="0"/>
        <c:baseTimeUnit val="days"/>
        <c:majorUnit val="2"/>
        <c:majorTimeUnit val="days"/>
        <c:minorUnit val="1"/>
        <c:minorTimeUnit val="days"/>
        <c:noMultiLvlLbl val="0"/>
      </c:dateAx>
      <c:valAx>
        <c:axId val="19757371"/>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934506"/>
        <c:crossesAt val="1"/>
        <c:crossBetween val="between"/>
        <c:dispUnits/>
      </c:valAx>
      <c:spPr>
        <a:solidFill>
          <a:srgbClr val="FFFFFF"/>
        </a:solidFill>
        <a:ln w="3175">
          <a:noFill/>
        </a:ln>
      </c:spPr>
    </c:plotArea>
    <c:legend>
      <c:legendPos val="r"/>
      <c:layout>
        <c:manualLayout>
          <c:xMode val="edge"/>
          <c:yMode val="edge"/>
          <c:x val="0.8415"/>
          <c:y val="0.492"/>
          <c:w val="0.15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25"/>
          <c:y val="-0.014"/>
        </c:manualLayout>
      </c:layout>
      <c:spPr>
        <a:noFill/>
        <a:ln w="3175">
          <a:noFill/>
        </a:ln>
      </c:spPr>
    </c:title>
    <c:plotArea>
      <c:layout>
        <c:manualLayout>
          <c:xMode val="edge"/>
          <c:yMode val="edge"/>
          <c:x val="0.02625"/>
          <c:y val="0.093"/>
          <c:w val="0.81575"/>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B!$AK$13:$AK$40</c:f>
              <c:numCache>
                <c:ptCount val="28"/>
                <c:pt idx="0">
                  <c:v>3.359999895095825</c:v>
                </c:pt>
                <c:pt idx="1">
                  <c:v>3.359999895095825</c:v>
                </c:pt>
                <c:pt idx="2">
                  <c:v>3.359999895095825</c:v>
                </c:pt>
                <c:pt idx="3">
                  <c:v>3.359999895095825</c:v>
                </c:pt>
                <c:pt idx="4">
                  <c:v>3.359999895095825</c:v>
                </c:pt>
                <c:pt idx="5">
                  <c:v>3.359999895095825</c:v>
                </c:pt>
                <c:pt idx="6">
                  <c:v>3.359999895095825</c:v>
                </c:pt>
                <c:pt idx="7">
                  <c:v>3.359999895095825</c:v>
                </c:pt>
                <c:pt idx="8">
                  <c:v>3.359999895095825</c:v>
                </c:pt>
                <c:pt idx="9">
                  <c:v>3.359999895095825</c:v>
                </c:pt>
                <c:pt idx="10">
                  <c:v>3.35927677154541</c:v>
                </c:pt>
                <c:pt idx="11">
                  <c:v>3.34948468208313</c:v>
                </c:pt>
                <c:pt idx="12">
                  <c:v>3.3232362270355225</c:v>
                </c:pt>
                <c:pt idx="13">
                  <c:v>3.2960357666015625</c:v>
                </c:pt>
                <c:pt idx="14">
                  <c:v>3.295102596282959</c:v>
                </c:pt>
                <c:pt idx="15">
                  <c:v>3.2959630489349365</c:v>
                </c:pt>
                <c:pt idx="16">
                  <c:v>3.2980904579162598</c:v>
                </c:pt>
                <c:pt idx="17">
                  <c:v>3.299827814102173</c:v>
                </c:pt>
                <c:pt idx="18">
                  <c:v>3.29970121383667</c:v>
                </c:pt>
                <c:pt idx="19">
                  <c:v>3.298915386199951</c:v>
                </c:pt>
                <c:pt idx="20">
                  <c:v>3.300229072570801</c:v>
                </c:pt>
                <c:pt idx="21">
                  <c:v>3.3048245906829834</c:v>
                </c:pt>
                <c:pt idx="22">
                  <c:v>3.316685438156128</c:v>
                </c:pt>
                <c:pt idx="23">
                  <c:v>3.3366830348968506</c:v>
                </c:pt>
                <c:pt idx="24">
                  <c:v>3.3609437942504883</c:v>
                </c:pt>
                <c:pt idx="25">
                  <c:v>3.397282600402832</c:v>
                </c:pt>
                <c:pt idx="26">
                  <c:v>3.43581485748291</c:v>
                </c:pt>
                <c:pt idx="27">
                  <c:v>3.472487688064575</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A!$AK$13:$AK$40</c:f>
              <c:numCache>
                <c:ptCount val="28"/>
                <c:pt idx="0">
                  <c:v>3.359999895095825</c:v>
                </c:pt>
                <c:pt idx="1">
                  <c:v>3.359999895095825</c:v>
                </c:pt>
                <c:pt idx="2">
                  <c:v>3.359999895095825</c:v>
                </c:pt>
                <c:pt idx="3">
                  <c:v>3.359999895095825</c:v>
                </c:pt>
                <c:pt idx="4">
                  <c:v>3.359999895095825</c:v>
                </c:pt>
                <c:pt idx="5">
                  <c:v>3.359999895095825</c:v>
                </c:pt>
                <c:pt idx="6">
                  <c:v>3.359999895095825</c:v>
                </c:pt>
                <c:pt idx="7">
                  <c:v>3.359999895095825</c:v>
                </c:pt>
                <c:pt idx="8">
                  <c:v>3.359999895095825</c:v>
                </c:pt>
                <c:pt idx="9">
                  <c:v>3.359999895095825</c:v>
                </c:pt>
                <c:pt idx="10">
                  <c:v>3.35927677154541</c:v>
                </c:pt>
                <c:pt idx="11">
                  <c:v>3.3494420051574707</c:v>
                </c:pt>
                <c:pt idx="12">
                  <c:v>3.3209643363952637</c:v>
                </c:pt>
                <c:pt idx="13">
                  <c:v>3.2836294174194336</c:v>
                </c:pt>
                <c:pt idx="14">
                  <c:v>3.27858829498291</c:v>
                </c:pt>
                <c:pt idx="15">
                  <c:v>3.2739017009735107</c:v>
                </c:pt>
                <c:pt idx="16">
                  <c:v>3.269399642944336</c:v>
                </c:pt>
                <c:pt idx="17">
                  <c:v>3.263742446899414</c:v>
                </c:pt>
                <c:pt idx="18">
                  <c:v>3.2563624382019043</c:v>
                </c:pt>
                <c:pt idx="19">
                  <c:v>3.24885892868042</c:v>
                </c:pt>
                <c:pt idx="20">
                  <c:v>3.2427008152008057</c:v>
                </c:pt>
                <c:pt idx="21">
                  <c:v>3.2379894256591797</c:v>
                </c:pt>
                <c:pt idx="22">
                  <c:v>3.2375760078430176</c:v>
                </c:pt>
                <c:pt idx="23">
                  <c:v>3.241422653198242</c:v>
                </c:pt>
                <c:pt idx="24">
                  <c:v>3.2464845180511475</c:v>
                </c:pt>
                <c:pt idx="25">
                  <c:v>3.267423152923584</c:v>
                </c:pt>
                <c:pt idx="26">
                  <c:v>3.2853524684906006</c:v>
                </c:pt>
                <c:pt idx="27">
                  <c:v>3.2975449562072754</c:v>
                </c:pt>
              </c:numCache>
            </c:numRef>
          </c:val>
          <c:smooth val="0"/>
        </c:ser>
        <c:marker val="1"/>
        <c:axId val="43598612"/>
        <c:axId val="56843189"/>
      </c:lineChart>
      <c:dateAx>
        <c:axId val="4359861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6843189"/>
        <c:crosses val="autoZero"/>
        <c:auto val="0"/>
        <c:baseTimeUnit val="days"/>
        <c:majorUnit val="2"/>
        <c:majorTimeUnit val="days"/>
        <c:minorUnit val="1"/>
        <c:minorTimeUnit val="days"/>
        <c:noMultiLvlLbl val="0"/>
      </c:dateAx>
      <c:valAx>
        <c:axId val="5684318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598612"/>
        <c:crossesAt val="1"/>
        <c:crossBetween val="between"/>
        <c:dispUnits/>
      </c:valAx>
      <c:spPr>
        <a:solidFill>
          <a:srgbClr val="FFFFFF"/>
        </a:solidFill>
        <a:ln w="3175">
          <a:noFill/>
        </a:ln>
      </c:spPr>
    </c:plotArea>
    <c:legend>
      <c:legendPos val="r"/>
      <c:layout>
        <c:manualLayout>
          <c:xMode val="edge"/>
          <c:yMode val="edge"/>
          <c:x val="0.84175"/>
          <c:y val="0.492"/>
          <c:w val="0.152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125"/>
          <c:y val="-0.014"/>
        </c:manualLayout>
      </c:layout>
      <c:spPr>
        <a:noFill/>
        <a:ln w="3175">
          <a:noFill/>
        </a:ln>
      </c:spPr>
    </c:title>
    <c:plotArea>
      <c:layout>
        <c:manualLayout>
          <c:xMode val="edge"/>
          <c:yMode val="edge"/>
          <c:x val="0.02625"/>
          <c:y val="0.093"/>
          <c:w val="0.81575"/>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B!$AL$13:$AL$40</c:f>
              <c:numCache>
                <c:ptCount val="28"/>
                <c:pt idx="0">
                  <c:v>3.240000009536743</c:v>
                </c:pt>
                <c:pt idx="1">
                  <c:v>3.240000009536743</c:v>
                </c:pt>
                <c:pt idx="2">
                  <c:v>3.240000009536743</c:v>
                </c:pt>
                <c:pt idx="3">
                  <c:v>3.240000009536743</c:v>
                </c:pt>
                <c:pt idx="4">
                  <c:v>3.240000009536743</c:v>
                </c:pt>
                <c:pt idx="5">
                  <c:v>3.240000009536743</c:v>
                </c:pt>
                <c:pt idx="6">
                  <c:v>3.240000009536743</c:v>
                </c:pt>
                <c:pt idx="7">
                  <c:v>3.240000009536743</c:v>
                </c:pt>
                <c:pt idx="8">
                  <c:v>3.240000009536743</c:v>
                </c:pt>
                <c:pt idx="9">
                  <c:v>3.240000009536743</c:v>
                </c:pt>
                <c:pt idx="10">
                  <c:v>3.240142345428467</c:v>
                </c:pt>
                <c:pt idx="11">
                  <c:v>3.3123104572296143</c:v>
                </c:pt>
                <c:pt idx="12">
                  <c:v>3.3255348205566406</c:v>
                </c:pt>
                <c:pt idx="13">
                  <c:v>3.327228307723999</c:v>
                </c:pt>
                <c:pt idx="14">
                  <c:v>3.321349859237671</c:v>
                </c:pt>
                <c:pt idx="15">
                  <c:v>3.3144211769104004</c:v>
                </c:pt>
                <c:pt idx="16">
                  <c:v>3.3088762760162354</c:v>
                </c:pt>
                <c:pt idx="17">
                  <c:v>3.3052423000335693</c:v>
                </c:pt>
                <c:pt idx="18">
                  <c:v>3.3031394481658936</c:v>
                </c:pt>
                <c:pt idx="19">
                  <c:v>3.3018507957458496</c:v>
                </c:pt>
                <c:pt idx="20">
                  <c:v>3.300987482070923</c:v>
                </c:pt>
                <c:pt idx="21">
                  <c:v>3.300790548324585</c:v>
                </c:pt>
                <c:pt idx="22">
                  <c:v>3.302029609680176</c:v>
                </c:pt>
                <c:pt idx="23">
                  <c:v>3.3060710430145264</c:v>
                </c:pt>
                <c:pt idx="24">
                  <c:v>3.3141701221466064</c:v>
                </c:pt>
                <c:pt idx="25">
                  <c:v>3.327155828475952</c:v>
                </c:pt>
                <c:pt idx="26">
                  <c:v>3.3460938930511475</c:v>
                </c:pt>
                <c:pt idx="27">
                  <c:v>3.370508909225464</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A!$AL$13:$AL$40</c:f>
              <c:numCache>
                <c:ptCount val="28"/>
                <c:pt idx="0">
                  <c:v>3.240000009536743</c:v>
                </c:pt>
                <c:pt idx="1">
                  <c:v>3.240000009536743</c:v>
                </c:pt>
                <c:pt idx="2">
                  <c:v>3.240000009536743</c:v>
                </c:pt>
                <c:pt idx="3">
                  <c:v>3.240000009536743</c:v>
                </c:pt>
                <c:pt idx="4">
                  <c:v>3.240000009536743</c:v>
                </c:pt>
                <c:pt idx="5">
                  <c:v>3.240000009536743</c:v>
                </c:pt>
                <c:pt idx="6">
                  <c:v>3.240000009536743</c:v>
                </c:pt>
                <c:pt idx="7">
                  <c:v>3.240000009536743</c:v>
                </c:pt>
                <c:pt idx="8">
                  <c:v>3.240000009536743</c:v>
                </c:pt>
                <c:pt idx="9">
                  <c:v>3.240000009536743</c:v>
                </c:pt>
                <c:pt idx="10">
                  <c:v>3.240142345428467</c:v>
                </c:pt>
                <c:pt idx="11">
                  <c:v>3.312310218811035</c:v>
                </c:pt>
                <c:pt idx="12">
                  <c:v>3.3254826068878174</c:v>
                </c:pt>
                <c:pt idx="13">
                  <c:v>3.3262126445770264</c:v>
                </c:pt>
                <c:pt idx="14">
                  <c:v>3.317659854888916</c:v>
                </c:pt>
                <c:pt idx="15">
                  <c:v>3.3072032928466797</c:v>
                </c:pt>
                <c:pt idx="16">
                  <c:v>3.297473669052124</c:v>
                </c:pt>
                <c:pt idx="17">
                  <c:v>3.2889654636383057</c:v>
                </c:pt>
                <c:pt idx="18">
                  <c:v>3.2813100814819336</c:v>
                </c:pt>
                <c:pt idx="19">
                  <c:v>3.2739624977111816</c:v>
                </c:pt>
                <c:pt idx="20">
                  <c:v>3.2667267322540283</c:v>
                </c:pt>
                <c:pt idx="21">
                  <c:v>3.259779453277588</c:v>
                </c:pt>
                <c:pt idx="22">
                  <c:v>3.2535417079925537</c:v>
                </c:pt>
                <c:pt idx="23">
                  <c:v>3.2488040924072266</c:v>
                </c:pt>
                <c:pt idx="24">
                  <c:v>3.246194362640381</c:v>
                </c:pt>
                <c:pt idx="25">
                  <c:v>3.246457815170288</c:v>
                </c:pt>
                <c:pt idx="26">
                  <c:v>3.251267433166504</c:v>
                </c:pt>
                <c:pt idx="27">
                  <c:v>3.2597804069519043</c:v>
                </c:pt>
              </c:numCache>
            </c:numRef>
          </c:val>
          <c:smooth val="0"/>
        </c:ser>
        <c:marker val="1"/>
        <c:axId val="41826654"/>
        <c:axId val="40895567"/>
      </c:lineChart>
      <c:dateAx>
        <c:axId val="4182665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0895567"/>
        <c:crosses val="autoZero"/>
        <c:auto val="0"/>
        <c:baseTimeUnit val="days"/>
        <c:majorUnit val="2"/>
        <c:majorTimeUnit val="days"/>
        <c:minorUnit val="1"/>
        <c:minorTimeUnit val="days"/>
        <c:noMultiLvlLbl val="0"/>
      </c:dateAx>
      <c:valAx>
        <c:axId val="4089556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826654"/>
        <c:crossesAt val="1"/>
        <c:crossBetween val="between"/>
        <c:dispUnits/>
      </c:valAx>
      <c:spPr>
        <a:solidFill>
          <a:srgbClr val="FFFFFF"/>
        </a:solidFill>
        <a:ln w="3175">
          <a:noFill/>
        </a:ln>
      </c:spPr>
    </c:plotArea>
    <c:legend>
      <c:legendPos val="r"/>
      <c:layout>
        <c:manualLayout>
          <c:xMode val="edge"/>
          <c:yMode val="edge"/>
          <c:x val="0.84175"/>
          <c:y val="0.492"/>
          <c:w val="0.152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25"/>
          <c:y val="-0.014"/>
        </c:manualLayout>
      </c:layout>
      <c:spPr>
        <a:noFill/>
        <a:ln w="3175">
          <a:noFill/>
        </a:ln>
      </c:spPr>
    </c:title>
    <c:plotArea>
      <c:layout>
        <c:manualLayout>
          <c:xMode val="edge"/>
          <c:yMode val="edge"/>
          <c:x val="0.02625"/>
          <c:y val="0.093"/>
          <c:w val="0.81575"/>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B!$AM$13:$AM$40</c:f>
              <c:numCache>
                <c:ptCount val="28"/>
                <c:pt idx="0">
                  <c:v>2.240000009536743</c:v>
                </c:pt>
                <c:pt idx="1">
                  <c:v>2.336637496948242</c:v>
                </c:pt>
                <c:pt idx="2">
                  <c:v>2.3779027462005615</c:v>
                </c:pt>
                <c:pt idx="3">
                  <c:v>2.152231216430664</c:v>
                </c:pt>
                <c:pt idx="4">
                  <c:v>2.4765825271606445</c:v>
                </c:pt>
                <c:pt idx="5">
                  <c:v>2.5176572799682617</c:v>
                </c:pt>
                <c:pt idx="6">
                  <c:v>2.3890678882598877</c:v>
                </c:pt>
                <c:pt idx="7">
                  <c:v>2.244468927383423</c:v>
                </c:pt>
                <c:pt idx="8">
                  <c:v>2.268913507461548</c:v>
                </c:pt>
                <c:pt idx="9">
                  <c:v>2.3854916095733643</c:v>
                </c:pt>
                <c:pt idx="10">
                  <c:v>3.357863664627075</c:v>
                </c:pt>
                <c:pt idx="11">
                  <c:v>3.359121084213257</c:v>
                </c:pt>
                <c:pt idx="12">
                  <c:v>3.3591151237487793</c:v>
                </c:pt>
                <c:pt idx="13">
                  <c:v>3.3593156337738037</c:v>
                </c:pt>
                <c:pt idx="14">
                  <c:v>3.3593947887420654</c:v>
                </c:pt>
                <c:pt idx="15">
                  <c:v>3.352414131164551</c:v>
                </c:pt>
                <c:pt idx="16">
                  <c:v>3.3275859355926514</c:v>
                </c:pt>
                <c:pt idx="17">
                  <c:v>3.298809289932251</c:v>
                </c:pt>
                <c:pt idx="18">
                  <c:v>3.29524564743042</c:v>
                </c:pt>
                <c:pt idx="19">
                  <c:v>3.2958436012268066</c:v>
                </c:pt>
                <c:pt idx="20">
                  <c:v>3.297767400741577</c:v>
                </c:pt>
                <c:pt idx="21">
                  <c:v>3.2995030879974365</c:v>
                </c:pt>
                <c:pt idx="22">
                  <c:v>3.2997264862060547</c:v>
                </c:pt>
                <c:pt idx="23">
                  <c:v>3.299044609069824</c:v>
                </c:pt>
                <c:pt idx="24">
                  <c:v>3.3001630306243896</c:v>
                </c:pt>
                <c:pt idx="25">
                  <c:v>3.3048858642578125</c:v>
                </c:pt>
                <c:pt idx="26">
                  <c:v>3.317627191543579</c:v>
                </c:pt>
                <c:pt idx="27">
                  <c:v>3.3366146087646484</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A!$AM$13:$AM$40</c:f>
              <c:numCache>
                <c:ptCount val="28"/>
                <c:pt idx="0">
                  <c:v>2.240000009536743</c:v>
                </c:pt>
                <c:pt idx="1">
                  <c:v>2.336637496948242</c:v>
                </c:pt>
                <c:pt idx="2">
                  <c:v>2.3779027462005615</c:v>
                </c:pt>
                <c:pt idx="3">
                  <c:v>2.152231216430664</c:v>
                </c:pt>
                <c:pt idx="4">
                  <c:v>2.4765825271606445</c:v>
                </c:pt>
                <c:pt idx="5">
                  <c:v>2.5176572799682617</c:v>
                </c:pt>
                <c:pt idx="6">
                  <c:v>2.3890678882598877</c:v>
                </c:pt>
                <c:pt idx="7">
                  <c:v>2.244468927383423</c:v>
                </c:pt>
                <c:pt idx="8">
                  <c:v>2.268913507461548</c:v>
                </c:pt>
                <c:pt idx="9">
                  <c:v>2.3854916095733643</c:v>
                </c:pt>
                <c:pt idx="10">
                  <c:v>3.357863664627075</c:v>
                </c:pt>
                <c:pt idx="11">
                  <c:v>3.359121084213257</c:v>
                </c:pt>
                <c:pt idx="12">
                  <c:v>3.3591151237487793</c:v>
                </c:pt>
                <c:pt idx="13">
                  <c:v>3.3593156337738037</c:v>
                </c:pt>
                <c:pt idx="14">
                  <c:v>3.3593947887420654</c:v>
                </c:pt>
                <c:pt idx="15">
                  <c:v>3.352374315261841</c:v>
                </c:pt>
                <c:pt idx="16">
                  <c:v>3.3255341053009033</c:v>
                </c:pt>
                <c:pt idx="17">
                  <c:v>3.2877049446105957</c:v>
                </c:pt>
                <c:pt idx="18">
                  <c:v>3.279311180114746</c:v>
                </c:pt>
                <c:pt idx="19">
                  <c:v>3.2746050357818604</c:v>
                </c:pt>
                <c:pt idx="20">
                  <c:v>3.2699880599975586</c:v>
                </c:pt>
                <c:pt idx="21">
                  <c:v>3.2647924423217773</c:v>
                </c:pt>
                <c:pt idx="22">
                  <c:v>3.2574715614318848</c:v>
                </c:pt>
                <c:pt idx="23">
                  <c:v>3.2500429153442383</c:v>
                </c:pt>
                <c:pt idx="24">
                  <c:v>3.243626356124878</c:v>
                </c:pt>
                <c:pt idx="25">
                  <c:v>3.2387685775756836</c:v>
                </c:pt>
                <c:pt idx="26">
                  <c:v>3.2380049228668213</c:v>
                </c:pt>
                <c:pt idx="27">
                  <c:v>3.2413885593414307</c:v>
                </c:pt>
              </c:numCache>
            </c:numRef>
          </c:val>
          <c:smooth val="0"/>
        </c:ser>
        <c:marker val="1"/>
        <c:axId val="32515784"/>
        <c:axId val="24206601"/>
      </c:lineChart>
      <c:dateAx>
        <c:axId val="3251578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4206601"/>
        <c:crosses val="autoZero"/>
        <c:auto val="0"/>
        <c:baseTimeUnit val="days"/>
        <c:majorUnit val="2"/>
        <c:majorTimeUnit val="days"/>
        <c:minorUnit val="1"/>
        <c:minorTimeUnit val="days"/>
        <c:noMultiLvlLbl val="0"/>
      </c:dateAx>
      <c:valAx>
        <c:axId val="2420660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515784"/>
        <c:crossesAt val="1"/>
        <c:crossBetween val="between"/>
        <c:dispUnits/>
      </c:valAx>
      <c:spPr>
        <a:solidFill>
          <a:srgbClr val="FFFFFF"/>
        </a:solidFill>
        <a:ln w="3175">
          <a:noFill/>
        </a:ln>
      </c:spPr>
    </c:plotArea>
    <c:legend>
      <c:legendPos val="r"/>
      <c:layout>
        <c:manualLayout>
          <c:xMode val="edge"/>
          <c:yMode val="edge"/>
          <c:x val="0.84175"/>
          <c:y val="0.492"/>
          <c:w val="0.152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125"/>
          <c:y val="-0.014"/>
        </c:manualLayout>
      </c:layout>
      <c:spPr>
        <a:noFill/>
        <a:ln w="3175">
          <a:noFill/>
        </a:ln>
      </c:spPr>
    </c:title>
    <c:plotArea>
      <c:layout>
        <c:manualLayout>
          <c:xMode val="edge"/>
          <c:yMode val="edge"/>
          <c:x val="0.02625"/>
          <c:y val="0.093"/>
          <c:w val="0.81575"/>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B!$AN$13:$AN$40</c:f>
              <c:numCache>
                <c:ptCount val="28"/>
                <c:pt idx="0">
                  <c:v>2.7799999713897705</c:v>
                </c:pt>
                <c:pt idx="1">
                  <c:v>2.818704128265381</c:v>
                </c:pt>
                <c:pt idx="2">
                  <c:v>2.8221845626831055</c:v>
                </c:pt>
                <c:pt idx="3">
                  <c:v>2.8220863342285156</c:v>
                </c:pt>
                <c:pt idx="4">
                  <c:v>2.8217854499816895</c:v>
                </c:pt>
                <c:pt idx="5">
                  <c:v>2.821484327316284</c:v>
                </c:pt>
                <c:pt idx="6">
                  <c:v>2.7841312885284424</c:v>
                </c:pt>
                <c:pt idx="7">
                  <c:v>2.7823848724365234</c:v>
                </c:pt>
                <c:pt idx="8">
                  <c:v>2.781035900115967</c:v>
                </c:pt>
                <c:pt idx="9">
                  <c:v>2.7807486057281494</c:v>
                </c:pt>
                <c:pt idx="10">
                  <c:v>2.7801342010498047</c:v>
                </c:pt>
                <c:pt idx="11">
                  <c:v>2.7863669395446777</c:v>
                </c:pt>
                <c:pt idx="12">
                  <c:v>3.1246776580810547</c:v>
                </c:pt>
                <c:pt idx="13">
                  <c:v>3.1866703033447266</c:v>
                </c:pt>
                <c:pt idx="14">
                  <c:v>3.236304998397827</c:v>
                </c:pt>
                <c:pt idx="15">
                  <c:v>3.27590012550354</c:v>
                </c:pt>
                <c:pt idx="16">
                  <c:v>3.3073248863220215</c:v>
                </c:pt>
                <c:pt idx="17">
                  <c:v>3.3320133686065674</c:v>
                </c:pt>
                <c:pt idx="18">
                  <c:v>3.3510899543762207</c:v>
                </c:pt>
                <c:pt idx="19">
                  <c:v>3.3654861450195312</c:v>
                </c:pt>
                <c:pt idx="20">
                  <c:v>3.3759891986846924</c:v>
                </c:pt>
                <c:pt idx="21">
                  <c:v>3.3832664489746094</c:v>
                </c:pt>
                <c:pt idx="22">
                  <c:v>3.38788104057312</c:v>
                </c:pt>
                <c:pt idx="23">
                  <c:v>3.3903074264526367</c:v>
                </c:pt>
                <c:pt idx="24">
                  <c:v>3.390944480895996</c:v>
                </c:pt>
                <c:pt idx="25">
                  <c:v>3.3901097774505615</c:v>
                </c:pt>
                <c:pt idx="26">
                  <c:v>3.3880817890167236</c:v>
                </c:pt>
                <c:pt idx="27">
                  <c:v>3.3851208686828613</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A!$AN$13:$AN$40</c:f>
              <c:numCache>
                <c:ptCount val="28"/>
                <c:pt idx="0">
                  <c:v>2.7799999713897705</c:v>
                </c:pt>
                <c:pt idx="1">
                  <c:v>2.818704128265381</c:v>
                </c:pt>
                <c:pt idx="2">
                  <c:v>2.8221845626831055</c:v>
                </c:pt>
                <c:pt idx="3">
                  <c:v>2.8220863342285156</c:v>
                </c:pt>
                <c:pt idx="4">
                  <c:v>2.8217854499816895</c:v>
                </c:pt>
                <c:pt idx="5">
                  <c:v>2.821484327316284</c:v>
                </c:pt>
                <c:pt idx="6">
                  <c:v>2.7841312885284424</c:v>
                </c:pt>
                <c:pt idx="7">
                  <c:v>2.7823848724365234</c:v>
                </c:pt>
                <c:pt idx="8">
                  <c:v>2.781035900115967</c:v>
                </c:pt>
                <c:pt idx="9">
                  <c:v>2.7807486057281494</c:v>
                </c:pt>
                <c:pt idx="10">
                  <c:v>2.7801342010498047</c:v>
                </c:pt>
                <c:pt idx="11">
                  <c:v>2.7863669395446777</c:v>
                </c:pt>
                <c:pt idx="12">
                  <c:v>3.1246776580810547</c:v>
                </c:pt>
                <c:pt idx="13">
                  <c:v>3.1866703033447266</c:v>
                </c:pt>
                <c:pt idx="14">
                  <c:v>3.236304998397827</c:v>
                </c:pt>
                <c:pt idx="15">
                  <c:v>3.27590012550354</c:v>
                </c:pt>
                <c:pt idx="16">
                  <c:v>3.3073248863220215</c:v>
                </c:pt>
                <c:pt idx="17">
                  <c:v>3.3320133686065674</c:v>
                </c:pt>
                <c:pt idx="18">
                  <c:v>3.3510899543762207</c:v>
                </c:pt>
                <c:pt idx="19">
                  <c:v>3.3654861450195312</c:v>
                </c:pt>
                <c:pt idx="20">
                  <c:v>3.3759889602661133</c:v>
                </c:pt>
                <c:pt idx="21">
                  <c:v>3.383265733718872</c:v>
                </c:pt>
                <c:pt idx="22">
                  <c:v>3.387878656387329</c:v>
                </c:pt>
                <c:pt idx="23">
                  <c:v>3.3903005123138428</c:v>
                </c:pt>
                <c:pt idx="24">
                  <c:v>3.390928030014038</c:v>
                </c:pt>
                <c:pt idx="25">
                  <c:v>3.390073776245117</c:v>
                </c:pt>
                <c:pt idx="26">
                  <c:v>3.3880105018615723</c:v>
                </c:pt>
                <c:pt idx="27">
                  <c:v>3.3849897384643555</c:v>
                </c:pt>
              </c:numCache>
            </c:numRef>
          </c:val>
          <c:smooth val="0"/>
        </c:ser>
        <c:marker val="1"/>
        <c:axId val="16532818"/>
        <c:axId val="14577635"/>
      </c:lineChart>
      <c:dateAx>
        <c:axId val="1653281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4577635"/>
        <c:crosses val="autoZero"/>
        <c:auto val="0"/>
        <c:baseTimeUnit val="days"/>
        <c:majorUnit val="2"/>
        <c:majorTimeUnit val="days"/>
        <c:minorUnit val="1"/>
        <c:minorTimeUnit val="days"/>
        <c:noMultiLvlLbl val="0"/>
      </c:dateAx>
      <c:valAx>
        <c:axId val="1457763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532818"/>
        <c:crossesAt val="1"/>
        <c:crossBetween val="between"/>
        <c:dispUnits/>
      </c:valAx>
      <c:spPr>
        <a:solidFill>
          <a:srgbClr val="FFFFFF"/>
        </a:solidFill>
        <a:ln w="3175">
          <a:noFill/>
        </a:ln>
      </c:spPr>
    </c:plotArea>
    <c:legend>
      <c:legendPos val="r"/>
      <c:layout>
        <c:manualLayout>
          <c:xMode val="edge"/>
          <c:yMode val="edge"/>
          <c:x val="0.84175"/>
          <c:y val="0.492"/>
          <c:w val="0.152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125"/>
          <c:y val="-0.014"/>
        </c:manualLayout>
      </c:layout>
      <c:spPr>
        <a:noFill/>
        <a:ln w="3175">
          <a:noFill/>
        </a:ln>
      </c:spPr>
    </c:title>
    <c:plotArea>
      <c:layout>
        <c:manualLayout>
          <c:xMode val="edge"/>
          <c:yMode val="edge"/>
          <c:x val="0.02625"/>
          <c:y val="0.093"/>
          <c:w val="0.81575"/>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B!$AO$13:$AO$40</c:f>
              <c:numCache>
                <c:ptCount val="28"/>
                <c:pt idx="0">
                  <c:v>3.4700000286102295</c:v>
                </c:pt>
                <c:pt idx="1">
                  <c:v>3.503230333328247</c:v>
                </c:pt>
                <c:pt idx="2">
                  <c:v>3.53423810005188</c:v>
                </c:pt>
                <c:pt idx="3">
                  <c:v>3.562218427658081</c:v>
                </c:pt>
                <c:pt idx="4">
                  <c:v>3.5735862255096436</c:v>
                </c:pt>
                <c:pt idx="5">
                  <c:v>3.583603620529175</c:v>
                </c:pt>
                <c:pt idx="6">
                  <c:v>3.5937349796295166</c:v>
                </c:pt>
                <c:pt idx="7">
                  <c:v>3.6001405715942383</c:v>
                </c:pt>
                <c:pt idx="8">
                  <c:v>3.6082088947296143</c:v>
                </c:pt>
                <c:pt idx="9">
                  <c:v>3.6157867908477783</c:v>
                </c:pt>
                <c:pt idx="10">
                  <c:v>3.6246726512908936</c:v>
                </c:pt>
                <c:pt idx="11">
                  <c:v>3.625772714614868</c:v>
                </c:pt>
                <c:pt idx="12">
                  <c:v>3.6299166679382324</c:v>
                </c:pt>
                <c:pt idx="13">
                  <c:v>3.633918046951294</c:v>
                </c:pt>
                <c:pt idx="14">
                  <c:v>3.6372718811035156</c:v>
                </c:pt>
                <c:pt idx="15">
                  <c:v>3.6405587196350098</c:v>
                </c:pt>
                <c:pt idx="16">
                  <c:v>3.6450631618499756</c:v>
                </c:pt>
                <c:pt idx="17">
                  <c:v>3.649324655532837</c:v>
                </c:pt>
                <c:pt idx="18">
                  <c:v>3.6515731811523438</c:v>
                </c:pt>
                <c:pt idx="19">
                  <c:v>3.6560771465301514</c:v>
                </c:pt>
                <c:pt idx="20">
                  <c:v>3.6562631130218506</c:v>
                </c:pt>
                <c:pt idx="21">
                  <c:v>3.655656576156616</c:v>
                </c:pt>
                <c:pt idx="22">
                  <c:v>3.6555190086364746</c:v>
                </c:pt>
                <c:pt idx="23">
                  <c:v>3.655834913253784</c:v>
                </c:pt>
                <c:pt idx="24">
                  <c:v>3.6564338207244873</c:v>
                </c:pt>
                <c:pt idx="25">
                  <c:v>3.6549670696258545</c:v>
                </c:pt>
                <c:pt idx="26">
                  <c:v>3.6556429862976074</c:v>
                </c:pt>
                <c:pt idx="27">
                  <c:v>3.6572813987731934</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A!$AO$13:$AO$40</c:f>
              <c:numCache>
                <c:ptCount val="28"/>
                <c:pt idx="0">
                  <c:v>3.4700000286102295</c:v>
                </c:pt>
                <c:pt idx="1">
                  <c:v>3.503230333328247</c:v>
                </c:pt>
                <c:pt idx="2">
                  <c:v>3.53423810005188</c:v>
                </c:pt>
                <c:pt idx="3">
                  <c:v>3.562218427658081</c:v>
                </c:pt>
                <c:pt idx="4">
                  <c:v>3.5735862255096436</c:v>
                </c:pt>
                <c:pt idx="5">
                  <c:v>3.583603620529175</c:v>
                </c:pt>
                <c:pt idx="6">
                  <c:v>3.5937349796295166</c:v>
                </c:pt>
                <c:pt idx="7">
                  <c:v>3.6001405715942383</c:v>
                </c:pt>
                <c:pt idx="8">
                  <c:v>3.6082088947296143</c:v>
                </c:pt>
                <c:pt idx="9">
                  <c:v>3.6157867908477783</c:v>
                </c:pt>
                <c:pt idx="10">
                  <c:v>3.6246726512908936</c:v>
                </c:pt>
                <c:pt idx="11">
                  <c:v>3.625772714614868</c:v>
                </c:pt>
                <c:pt idx="12">
                  <c:v>3.6299166679382324</c:v>
                </c:pt>
                <c:pt idx="13">
                  <c:v>3.633918046951294</c:v>
                </c:pt>
                <c:pt idx="14">
                  <c:v>3.6372718811035156</c:v>
                </c:pt>
                <c:pt idx="15">
                  <c:v>3.6405587196350098</c:v>
                </c:pt>
                <c:pt idx="16">
                  <c:v>3.6450631618499756</c:v>
                </c:pt>
                <c:pt idx="17">
                  <c:v>3.649324655532837</c:v>
                </c:pt>
                <c:pt idx="18">
                  <c:v>3.6515731811523438</c:v>
                </c:pt>
                <c:pt idx="19">
                  <c:v>3.6560771465301514</c:v>
                </c:pt>
                <c:pt idx="20">
                  <c:v>3.6562631130218506</c:v>
                </c:pt>
                <c:pt idx="21">
                  <c:v>3.6556499004364014</c:v>
                </c:pt>
                <c:pt idx="22">
                  <c:v>3.655512571334839</c:v>
                </c:pt>
                <c:pt idx="23">
                  <c:v>3.6558282375335693</c:v>
                </c:pt>
                <c:pt idx="24">
                  <c:v>3.6564271450042725</c:v>
                </c:pt>
                <c:pt idx="25">
                  <c:v>3.6549603939056396</c:v>
                </c:pt>
                <c:pt idx="26">
                  <c:v>3.6556360721588135</c:v>
                </c:pt>
                <c:pt idx="27">
                  <c:v>3.657274007797241</c:v>
                </c:pt>
              </c:numCache>
            </c:numRef>
          </c:val>
          <c:smooth val="0"/>
        </c:ser>
        <c:marker val="1"/>
        <c:axId val="64089852"/>
        <c:axId val="39937757"/>
      </c:lineChart>
      <c:dateAx>
        <c:axId val="6408985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937757"/>
        <c:crosses val="autoZero"/>
        <c:auto val="0"/>
        <c:baseTimeUnit val="days"/>
        <c:majorUnit val="2"/>
        <c:majorTimeUnit val="days"/>
        <c:minorUnit val="1"/>
        <c:minorTimeUnit val="days"/>
        <c:noMultiLvlLbl val="0"/>
      </c:dateAx>
      <c:valAx>
        <c:axId val="3993775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089852"/>
        <c:crossesAt val="1"/>
        <c:crossBetween val="between"/>
        <c:dispUnits/>
      </c:valAx>
      <c:spPr>
        <a:solidFill>
          <a:srgbClr val="FFFFFF"/>
        </a:solidFill>
        <a:ln w="3175">
          <a:noFill/>
        </a:ln>
      </c:spPr>
    </c:plotArea>
    <c:legend>
      <c:legendPos val="r"/>
      <c:layout>
        <c:manualLayout>
          <c:xMode val="edge"/>
          <c:yMode val="edge"/>
          <c:x val="0.84175"/>
          <c:y val="0.492"/>
          <c:w val="0.152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125"/>
          <c:y val="-0.014"/>
        </c:manualLayout>
      </c:layout>
      <c:spPr>
        <a:noFill/>
        <a:ln w="3175">
          <a:noFill/>
        </a:ln>
      </c:spPr>
    </c:title>
    <c:plotArea>
      <c:layout>
        <c:manualLayout>
          <c:xMode val="edge"/>
          <c:yMode val="edge"/>
          <c:x val="0.02625"/>
          <c:y val="0.093"/>
          <c:w val="0.81575"/>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B!$AP$13:$AP$40</c:f>
              <c:numCache>
                <c:ptCount val="28"/>
                <c:pt idx="0">
                  <c:v>4.079999923706055</c:v>
                </c:pt>
                <c:pt idx="1">
                  <c:v>4.079999923706055</c:v>
                </c:pt>
                <c:pt idx="2">
                  <c:v>4.079999923706055</c:v>
                </c:pt>
                <c:pt idx="3">
                  <c:v>4.079999923706055</c:v>
                </c:pt>
                <c:pt idx="4">
                  <c:v>4.079999923706055</c:v>
                </c:pt>
                <c:pt idx="5">
                  <c:v>4.079999923706055</c:v>
                </c:pt>
                <c:pt idx="6">
                  <c:v>4.079999923706055</c:v>
                </c:pt>
                <c:pt idx="7">
                  <c:v>4.079999923706055</c:v>
                </c:pt>
                <c:pt idx="8">
                  <c:v>4.079999923706055</c:v>
                </c:pt>
                <c:pt idx="9">
                  <c:v>4.074209690093994</c:v>
                </c:pt>
                <c:pt idx="10">
                  <c:v>4.074186325073242</c:v>
                </c:pt>
                <c:pt idx="11">
                  <c:v>4.074186325073242</c:v>
                </c:pt>
                <c:pt idx="12">
                  <c:v>4.074186325073242</c:v>
                </c:pt>
                <c:pt idx="13">
                  <c:v>4.074186325073242</c:v>
                </c:pt>
                <c:pt idx="14">
                  <c:v>4.074186325073242</c:v>
                </c:pt>
                <c:pt idx="15">
                  <c:v>4.074186325073242</c:v>
                </c:pt>
                <c:pt idx="16">
                  <c:v>4.074186325073242</c:v>
                </c:pt>
                <c:pt idx="17">
                  <c:v>4.074186325073242</c:v>
                </c:pt>
                <c:pt idx="18">
                  <c:v>4.074186325073242</c:v>
                </c:pt>
                <c:pt idx="19">
                  <c:v>4.074186325073242</c:v>
                </c:pt>
                <c:pt idx="20">
                  <c:v>4.074186325073242</c:v>
                </c:pt>
                <c:pt idx="21">
                  <c:v>4.074186325073242</c:v>
                </c:pt>
                <c:pt idx="22">
                  <c:v>4.074186325073242</c:v>
                </c:pt>
                <c:pt idx="23">
                  <c:v>4.074186325073242</c:v>
                </c:pt>
                <c:pt idx="24">
                  <c:v>4.074186325073242</c:v>
                </c:pt>
                <c:pt idx="25">
                  <c:v>4.074186325073242</c:v>
                </c:pt>
                <c:pt idx="26">
                  <c:v>4.074186325073242</c:v>
                </c:pt>
                <c:pt idx="27">
                  <c:v>4.074186325073242</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A!$AP$13:$AP$40</c:f>
              <c:numCache>
                <c:ptCount val="28"/>
                <c:pt idx="0">
                  <c:v>4.079999923706055</c:v>
                </c:pt>
                <c:pt idx="1">
                  <c:v>4.079999923706055</c:v>
                </c:pt>
                <c:pt idx="2">
                  <c:v>4.079999923706055</c:v>
                </c:pt>
                <c:pt idx="3">
                  <c:v>4.079999923706055</c:v>
                </c:pt>
                <c:pt idx="4">
                  <c:v>4.079999923706055</c:v>
                </c:pt>
                <c:pt idx="5">
                  <c:v>4.079999923706055</c:v>
                </c:pt>
                <c:pt idx="6">
                  <c:v>4.079999923706055</c:v>
                </c:pt>
                <c:pt idx="7">
                  <c:v>4.079999923706055</c:v>
                </c:pt>
                <c:pt idx="8">
                  <c:v>4.079999923706055</c:v>
                </c:pt>
                <c:pt idx="9">
                  <c:v>4.074209690093994</c:v>
                </c:pt>
                <c:pt idx="10">
                  <c:v>4.074186325073242</c:v>
                </c:pt>
                <c:pt idx="11">
                  <c:v>4.074186325073242</c:v>
                </c:pt>
                <c:pt idx="12">
                  <c:v>4.074186325073242</c:v>
                </c:pt>
                <c:pt idx="13">
                  <c:v>4.074186325073242</c:v>
                </c:pt>
                <c:pt idx="14">
                  <c:v>4.074186325073242</c:v>
                </c:pt>
                <c:pt idx="15">
                  <c:v>4.074186325073242</c:v>
                </c:pt>
                <c:pt idx="16">
                  <c:v>4.074186325073242</c:v>
                </c:pt>
                <c:pt idx="17">
                  <c:v>4.074186325073242</c:v>
                </c:pt>
                <c:pt idx="18">
                  <c:v>4.074186325073242</c:v>
                </c:pt>
                <c:pt idx="19">
                  <c:v>4.074186325073242</c:v>
                </c:pt>
                <c:pt idx="20">
                  <c:v>4.074186325073242</c:v>
                </c:pt>
                <c:pt idx="21">
                  <c:v>4.074186325073242</c:v>
                </c:pt>
                <c:pt idx="22">
                  <c:v>4.074186325073242</c:v>
                </c:pt>
                <c:pt idx="23">
                  <c:v>4.074186325073242</c:v>
                </c:pt>
                <c:pt idx="24">
                  <c:v>4.074186325073242</c:v>
                </c:pt>
                <c:pt idx="25">
                  <c:v>4.074186325073242</c:v>
                </c:pt>
                <c:pt idx="26">
                  <c:v>4.074186325073242</c:v>
                </c:pt>
                <c:pt idx="27">
                  <c:v>4.074186325073242</c:v>
                </c:pt>
              </c:numCache>
            </c:numRef>
          </c:val>
          <c:smooth val="0"/>
        </c:ser>
        <c:marker val="1"/>
        <c:axId val="23895494"/>
        <c:axId val="13732855"/>
      </c:lineChart>
      <c:dateAx>
        <c:axId val="2389549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3732855"/>
        <c:crosses val="autoZero"/>
        <c:auto val="0"/>
        <c:baseTimeUnit val="days"/>
        <c:majorUnit val="2"/>
        <c:majorTimeUnit val="days"/>
        <c:minorUnit val="1"/>
        <c:minorTimeUnit val="days"/>
        <c:noMultiLvlLbl val="0"/>
      </c:dateAx>
      <c:valAx>
        <c:axId val="1373285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895494"/>
        <c:crossesAt val="1"/>
        <c:crossBetween val="between"/>
        <c:dispUnits/>
      </c:valAx>
      <c:spPr>
        <a:solidFill>
          <a:srgbClr val="FFFFFF"/>
        </a:solidFill>
        <a:ln w="3175">
          <a:noFill/>
        </a:ln>
      </c:spPr>
    </c:plotArea>
    <c:legend>
      <c:legendPos val="r"/>
      <c:layout>
        <c:manualLayout>
          <c:xMode val="edge"/>
          <c:yMode val="edge"/>
          <c:x val="0.84175"/>
          <c:y val="0.492"/>
          <c:w val="0.152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125"/>
          <c:y val="-0.01375"/>
        </c:manualLayout>
      </c:layout>
      <c:spPr>
        <a:noFill/>
        <a:ln w="3175">
          <a:noFill/>
        </a:ln>
      </c:spPr>
    </c:title>
    <c:plotArea>
      <c:layout>
        <c:manualLayout>
          <c:xMode val="edge"/>
          <c:yMode val="edge"/>
          <c:x val="0.02625"/>
          <c:y val="0.09275"/>
          <c:w val="0.81575"/>
          <c:h val="0.858"/>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B!$AR$13:$AR$40</c:f>
              <c:numCache>
                <c:ptCount val="28"/>
                <c:pt idx="0">
                  <c:v>3.369999885559082</c:v>
                </c:pt>
                <c:pt idx="1">
                  <c:v>3.369999885559082</c:v>
                </c:pt>
                <c:pt idx="2">
                  <c:v>3.369999885559082</c:v>
                </c:pt>
                <c:pt idx="3">
                  <c:v>3.369999885559082</c:v>
                </c:pt>
                <c:pt idx="4">
                  <c:v>3.369999885559082</c:v>
                </c:pt>
                <c:pt idx="5">
                  <c:v>3.369999885559082</c:v>
                </c:pt>
                <c:pt idx="6">
                  <c:v>3.370093584060669</c:v>
                </c:pt>
                <c:pt idx="7">
                  <c:v>3.370093584060669</c:v>
                </c:pt>
                <c:pt idx="8">
                  <c:v>3.370460033416748</c:v>
                </c:pt>
                <c:pt idx="9">
                  <c:v>3.3819639682769775</c:v>
                </c:pt>
                <c:pt idx="10">
                  <c:v>3.4583828449249268</c:v>
                </c:pt>
                <c:pt idx="11">
                  <c:v>3.5508456230163574</c:v>
                </c:pt>
                <c:pt idx="12">
                  <c:v>3.5612921714782715</c:v>
                </c:pt>
                <c:pt idx="13">
                  <c:v>3.571100950241089</c:v>
                </c:pt>
                <c:pt idx="14">
                  <c:v>3.579181671142578</c:v>
                </c:pt>
                <c:pt idx="15">
                  <c:v>3.58647084236145</c:v>
                </c:pt>
                <c:pt idx="16">
                  <c:v>3.5935280323028564</c:v>
                </c:pt>
                <c:pt idx="17">
                  <c:v>3.5999138355255127</c:v>
                </c:pt>
                <c:pt idx="18">
                  <c:v>3.6043124198913574</c:v>
                </c:pt>
                <c:pt idx="19">
                  <c:v>3.61026930809021</c:v>
                </c:pt>
                <c:pt idx="20">
                  <c:v>3.613276720046997</c:v>
                </c:pt>
                <c:pt idx="21">
                  <c:v>3.6160902976989746</c:v>
                </c:pt>
                <c:pt idx="22">
                  <c:v>3.618561267852783</c:v>
                </c:pt>
                <c:pt idx="23">
                  <c:v>3.6210074424743652</c:v>
                </c:pt>
                <c:pt idx="24">
                  <c:v>3.623089551925659</c:v>
                </c:pt>
                <c:pt idx="25">
                  <c:v>3.6239044666290283</c:v>
                </c:pt>
                <c:pt idx="26">
                  <c:v>3.62580943107605</c:v>
                </c:pt>
                <c:pt idx="27">
                  <c:v>3.6277425289154053</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A!$AR$13:$AR$40</c:f>
              <c:numCache>
                <c:ptCount val="28"/>
                <c:pt idx="0">
                  <c:v>3.369999885559082</c:v>
                </c:pt>
                <c:pt idx="1">
                  <c:v>3.369999885559082</c:v>
                </c:pt>
                <c:pt idx="2">
                  <c:v>3.369999885559082</c:v>
                </c:pt>
                <c:pt idx="3">
                  <c:v>3.369999885559082</c:v>
                </c:pt>
                <c:pt idx="4">
                  <c:v>3.369999885559082</c:v>
                </c:pt>
                <c:pt idx="5">
                  <c:v>3.369999885559082</c:v>
                </c:pt>
                <c:pt idx="6">
                  <c:v>3.370093584060669</c:v>
                </c:pt>
                <c:pt idx="7">
                  <c:v>3.370093584060669</c:v>
                </c:pt>
                <c:pt idx="8">
                  <c:v>3.370460033416748</c:v>
                </c:pt>
                <c:pt idx="9">
                  <c:v>3.3819639682769775</c:v>
                </c:pt>
                <c:pt idx="10">
                  <c:v>3.4583828449249268</c:v>
                </c:pt>
                <c:pt idx="11">
                  <c:v>3.5508456230163574</c:v>
                </c:pt>
                <c:pt idx="12">
                  <c:v>3.5612921714782715</c:v>
                </c:pt>
                <c:pt idx="13">
                  <c:v>3.571100950241089</c:v>
                </c:pt>
                <c:pt idx="14">
                  <c:v>3.579181671142578</c:v>
                </c:pt>
                <c:pt idx="15">
                  <c:v>3.58647084236145</c:v>
                </c:pt>
                <c:pt idx="16">
                  <c:v>3.5935280323028564</c:v>
                </c:pt>
                <c:pt idx="17">
                  <c:v>3.5999138355255127</c:v>
                </c:pt>
                <c:pt idx="18">
                  <c:v>3.6043124198913574</c:v>
                </c:pt>
                <c:pt idx="19">
                  <c:v>3.61026930809021</c:v>
                </c:pt>
                <c:pt idx="20">
                  <c:v>3.613276720046997</c:v>
                </c:pt>
                <c:pt idx="21">
                  <c:v>3.6160900592803955</c:v>
                </c:pt>
                <c:pt idx="22">
                  <c:v>3.618560552597046</c:v>
                </c:pt>
                <c:pt idx="23">
                  <c:v>3.621006488800049</c:v>
                </c:pt>
                <c:pt idx="24">
                  <c:v>3.6230883598327637</c:v>
                </c:pt>
                <c:pt idx="25">
                  <c:v>3.6239030361175537</c:v>
                </c:pt>
                <c:pt idx="26">
                  <c:v>3.625807762145996</c:v>
                </c:pt>
                <c:pt idx="27">
                  <c:v>3.6277406215667725</c:v>
                </c:pt>
              </c:numCache>
            </c:numRef>
          </c:val>
          <c:smooth val="0"/>
        </c:ser>
        <c:marker val="1"/>
        <c:axId val="56486832"/>
        <c:axId val="38619441"/>
      </c:lineChart>
      <c:dateAx>
        <c:axId val="5648683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8619441"/>
        <c:crosses val="autoZero"/>
        <c:auto val="0"/>
        <c:baseTimeUnit val="days"/>
        <c:majorUnit val="2"/>
        <c:majorTimeUnit val="days"/>
        <c:minorUnit val="1"/>
        <c:minorTimeUnit val="days"/>
        <c:noMultiLvlLbl val="0"/>
      </c:dateAx>
      <c:valAx>
        <c:axId val="3861944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486832"/>
        <c:crossesAt val="1"/>
        <c:crossBetween val="between"/>
        <c:dispUnits/>
      </c:valAx>
      <c:spPr>
        <a:solidFill>
          <a:srgbClr val="FFFFFF"/>
        </a:solidFill>
        <a:ln w="3175">
          <a:noFill/>
        </a:ln>
      </c:spPr>
    </c:plotArea>
    <c:legend>
      <c:legendPos val="r"/>
      <c:layout>
        <c:manualLayout>
          <c:xMode val="edge"/>
          <c:yMode val="edge"/>
          <c:x val="0.84175"/>
          <c:y val="0.491"/>
          <c:w val="0.15225"/>
          <c:h val="0.11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125"/>
          <c:y val="-0.01375"/>
        </c:manualLayout>
      </c:layout>
      <c:spPr>
        <a:noFill/>
        <a:ln w="3175">
          <a:noFill/>
        </a:ln>
      </c:spPr>
    </c:title>
    <c:plotArea>
      <c:layout>
        <c:manualLayout>
          <c:xMode val="edge"/>
          <c:yMode val="edge"/>
          <c:x val="0.02625"/>
          <c:y val="0.09275"/>
          <c:w val="0.81575"/>
          <c:h val="0.858"/>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B!$AS$13:$AS$40</c:f>
              <c:numCache>
                <c:ptCount val="28"/>
                <c:pt idx="0">
                  <c:v>3.0399999618530273</c:v>
                </c:pt>
                <c:pt idx="1">
                  <c:v>3.0399999618530273</c:v>
                </c:pt>
                <c:pt idx="2">
                  <c:v>3.0399999618530273</c:v>
                </c:pt>
                <c:pt idx="3">
                  <c:v>3.0399999618530273</c:v>
                </c:pt>
                <c:pt idx="4">
                  <c:v>3.0400049686431885</c:v>
                </c:pt>
                <c:pt idx="5">
                  <c:v>3.040221691131592</c:v>
                </c:pt>
                <c:pt idx="6">
                  <c:v>3.0447356700897217</c:v>
                </c:pt>
                <c:pt idx="7">
                  <c:v>3.049783945083618</c:v>
                </c:pt>
                <c:pt idx="8">
                  <c:v>3.049783945083618</c:v>
                </c:pt>
                <c:pt idx="9">
                  <c:v>3.050917387008667</c:v>
                </c:pt>
                <c:pt idx="10">
                  <c:v>3.0554733276367188</c:v>
                </c:pt>
                <c:pt idx="11">
                  <c:v>3.058502674102783</c:v>
                </c:pt>
                <c:pt idx="12">
                  <c:v>3.0656981468200684</c:v>
                </c:pt>
                <c:pt idx="13">
                  <c:v>3.07883882522583</c:v>
                </c:pt>
                <c:pt idx="14">
                  <c:v>3.0951225757598877</c:v>
                </c:pt>
                <c:pt idx="15">
                  <c:v>3.1137380599975586</c:v>
                </c:pt>
                <c:pt idx="16">
                  <c:v>3.1350784301757812</c:v>
                </c:pt>
                <c:pt idx="17">
                  <c:v>3.1573145389556885</c:v>
                </c:pt>
                <c:pt idx="18">
                  <c:v>3.1750802993774414</c:v>
                </c:pt>
                <c:pt idx="19">
                  <c:v>3.198356866836548</c:v>
                </c:pt>
                <c:pt idx="20">
                  <c:v>3.2136356830596924</c:v>
                </c:pt>
                <c:pt idx="21">
                  <c:v>3.227158308029175</c:v>
                </c:pt>
                <c:pt idx="22">
                  <c:v>3.2402637004852295</c:v>
                </c:pt>
                <c:pt idx="23">
                  <c:v>3.2539310455322266</c:v>
                </c:pt>
                <c:pt idx="24">
                  <c:v>3.26662540435791</c:v>
                </c:pt>
                <c:pt idx="25">
                  <c:v>3.2732949256896973</c:v>
                </c:pt>
                <c:pt idx="26">
                  <c:v>3.284461259841919</c:v>
                </c:pt>
                <c:pt idx="27">
                  <c:v>3.297632932662964</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A!$AS$13:$AS$40</c:f>
              <c:numCache>
                <c:ptCount val="28"/>
                <c:pt idx="0">
                  <c:v>3.0399999618530273</c:v>
                </c:pt>
                <c:pt idx="1">
                  <c:v>3.0399999618530273</c:v>
                </c:pt>
                <c:pt idx="2">
                  <c:v>3.0399999618530273</c:v>
                </c:pt>
                <c:pt idx="3">
                  <c:v>3.0399999618530273</c:v>
                </c:pt>
                <c:pt idx="4">
                  <c:v>3.0400049686431885</c:v>
                </c:pt>
                <c:pt idx="5">
                  <c:v>3.040221691131592</c:v>
                </c:pt>
                <c:pt idx="6">
                  <c:v>3.0447356700897217</c:v>
                </c:pt>
                <c:pt idx="7">
                  <c:v>3.049783945083618</c:v>
                </c:pt>
                <c:pt idx="8">
                  <c:v>3.049783945083618</c:v>
                </c:pt>
                <c:pt idx="9">
                  <c:v>3.050917387008667</c:v>
                </c:pt>
                <c:pt idx="10">
                  <c:v>3.0554733276367188</c:v>
                </c:pt>
                <c:pt idx="11">
                  <c:v>3.058502674102783</c:v>
                </c:pt>
                <c:pt idx="12">
                  <c:v>3.0656981468200684</c:v>
                </c:pt>
                <c:pt idx="13">
                  <c:v>3.07883882522583</c:v>
                </c:pt>
                <c:pt idx="14">
                  <c:v>3.0951225757598877</c:v>
                </c:pt>
                <c:pt idx="15">
                  <c:v>3.1137380599975586</c:v>
                </c:pt>
                <c:pt idx="16">
                  <c:v>3.1350784301757812</c:v>
                </c:pt>
                <c:pt idx="17">
                  <c:v>3.1573145389556885</c:v>
                </c:pt>
                <c:pt idx="18">
                  <c:v>3.1750802993774414</c:v>
                </c:pt>
                <c:pt idx="19">
                  <c:v>3.198356866836548</c:v>
                </c:pt>
                <c:pt idx="20">
                  <c:v>3.2136356830596924</c:v>
                </c:pt>
                <c:pt idx="21">
                  <c:v>3.227158308029175</c:v>
                </c:pt>
                <c:pt idx="22">
                  <c:v>3.2402637004852295</c:v>
                </c:pt>
                <c:pt idx="23">
                  <c:v>3.2539310455322266</c:v>
                </c:pt>
                <c:pt idx="24">
                  <c:v>3.26662540435791</c:v>
                </c:pt>
                <c:pt idx="25">
                  <c:v>3.2732949256896973</c:v>
                </c:pt>
                <c:pt idx="26">
                  <c:v>3.284461259841919</c:v>
                </c:pt>
                <c:pt idx="27">
                  <c:v>3.297632932662964</c:v>
                </c:pt>
              </c:numCache>
            </c:numRef>
          </c:val>
          <c:smooth val="0"/>
        </c:ser>
        <c:marker val="1"/>
        <c:axId val="12030650"/>
        <c:axId val="41166987"/>
      </c:lineChart>
      <c:dateAx>
        <c:axId val="1203065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1166987"/>
        <c:crosses val="autoZero"/>
        <c:auto val="0"/>
        <c:baseTimeUnit val="days"/>
        <c:majorUnit val="2"/>
        <c:majorTimeUnit val="days"/>
        <c:minorUnit val="1"/>
        <c:minorTimeUnit val="days"/>
        <c:noMultiLvlLbl val="0"/>
      </c:dateAx>
      <c:valAx>
        <c:axId val="4116698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030650"/>
        <c:crossesAt val="1"/>
        <c:crossBetween val="between"/>
        <c:dispUnits/>
      </c:valAx>
      <c:spPr>
        <a:solidFill>
          <a:srgbClr val="FFFFFF"/>
        </a:solidFill>
        <a:ln w="3175">
          <a:noFill/>
        </a:ln>
      </c:spPr>
    </c:plotArea>
    <c:legend>
      <c:legendPos val="r"/>
      <c:layout>
        <c:manualLayout>
          <c:xMode val="edge"/>
          <c:yMode val="edge"/>
          <c:x val="0.84175"/>
          <c:y val="0.491"/>
          <c:w val="0.15225"/>
          <c:h val="0.11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125"/>
          <c:y val="-0.01375"/>
        </c:manualLayout>
      </c:layout>
      <c:spPr>
        <a:noFill/>
        <a:ln w="3175">
          <a:noFill/>
        </a:ln>
      </c:spPr>
    </c:title>
    <c:plotArea>
      <c:layout>
        <c:manualLayout>
          <c:xMode val="edge"/>
          <c:yMode val="edge"/>
          <c:x val="0.02625"/>
          <c:y val="0.09275"/>
          <c:w val="0.81575"/>
          <c:h val="0.858"/>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B!$AU$13:$AU$40</c:f>
              <c:numCache>
                <c:ptCount val="28"/>
                <c:pt idx="0">
                  <c:v>3.049999952316284</c:v>
                </c:pt>
                <c:pt idx="1">
                  <c:v>3.049999952316284</c:v>
                </c:pt>
                <c:pt idx="2">
                  <c:v>3.049999952316284</c:v>
                </c:pt>
                <c:pt idx="3">
                  <c:v>3.049999952316284</c:v>
                </c:pt>
                <c:pt idx="4">
                  <c:v>3.049999952316284</c:v>
                </c:pt>
                <c:pt idx="5">
                  <c:v>3.049999952316284</c:v>
                </c:pt>
                <c:pt idx="6">
                  <c:v>3.049999952316284</c:v>
                </c:pt>
                <c:pt idx="7">
                  <c:v>3.049999952316284</c:v>
                </c:pt>
                <c:pt idx="8">
                  <c:v>3.049999952316284</c:v>
                </c:pt>
                <c:pt idx="9">
                  <c:v>3.049999952316284</c:v>
                </c:pt>
                <c:pt idx="10">
                  <c:v>3.039372205734253</c:v>
                </c:pt>
                <c:pt idx="11">
                  <c:v>3.0403692722320557</c:v>
                </c:pt>
                <c:pt idx="12">
                  <c:v>3.0450499057769775</c:v>
                </c:pt>
                <c:pt idx="13">
                  <c:v>3.050610065460205</c:v>
                </c:pt>
                <c:pt idx="14">
                  <c:v>3.0559284687042236</c:v>
                </c:pt>
                <c:pt idx="15">
                  <c:v>3.0628373622894287</c:v>
                </c:pt>
                <c:pt idx="16">
                  <c:v>3.0721867084503174</c:v>
                </c:pt>
                <c:pt idx="17">
                  <c:v>3.0833024978637695</c:v>
                </c:pt>
                <c:pt idx="18">
                  <c:v>3.0922353267669678</c:v>
                </c:pt>
                <c:pt idx="19">
                  <c:v>3.10654878616333</c:v>
                </c:pt>
                <c:pt idx="20">
                  <c:v>3.1183834075927734</c:v>
                </c:pt>
                <c:pt idx="21">
                  <c:v>3.1284451484680176</c:v>
                </c:pt>
                <c:pt idx="22">
                  <c:v>3.1383965015411377</c:v>
                </c:pt>
                <c:pt idx="23">
                  <c:v>3.1491541862487793</c:v>
                </c:pt>
                <c:pt idx="24">
                  <c:v>3.1592609882354736</c:v>
                </c:pt>
                <c:pt idx="25">
                  <c:v>3.1634323596954346</c:v>
                </c:pt>
                <c:pt idx="26">
                  <c:v>3.1722445487976074</c:v>
                </c:pt>
                <c:pt idx="27">
                  <c:v>3.1838390827178955</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A!$AU$13:$AU$40</c:f>
              <c:numCache>
                <c:ptCount val="28"/>
                <c:pt idx="0">
                  <c:v>3.049999952316284</c:v>
                </c:pt>
                <c:pt idx="1">
                  <c:v>3.049999952316284</c:v>
                </c:pt>
                <c:pt idx="2">
                  <c:v>3.049999952316284</c:v>
                </c:pt>
                <c:pt idx="3">
                  <c:v>3.049999952316284</c:v>
                </c:pt>
                <c:pt idx="4">
                  <c:v>3.049999952316284</c:v>
                </c:pt>
                <c:pt idx="5">
                  <c:v>3.049999952316284</c:v>
                </c:pt>
                <c:pt idx="6">
                  <c:v>3.049999952316284</c:v>
                </c:pt>
                <c:pt idx="7">
                  <c:v>3.049999952316284</c:v>
                </c:pt>
                <c:pt idx="8">
                  <c:v>3.049999952316284</c:v>
                </c:pt>
                <c:pt idx="9">
                  <c:v>3.049999952316284</c:v>
                </c:pt>
                <c:pt idx="10">
                  <c:v>3.039372205734253</c:v>
                </c:pt>
                <c:pt idx="11">
                  <c:v>3.0403692722320557</c:v>
                </c:pt>
                <c:pt idx="12">
                  <c:v>3.0450499057769775</c:v>
                </c:pt>
                <c:pt idx="13">
                  <c:v>3.050610065460205</c:v>
                </c:pt>
                <c:pt idx="14">
                  <c:v>3.0559284687042236</c:v>
                </c:pt>
                <c:pt idx="15">
                  <c:v>3.0628373622894287</c:v>
                </c:pt>
                <c:pt idx="16">
                  <c:v>3.0721867084503174</c:v>
                </c:pt>
                <c:pt idx="17">
                  <c:v>3.0833024978637695</c:v>
                </c:pt>
                <c:pt idx="18">
                  <c:v>3.0922353267669678</c:v>
                </c:pt>
                <c:pt idx="19">
                  <c:v>3.10654878616333</c:v>
                </c:pt>
                <c:pt idx="20">
                  <c:v>3.1183834075927734</c:v>
                </c:pt>
                <c:pt idx="21">
                  <c:v>3.1284451484680176</c:v>
                </c:pt>
                <c:pt idx="22">
                  <c:v>3.1383965015411377</c:v>
                </c:pt>
                <c:pt idx="23">
                  <c:v>3.1491541862487793</c:v>
                </c:pt>
                <c:pt idx="24">
                  <c:v>3.1592609882354736</c:v>
                </c:pt>
                <c:pt idx="25">
                  <c:v>3.1634323596954346</c:v>
                </c:pt>
                <c:pt idx="26">
                  <c:v>3.1722445487976074</c:v>
                </c:pt>
                <c:pt idx="27">
                  <c:v>3.1838390827178955</c:v>
                </c:pt>
              </c:numCache>
            </c:numRef>
          </c:val>
          <c:smooth val="0"/>
        </c:ser>
        <c:marker val="1"/>
        <c:axId val="34958564"/>
        <c:axId val="46191621"/>
      </c:lineChart>
      <c:dateAx>
        <c:axId val="3495856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6191621"/>
        <c:crosses val="autoZero"/>
        <c:auto val="0"/>
        <c:baseTimeUnit val="days"/>
        <c:majorUnit val="2"/>
        <c:majorTimeUnit val="days"/>
        <c:minorUnit val="1"/>
        <c:minorTimeUnit val="days"/>
        <c:noMultiLvlLbl val="0"/>
      </c:dateAx>
      <c:valAx>
        <c:axId val="4619162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958564"/>
        <c:crossesAt val="1"/>
        <c:crossBetween val="between"/>
        <c:dispUnits/>
      </c:valAx>
      <c:spPr>
        <a:solidFill>
          <a:srgbClr val="FFFFFF"/>
        </a:solidFill>
        <a:ln w="3175">
          <a:noFill/>
        </a:ln>
      </c:spPr>
    </c:plotArea>
    <c:legend>
      <c:legendPos val="r"/>
      <c:layout>
        <c:manualLayout>
          <c:xMode val="edge"/>
          <c:yMode val="edge"/>
          <c:x val="0.84175"/>
          <c:y val="0.491"/>
          <c:w val="0.15225"/>
          <c:h val="0.11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25"/>
          <c:y val="-0.014"/>
        </c:manualLayout>
      </c:layout>
      <c:spPr>
        <a:noFill/>
        <a:ln w="3175">
          <a:noFill/>
        </a:ln>
      </c:spPr>
    </c:title>
    <c:plotArea>
      <c:layout>
        <c:manualLayout>
          <c:xMode val="edge"/>
          <c:yMode val="edge"/>
          <c:x val="0.0445"/>
          <c:y val="0.093"/>
          <c:w val="0.797"/>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B!$F$13:$F$40</c:f>
              <c:numCache>
                <c:ptCount val="28"/>
                <c:pt idx="0">
                  <c:v>668</c:v>
                </c:pt>
                <c:pt idx="1">
                  <c:v>663.57666015625</c:v>
                </c:pt>
                <c:pt idx="2">
                  <c:v>663.1788330078125</c:v>
                </c:pt>
                <c:pt idx="3">
                  <c:v>663.1903076171875</c:v>
                </c:pt>
                <c:pt idx="4">
                  <c:v>663.224609375</c:v>
                </c:pt>
                <c:pt idx="5">
                  <c:v>663.2588500976562</c:v>
                </c:pt>
                <c:pt idx="6">
                  <c:v>667.5094604492188</c:v>
                </c:pt>
                <c:pt idx="7">
                  <c:v>667.7149047851562</c:v>
                </c:pt>
                <c:pt idx="8">
                  <c:v>667.8733520507812</c:v>
                </c:pt>
                <c:pt idx="9">
                  <c:v>667.9080200195312</c:v>
                </c:pt>
                <c:pt idx="10">
                  <c:v>667.9780883789062</c:v>
                </c:pt>
                <c:pt idx="11">
                  <c:v>667.718994140625</c:v>
                </c:pt>
                <c:pt idx="12">
                  <c:v>655.3773803710938</c:v>
                </c:pt>
                <c:pt idx="13">
                  <c:v>655.7337646484375</c:v>
                </c:pt>
                <c:pt idx="14">
                  <c:v>656.6249389648438</c:v>
                </c:pt>
                <c:pt idx="15">
                  <c:v>657.8411254882812</c:v>
                </c:pt>
                <c:pt idx="16">
                  <c:v>659.1983032226562</c:v>
                </c:pt>
                <c:pt idx="17">
                  <c:v>660.5284423828125</c:v>
                </c:pt>
                <c:pt idx="18">
                  <c:v>661.7114868164062</c:v>
                </c:pt>
                <c:pt idx="19">
                  <c:v>662.6925048828125</c:v>
                </c:pt>
                <c:pt idx="20">
                  <c:v>663.4733276367188</c:v>
                </c:pt>
                <c:pt idx="21">
                  <c:v>664.0966186523438</c:v>
                </c:pt>
                <c:pt idx="22">
                  <c:v>664.6290893554688</c:v>
                </c:pt>
                <c:pt idx="23">
                  <c:v>665.147705078125</c:v>
                </c:pt>
                <c:pt idx="24">
                  <c:v>665.729736328125</c:v>
                </c:pt>
                <c:pt idx="25">
                  <c:v>666.457763671875</c:v>
                </c:pt>
                <c:pt idx="26">
                  <c:v>667.3876342773438</c:v>
                </c:pt>
                <c:pt idx="27">
                  <c:v>668.5689086914062</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A!$F$13:$F$40</c:f>
              <c:numCache>
                <c:ptCount val="28"/>
                <c:pt idx="0">
                  <c:v>668</c:v>
                </c:pt>
                <c:pt idx="1">
                  <c:v>663.57666015625</c:v>
                </c:pt>
                <c:pt idx="2">
                  <c:v>663.1788330078125</c:v>
                </c:pt>
                <c:pt idx="3">
                  <c:v>663.1903076171875</c:v>
                </c:pt>
                <c:pt idx="4">
                  <c:v>663.224609375</c:v>
                </c:pt>
                <c:pt idx="5">
                  <c:v>663.2588500976562</c:v>
                </c:pt>
                <c:pt idx="6">
                  <c:v>667.5094604492188</c:v>
                </c:pt>
                <c:pt idx="7">
                  <c:v>667.7149047851562</c:v>
                </c:pt>
                <c:pt idx="8">
                  <c:v>667.8733520507812</c:v>
                </c:pt>
                <c:pt idx="9">
                  <c:v>667.9080200195312</c:v>
                </c:pt>
                <c:pt idx="10">
                  <c:v>667.9780883789062</c:v>
                </c:pt>
                <c:pt idx="11">
                  <c:v>667.718994140625</c:v>
                </c:pt>
                <c:pt idx="12">
                  <c:v>655.3773803710938</c:v>
                </c:pt>
                <c:pt idx="13">
                  <c:v>655.7337646484375</c:v>
                </c:pt>
                <c:pt idx="14">
                  <c:v>656.6249389648438</c:v>
                </c:pt>
                <c:pt idx="15">
                  <c:v>657.8411254882812</c:v>
                </c:pt>
                <c:pt idx="16">
                  <c:v>659.1983032226562</c:v>
                </c:pt>
                <c:pt idx="17">
                  <c:v>660.5284423828125</c:v>
                </c:pt>
                <c:pt idx="18">
                  <c:v>661.7114868164062</c:v>
                </c:pt>
                <c:pt idx="19">
                  <c:v>662.6925048828125</c:v>
                </c:pt>
                <c:pt idx="20">
                  <c:v>663.4733276367188</c:v>
                </c:pt>
                <c:pt idx="21">
                  <c:v>664.0967407226562</c:v>
                </c:pt>
                <c:pt idx="22">
                  <c:v>664.6294555664062</c:v>
                </c:pt>
                <c:pt idx="23">
                  <c:v>665.1484375</c:v>
                </c:pt>
                <c:pt idx="24">
                  <c:v>665.7306518554688</c:v>
                </c:pt>
                <c:pt idx="25">
                  <c:v>666.4579467773438</c:v>
                </c:pt>
                <c:pt idx="26">
                  <c:v>667.3844604492188</c:v>
                </c:pt>
                <c:pt idx="27">
                  <c:v>668.5567626953125</c:v>
                </c:pt>
              </c:numCache>
            </c:numRef>
          </c:val>
          <c:smooth val="0"/>
        </c:ser>
        <c:marker val="1"/>
        <c:axId val="6550150"/>
        <c:axId val="58951351"/>
      </c:lineChart>
      <c:dateAx>
        <c:axId val="655015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8951351"/>
        <c:crosses val="autoZero"/>
        <c:auto val="0"/>
        <c:baseTimeUnit val="days"/>
        <c:majorUnit val="2"/>
        <c:majorTimeUnit val="days"/>
        <c:minorUnit val="1"/>
        <c:minorTimeUnit val="days"/>
        <c:noMultiLvlLbl val="0"/>
      </c:dateAx>
      <c:valAx>
        <c:axId val="5895135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50150"/>
        <c:crossesAt val="1"/>
        <c:crossBetween val="between"/>
        <c:dispUnits/>
      </c:valAx>
      <c:spPr>
        <a:solidFill>
          <a:srgbClr val="FFFFFF"/>
        </a:solidFill>
        <a:ln w="3175">
          <a:noFill/>
        </a:ln>
      </c:spPr>
    </c:plotArea>
    <c:legend>
      <c:legendPos val="r"/>
      <c:layout>
        <c:manualLayout>
          <c:xMode val="edge"/>
          <c:yMode val="edge"/>
          <c:x val="0.8415"/>
          <c:y val="0.49"/>
          <c:w val="0.15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125"/>
          <c:y val="-0.01375"/>
        </c:manualLayout>
      </c:layout>
      <c:spPr>
        <a:noFill/>
        <a:ln w="3175">
          <a:noFill/>
        </a:ln>
      </c:spPr>
    </c:title>
    <c:plotArea>
      <c:layout>
        <c:manualLayout>
          <c:xMode val="edge"/>
          <c:yMode val="edge"/>
          <c:x val="0.02625"/>
          <c:y val="0.09275"/>
          <c:w val="0.81575"/>
          <c:h val="0.858"/>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B!$AV$13:$AV$40</c:f>
              <c:numCache>
                <c:ptCount val="28"/>
                <c:pt idx="0">
                  <c:v>1.4500000476837158</c:v>
                </c:pt>
                <c:pt idx="1">
                  <c:v>1.4500000476837158</c:v>
                </c:pt>
                <c:pt idx="2">
                  <c:v>1.4500000476837158</c:v>
                </c:pt>
                <c:pt idx="3">
                  <c:v>1.4475810527801514</c:v>
                </c:pt>
                <c:pt idx="4">
                  <c:v>1.2760188579559326</c:v>
                </c:pt>
                <c:pt idx="5">
                  <c:v>0.7897931933403015</c:v>
                </c:pt>
                <c:pt idx="6">
                  <c:v>0.7712870836257935</c:v>
                </c:pt>
                <c:pt idx="7">
                  <c:v>0.8981835246086121</c:v>
                </c:pt>
                <c:pt idx="8">
                  <c:v>0.855859100818634</c:v>
                </c:pt>
                <c:pt idx="9">
                  <c:v>0.8225686550140381</c:v>
                </c:pt>
                <c:pt idx="10">
                  <c:v>1.6374183893203735</c:v>
                </c:pt>
                <c:pt idx="11">
                  <c:v>1.968862533569336</c:v>
                </c:pt>
                <c:pt idx="12">
                  <c:v>2.2007040977478027</c:v>
                </c:pt>
                <c:pt idx="13">
                  <c:v>2.3264524936676025</c:v>
                </c:pt>
                <c:pt idx="14">
                  <c:v>2.2551705837249756</c:v>
                </c:pt>
                <c:pt idx="15">
                  <c:v>2.2047441005706787</c:v>
                </c:pt>
                <c:pt idx="16">
                  <c:v>2.1889381408691406</c:v>
                </c:pt>
                <c:pt idx="17">
                  <c:v>2.1663620471954346</c:v>
                </c:pt>
                <c:pt idx="18">
                  <c:v>2.0504634380340576</c:v>
                </c:pt>
                <c:pt idx="19">
                  <c:v>2.0783627033233643</c:v>
                </c:pt>
                <c:pt idx="20">
                  <c:v>2.0134541988372803</c:v>
                </c:pt>
                <c:pt idx="21">
                  <c:v>1.9375158548355103</c:v>
                </c:pt>
                <c:pt idx="22">
                  <c:v>1.8808521032333374</c:v>
                </c:pt>
                <c:pt idx="23">
                  <c:v>1.8579739332199097</c:v>
                </c:pt>
                <c:pt idx="24">
                  <c:v>1.8217524290084839</c:v>
                </c:pt>
                <c:pt idx="25">
                  <c:v>1.6445913314819336</c:v>
                </c:pt>
                <c:pt idx="26">
                  <c:v>1.6392089128494263</c:v>
                </c:pt>
                <c:pt idx="27">
                  <c:v>1.7017978429794312</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A!$AV$13:$AV$40</c:f>
              <c:numCache>
                <c:ptCount val="28"/>
                <c:pt idx="0">
                  <c:v>1.4500000476837158</c:v>
                </c:pt>
                <c:pt idx="1">
                  <c:v>1.4500000476837158</c:v>
                </c:pt>
                <c:pt idx="2">
                  <c:v>1.4500000476837158</c:v>
                </c:pt>
                <c:pt idx="3">
                  <c:v>1.4475810527801514</c:v>
                </c:pt>
                <c:pt idx="4">
                  <c:v>1.2760188579559326</c:v>
                </c:pt>
                <c:pt idx="5">
                  <c:v>0.7897931933403015</c:v>
                </c:pt>
                <c:pt idx="6">
                  <c:v>0.7712870836257935</c:v>
                </c:pt>
                <c:pt idx="7">
                  <c:v>0.8981835246086121</c:v>
                </c:pt>
                <c:pt idx="8">
                  <c:v>0.855859100818634</c:v>
                </c:pt>
                <c:pt idx="9">
                  <c:v>0.8225686550140381</c:v>
                </c:pt>
                <c:pt idx="10">
                  <c:v>1.6374183893203735</c:v>
                </c:pt>
                <c:pt idx="11">
                  <c:v>1.968862533569336</c:v>
                </c:pt>
                <c:pt idx="12">
                  <c:v>2.2007040977478027</c:v>
                </c:pt>
                <c:pt idx="13">
                  <c:v>2.3264524936676025</c:v>
                </c:pt>
                <c:pt idx="14">
                  <c:v>2.2551705837249756</c:v>
                </c:pt>
                <c:pt idx="15">
                  <c:v>2.2047441005706787</c:v>
                </c:pt>
                <c:pt idx="16">
                  <c:v>2.1889381408691406</c:v>
                </c:pt>
                <c:pt idx="17">
                  <c:v>2.1663620471954346</c:v>
                </c:pt>
                <c:pt idx="18">
                  <c:v>2.0504634380340576</c:v>
                </c:pt>
                <c:pt idx="19">
                  <c:v>2.0783627033233643</c:v>
                </c:pt>
                <c:pt idx="20">
                  <c:v>2.0134541988372803</c:v>
                </c:pt>
                <c:pt idx="21">
                  <c:v>1.9375158548355103</c:v>
                </c:pt>
                <c:pt idx="22">
                  <c:v>1.8808521032333374</c:v>
                </c:pt>
                <c:pt idx="23">
                  <c:v>1.8579739332199097</c:v>
                </c:pt>
                <c:pt idx="24">
                  <c:v>1.8217524290084839</c:v>
                </c:pt>
                <c:pt idx="25">
                  <c:v>1.6445913314819336</c:v>
                </c:pt>
                <c:pt idx="26">
                  <c:v>1.6392089128494263</c:v>
                </c:pt>
                <c:pt idx="27">
                  <c:v>1.7017978429794312</c:v>
                </c:pt>
              </c:numCache>
            </c:numRef>
          </c:val>
          <c:smooth val="0"/>
        </c:ser>
        <c:marker val="1"/>
        <c:axId val="13071406"/>
        <c:axId val="50533791"/>
      </c:lineChart>
      <c:dateAx>
        <c:axId val="1307140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0533791"/>
        <c:crosses val="autoZero"/>
        <c:auto val="0"/>
        <c:baseTimeUnit val="days"/>
        <c:majorUnit val="2"/>
        <c:majorTimeUnit val="days"/>
        <c:minorUnit val="1"/>
        <c:minorTimeUnit val="days"/>
        <c:noMultiLvlLbl val="0"/>
      </c:dateAx>
      <c:valAx>
        <c:axId val="5053379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071406"/>
        <c:crossesAt val="1"/>
        <c:crossBetween val="between"/>
        <c:dispUnits/>
      </c:valAx>
      <c:spPr>
        <a:solidFill>
          <a:srgbClr val="FFFFFF"/>
        </a:solidFill>
        <a:ln w="3175">
          <a:noFill/>
        </a:ln>
      </c:spPr>
    </c:plotArea>
    <c:legend>
      <c:legendPos val="r"/>
      <c:layout>
        <c:manualLayout>
          <c:xMode val="edge"/>
          <c:yMode val="edge"/>
          <c:x val="0.84175"/>
          <c:y val="0.491"/>
          <c:w val="0.15225"/>
          <c:h val="0.11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125"/>
          <c:y val="-0.01375"/>
        </c:manualLayout>
      </c:layout>
      <c:spPr>
        <a:noFill/>
        <a:ln w="3175">
          <a:noFill/>
        </a:ln>
      </c:spPr>
    </c:title>
    <c:plotArea>
      <c:layout>
        <c:manualLayout>
          <c:xMode val="edge"/>
          <c:yMode val="edge"/>
          <c:x val="0.02625"/>
          <c:y val="0.09275"/>
          <c:w val="0.81575"/>
          <c:h val="0.858"/>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B!$AW$13:$AW$40</c:f>
              <c:numCache>
                <c:ptCount val="28"/>
                <c:pt idx="0">
                  <c:v>1.0199999809265137</c:v>
                </c:pt>
                <c:pt idx="1">
                  <c:v>1.0199999809265137</c:v>
                </c:pt>
                <c:pt idx="2">
                  <c:v>1.0199999809265137</c:v>
                </c:pt>
                <c:pt idx="3">
                  <c:v>1.0199999809265137</c:v>
                </c:pt>
                <c:pt idx="4">
                  <c:v>1.0208799839019775</c:v>
                </c:pt>
                <c:pt idx="5">
                  <c:v>1.039930820465088</c:v>
                </c:pt>
                <c:pt idx="6">
                  <c:v>1.1200064420700073</c:v>
                </c:pt>
                <c:pt idx="7">
                  <c:v>1.0916894674301147</c:v>
                </c:pt>
                <c:pt idx="8">
                  <c:v>1.0595200061798096</c:v>
                </c:pt>
                <c:pt idx="9">
                  <c:v>1.0251023769378662</c:v>
                </c:pt>
                <c:pt idx="10">
                  <c:v>1.0383212566375732</c:v>
                </c:pt>
                <c:pt idx="11">
                  <c:v>1.3098195791244507</c:v>
                </c:pt>
                <c:pt idx="12">
                  <c:v>1.6780749559402466</c:v>
                </c:pt>
                <c:pt idx="13">
                  <c:v>1.9934548139572144</c:v>
                </c:pt>
                <c:pt idx="14">
                  <c:v>2.129096508026123</c:v>
                </c:pt>
                <c:pt idx="15">
                  <c:v>2.1285958290100098</c:v>
                </c:pt>
                <c:pt idx="16">
                  <c:v>2.0976405143737793</c:v>
                </c:pt>
                <c:pt idx="17">
                  <c:v>2.0720152854919434</c:v>
                </c:pt>
                <c:pt idx="18">
                  <c:v>2.042485237121582</c:v>
                </c:pt>
                <c:pt idx="19">
                  <c:v>1.9849909543991089</c:v>
                </c:pt>
                <c:pt idx="20">
                  <c:v>1.9621608257293701</c:v>
                </c:pt>
                <c:pt idx="21">
                  <c:v>1.9203842878341675</c:v>
                </c:pt>
                <c:pt idx="22">
                  <c:v>1.8676599264144897</c:v>
                </c:pt>
                <c:pt idx="23">
                  <c:v>1.8151447772979736</c:v>
                </c:pt>
                <c:pt idx="24">
                  <c:v>1.7746639251708984</c:v>
                </c:pt>
                <c:pt idx="25">
                  <c:v>1.7405847311019897</c:v>
                </c:pt>
                <c:pt idx="26">
                  <c:v>1.6698081493377686</c:v>
                </c:pt>
                <c:pt idx="27">
                  <c:v>1.6137855052947998</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A!$AW$13:$AW$40</c:f>
              <c:numCache>
                <c:ptCount val="28"/>
                <c:pt idx="0">
                  <c:v>1.0199999809265137</c:v>
                </c:pt>
                <c:pt idx="1">
                  <c:v>1.0199999809265137</c:v>
                </c:pt>
                <c:pt idx="2">
                  <c:v>1.0199999809265137</c:v>
                </c:pt>
                <c:pt idx="3">
                  <c:v>1.0199999809265137</c:v>
                </c:pt>
                <c:pt idx="4">
                  <c:v>1.0208799839019775</c:v>
                </c:pt>
                <c:pt idx="5">
                  <c:v>1.039930820465088</c:v>
                </c:pt>
                <c:pt idx="6">
                  <c:v>1.1200064420700073</c:v>
                </c:pt>
                <c:pt idx="7">
                  <c:v>1.0916894674301147</c:v>
                </c:pt>
                <c:pt idx="8">
                  <c:v>1.0595200061798096</c:v>
                </c:pt>
                <c:pt idx="9">
                  <c:v>1.0251023769378662</c:v>
                </c:pt>
                <c:pt idx="10">
                  <c:v>1.0383212566375732</c:v>
                </c:pt>
                <c:pt idx="11">
                  <c:v>1.3098195791244507</c:v>
                </c:pt>
                <c:pt idx="12">
                  <c:v>1.6780749559402466</c:v>
                </c:pt>
                <c:pt idx="13">
                  <c:v>1.9934548139572144</c:v>
                </c:pt>
                <c:pt idx="14">
                  <c:v>2.129096508026123</c:v>
                </c:pt>
                <c:pt idx="15">
                  <c:v>2.1285958290100098</c:v>
                </c:pt>
                <c:pt idx="16">
                  <c:v>2.0976405143737793</c:v>
                </c:pt>
                <c:pt idx="17">
                  <c:v>2.0720152854919434</c:v>
                </c:pt>
                <c:pt idx="18">
                  <c:v>2.042485237121582</c:v>
                </c:pt>
                <c:pt idx="19">
                  <c:v>1.9849909543991089</c:v>
                </c:pt>
                <c:pt idx="20">
                  <c:v>1.9621608257293701</c:v>
                </c:pt>
                <c:pt idx="21">
                  <c:v>1.9203842878341675</c:v>
                </c:pt>
                <c:pt idx="22">
                  <c:v>1.8676599264144897</c:v>
                </c:pt>
                <c:pt idx="23">
                  <c:v>1.8151447772979736</c:v>
                </c:pt>
                <c:pt idx="24">
                  <c:v>1.7746639251708984</c:v>
                </c:pt>
                <c:pt idx="25">
                  <c:v>1.7405847311019897</c:v>
                </c:pt>
                <c:pt idx="26">
                  <c:v>1.6698081493377686</c:v>
                </c:pt>
                <c:pt idx="27">
                  <c:v>1.6137855052947998</c:v>
                </c:pt>
              </c:numCache>
            </c:numRef>
          </c:val>
          <c:smooth val="0"/>
        </c:ser>
        <c:marker val="1"/>
        <c:axId val="52150936"/>
        <c:axId val="66705241"/>
      </c:lineChart>
      <c:dateAx>
        <c:axId val="5215093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6705241"/>
        <c:crosses val="autoZero"/>
        <c:auto val="0"/>
        <c:baseTimeUnit val="days"/>
        <c:majorUnit val="2"/>
        <c:majorTimeUnit val="days"/>
        <c:minorUnit val="1"/>
        <c:minorTimeUnit val="days"/>
        <c:noMultiLvlLbl val="0"/>
      </c:dateAx>
      <c:valAx>
        <c:axId val="6670524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150936"/>
        <c:crossesAt val="1"/>
        <c:crossBetween val="between"/>
        <c:dispUnits/>
      </c:valAx>
      <c:spPr>
        <a:solidFill>
          <a:srgbClr val="FFFFFF"/>
        </a:solidFill>
        <a:ln w="3175">
          <a:noFill/>
        </a:ln>
      </c:spPr>
    </c:plotArea>
    <c:legend>
      <c:legendPos val="r"/>
      <c:layout>
        <c:manualLayout>
          <c:xMode val="edge"/>
          <c:yMode val="edge"/>
          <c:x val="0.84175"/>
          <c:y val="0.491"/>
          <c:w val="0.15225"/>
          <c:h val="0.11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125"/>
          <c:y val="-0.01375"/>
        </c:manualLayout>
      </c:layout>
      <c:spPr>
        <a:noFill/>
        <a:ln w="3175">
          <a:noFill/>
        </a:ln>
      </c:spPr>
    </c:title>
    <c:plotArea>
      <c:layout>
        <c:manualLayout>
          <c:xMode val="edge"/>
          <c:yMode val="edge"/>
          <c:x val="0.02625"/>
          <c:y val="0.09275"/>
          <c:w val="0.81575"/>
          <c:h val="0.858"/>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B!$AX$13:$AX$40</c:f>
              <c:numCache>
                <c:ptCount val="28"/>
                <c:pt idx="0">
                  <c:v>1.1399999856948853</c:v>
                </c:pt>
                <c:pt idx="1">
                  <c:v>1.1399999856948853</c:v>
                </c:pt>
                <c:pt idx="2">
                  <c:v>1.1318566799163818</c:v>
                </c:pt>
                <c:pt idx="3">
                  <c:v>1.0506486892700195</c:v>
                </c:pt>
                <c:pt idx="4">
                  <c:v>1.0473113059997559</c:v>
                </c:pt>
                <c:pt idx="5">
                  <c:v>1.043114423751831</c:v>
                </c:pt>
                <c:pt idx="6">
                  <c:v>1.0382256507873535</c:v>
                </c:pt>
                <c:pt idx="7">
                  <c:v>1.0494860410690308</c:v>
                </c:pt>
                <c:pt idx="8">
                  <c:v>1.054183006286621</c:v>
                </c:pt>
                <c:pt idx="9">
                  <c:v>1.0528427362442017</c:v>
                </c:pt>
                <c:pt idx="10">
                  <c:v>1.038671851158142</c:v>
                </c:pt>
                <c:pt idx="11">
                  <c:v>1.0568746328353882</c:v>
                </c:pt>
                <c:pt idx="12">
                  <c:v>1.1371376514434814</c:v>
                </c:pt>
                <c:pt idx="13">
                  <c:v>1.521481990814209</c:v>
                </c:pt>
                <c:pt idx="14">
                  <c:v>1.760826587677002</c:v>
                </c:pt>
                <c:pt idx="15">
                  <c:v>1.902694821357727</c:v>
                </c:pt>
                <c:pt idx="16">
                  <c:v>1.9610848426818848</c:v>
                </c:pt>
                <c:pt idx="17">
                  <c:v>1.96564781665802</c:v>
                </c:pt>
                <c:pt idx="18">
                  <c:v>1.9433624744415283</c:v>
                </c:pt>
                <c:pt idx="19">
                  <c:v>1.932064175605774</c:v>
                </c:pt>
                <c:pt idx="20">
                  <c:v>1.8755676746368408</c:v>
                </c:pt>
                <c:pt idx="21">
                  <c:v>1.8372321128845215</c:v>
                </c:pt>
                <c:pt idx="22">
                  <c:v>1.8017654418945312</c:v>
                </c:pt>
                <c:pt idx="23">
                  <c:v>1.7647885084152222</c:v>
                </c:pt>
                <c:pt idx="24">
                  <c:v>1.72242271900177</c:v>
                </c:pt>
                <c:pt idx="25">
                  <c:v>1.6699299812316895</c:v>
                </c:pt>
                <c:pt idx="26">
                  <c:v>1.6438754796981812</c:v>
                </c:pt>
                <c:pt idx="27">
                  <c:v>1.6056349277496338</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A!$AX$13:$AX$40</c:f>
              <c:numCache>
                <c:ptCount val="28"/>
                <c:pt idx="0">
                  <c:v>1.1399999856948853</c:v>
                </c:pt>
                <c:pt idx="1">
                  <c:v>1.1399999856948853</c:v>
                </c:pt>
                <c:pt idx="2">
                  <c:v>1.1318566799163818</c:v>
                </c:pt>
                <c:pt idx="3">
                  <c:v>1.0506486892700195</c:v>
                </c:pt>
                <c:pt idx="4">
                  <c:v>1.0473113059997559</c:v>
                </c:pt>
                <c:pt idx="5">
                  <c:v>1.043114423751831</c:v>
                </c:pt>
                <c:pt idx="6">
                  <c:v>1.0382256507873535</c:v>
                </c:pt>
                <c:pt idx="7">
                  <c:v>1.0494860410690308</c:v>
                </c:pt>
                <c:pt idx="8">
                  <c:v>1.054183006286621</c:v>
                </c:pt>
                <c:pt idx="9">
                  <c:v>1.0528427362442017</c:v>
                </c:pt>
                <c:pt idx="10">
                  <c:v>1.038671851158142</c:v>
                </c:pt>
                <c:pt idx="11">
                  <c:v>1.0568746328353882</c:v>
                </c:pt>
                <c:pt idx="12">
                  <c:v>1.1371376514434814</c:v>
                </c:pt>
                <c:pt idx="13">
                  <c:v>1.521481990814209</c:v>
                </c:pt>
                <c:pt idx="14">
                  <c:v>1.760826587677002</c:v>
                </c:pt>
                <c:pt idx="15">
                  <c:v>1.902694821357727</c:v>
                </c:pt>
                <c:pt idx="16">
                  <c:v>1.9610848426818848</c:v>
                </c:pt>
                <c:pt idx="17">
                  <c:v>1.96564781665802</c:v>
                </c:pt>
                <c:pt idx="18">
                  <c:v>1.9433624744415283</c:v>
                </c:pt>
                <c:pt idx="19">
                  <c:v>1.932064175605774</c:v>
                </c:pt>
                <c:pt idx="20">
                  <c:v>1.8755676746368408</c:v>
                </c:pt>
                <c:pt idx="21">
                  <c:v>1.8372321128845215</c:v>
                </c:pt>
                <c:pt idx="22">
                  <c:v>1.8017654418945312</c:v>
                </c:pt>
                <c:pt idx="23">
                  <c:v>1.7647885084152222</c:v>
                </c:pt>
                <c:pt idx="24">
                  <c:v>1.72242271900177</c:v>
                </c:pt>
                <c:pt idx="25">
                  <c:v>1.6699299812316895</c:v>
                </c:pt>
                <c:pt idx="26">
                  <c:v>1.6438754796981812</c:v>
                </c:pt>
                <c:pt idx="27">
                  <c:v>1.6056349277496338</c:v>
                </c:pt>
              </c:numCache>
            </c:numRef>
          </c:val>
          <c:smooth val="0"/>
        </c:ser>
        <c:marker val="1"/>
        <c:axId val="63476258"/>
        <c:axId val="34415411"/>
      </c:lineChart>
      <c:dateAx>
        <c:axId val="6347625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4415411"/>
        <c:crosses val="autoZero"/>
        <c:auto val="0"/>
        <c:baseTimeUnit val="days"/>
        <c:majorUnit val="2"/>
        <c:majorTimeUnit val="days"/>
        <c:minorUnit val="1"/>
        <c:minorTimeUnit val="days"/>
        <c:noMultiLvlLbl val="0"/>
      </c:dateAx>
      <c:valAx>
        <c:axId val="3441541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476258"/>
        <c:crossesAt val="1"/>
        <c:crossBetween val="between"/>
        <c:dispUnits/>
      </c:valAx>
      <c:spPr>
        <a:solidFill>
          <a:srgbClr val="FFFFFF"/>
        </a:solidFill>
        <a:ln w="3175">
          <a:noFill/>
        </a:ln>
      </c:spPr>
    </c:plotArea>
    <c:legend>
      <c:legendPos val="r"/>
      <c:layout>
        <c:manualLayout>
          <c:xMode val="edge"/>
          <c:yMode val="edge"/>
          <c:x val="0.84175"/>
          <c:y val="0.491"/>
          <c:w val="0.15225"/>
          <c:h val="0.11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125"/>
          <c:y val="-0.014"/>
        </c:manualLayout>
      </c:layout>
      <c:spPr>
        <a:noFill/>
        <a:ln w="3175">
          <a:noFill/>
        </a:ln>
      </c:spPr>
    </c:title>
    <c:plotArea>
      <c:layout>
        <c:manualLayout>
          <c:xMode val="edge"/>
          <c:yMode val="edge"/>
          <c:x val="0.02625"/>
          <c:y val="0.093"/>
          <c:w val="0.81575"/>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B!$AY$13:$AY$40</c:f>
              <c:numCache>
                <c:ptCount val="28"/>
                <c:pt idx="0">
                  <c:v>1.409999966621399</c:v>
                </c:pt>
                <c:pt idx="1">
                  <c:v>1.4053040742874146</c:v>
                </c:pt>
                <c:pt idx="2">
                  <c:v>1.4199999570846558</c:v>
                </c:pt>
                <c:pt idx="3">
                  <c:v>1.4188616275787354</c:v>
                </c:pt>
                <c:pt idx="4">
                  <c:v>1.3923554420471191</c:v>
                </c:pt>
                <c:pt idx="5">
                  <c:v>1.3257403373718262</c:v>
                </c:pt>
                <c:pt idx="6">
                  <c:v>1.2622876167297363</c:v>
                </c:pt>
                <c:pt idx="7">
                  <c:v>1.2145923376083374</c:v>
                </c:pt>
                <c:pt idx="8">
                  <c:v>1.1857706308364868</c:v>
                </c:pt>
                <c:pt idx="9">
                  <c:v>1.0958473682403564</c:v>
                </c:pt>
                <c:pt idx="10">
                  <c:v>1.0534178018569946</c:v>
                </c:pt>
                <c:pt idx="11">
                  <c:v>1.0305438041687012</c:v>
                </c:pt>
                <c:pt idx="12">
                  <c:v>1.0263402462005615</c:v>
                </c:pt>
                <c:pt idx="13">
                  <c:v>1.0302454233169556</c:v>
                </c:pt>
                <c:pt idx="14">
                  <c:v>1.0348598957061768</c:v>
                </c:pt>
                <c:pt idx="15">
                  <c:v>1.0332835912704468</c:v>
                </c:pt>
                <c:pt idx="16">
                  <c:v>1.0341390371322632</c:v>
                </c:pt>
                <c:pt idx="17">
                  <c:v>1.1001989841461182</c:v>
                </c:pt>
                <c:pt idx="18">
                  <c:v>1.3639882802963257</c:v>
                </c:pt>
                <c:pt idx="19">
                  <c:v>1.5050630569458008</c:v>
                </c:pt>
                <c:pt idx="20">
                  <c:v>1.5897159576416016</c:v>
                </c:pt>
                <c:pt idx="21">
                  <c:v>1.6924538612365723</c:v>
                </c:pt>
                <c:pt idx="22">
                  <c:v>1.7038486003875732</c:v>
                </c:pt>
                <c:pt idx="23">
                  <c:v>1.6650534868240356</c:v>
                </c:pt>
                <c:pt idx="24">
                  <c:v>1.6912235021591187</c:v>
                </c:pt>
                <c:pt idx="25">
                  <c:v>1.626214623451233</c:v>
                </c:pt>
                <c:pt idx="26">
                  <c:v>1.5784095525741577</c:v>
                </c:pt>
                <c:pt idx="27">
                  <c:v>1.51652193069458</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A!$AY$13:$AY$40</c:f>
              <c:numCache>
                <c:ptCount val="28"/>
                <c:pt idx="0">
                  <c:v>1.409999966621399</c:v>
                </c:pt>
                <c:pt idx="1">
                  <c:v>1.4053040742874146</c:v>
                </c:pt>
                <c:pt idx="2">
                  <c:v>1.4199999570846558</c:v>
                </c:pt>
                <c:pt idx="3">
                  <c:v>1.4188616275787354</c:v>
                </c:pt>
                <c:pt idx="4">
                  <c:v>1.3923554420471191</c:v>
                </c:pt>
                <c:pt idx="5">
                  <c:v>1.3257403373718262</c:v>
                </c:pt>
                <c:pt idx="6">
                  <c:v>1.2622876167297363</c:v>
                </c:pt>
                <c:pt idx="7">
                  <c:v>1.2145923376083374</c:v>
                </c:pt>
                <c:pt idx="8">
                  <c:v>1.1857706308364868</c:v>
                </c:pt>
                <c:pt idx="9">
                  <c:v>1.0958473682403564</c:v>
                </c:pt>
                <c:pt idx="10">
                  <c:v>1.0534178018569946</c:v>
                </c:pt>
                <c:pt idx="11">
                  <c:v>1.0305438041687012</c:v>
                </c:pt>
                <c:pt idx="12">
                  <c:v>1.0263402462005615</c:v>
                </c:pt>
                <c:pt idx="13">
                  <c:v>1.0302454233169556</c:v>
                </c:pt>
                <c:pt idx="14">
                  <c:v>1.0348598957061768</c:v>
                </c:pt>
                <c:pt idx="15">
                  <c:v>1.0332835912704468</c:v>
                </c:pt>
                <c:pt idx="16">
                  <c:v>1.0341390371322632</c:v>
                </c:pt>
                <c:pt idx="17">
                  <c:v>1.1001989841461182</c:v>
                </c:pt>
                <c:pt idx="18">
                  <c:v>1.3639882802963257</c:v>
                </c:pt>
                <c:pt idx="19">
                  <c:v>1.5050630569458008</c:v>
                </c:pt>
                <c:pt idx="20">
                  <c:v>1.5897159576416016</c:v>
                </c:pt>
                <c:pt idx="21">
                  <c:v>1.6924538612365723</c:v>
                </c:pt>
                <c:pt idx="22">
                  <c:v>1.7038486003875732</c:v>
                </c:pt>
                <c:pt idx="23">
                  <c:v>1.6650534868240356</c:v>
                </c:pt>
                <c:pt idx="24">
                  <c:v>1.6912235021591187</c:v>
                </c:pt>
                <c:pt idx="25">
                  <c:v>1.626214623451233</c:v>
                </c:pt>
                <c:pt idx="26">
                  <c:v>1.5784095525741577</c:v>
                </c:pt>
                <c:pt idx="27">
                  <c:v>1.51652193069458</c:v>
                </c:pt>
              </c:numCache>
            </c:numRef>
          </c:val>
          <c:smooth val="0"/>
        </c:ser>
        <c:marker val="1"/>
        <c:axId val="41303244"/>
        <c:axId val="36184877"/>
      </c:lineChart>
      <c:dateAx>
        <c:axId val="4130324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6184877"/>
        <c:crosses val="autoZero"/>
        <c:auto val="0"/>
        <c:baseTimeUnit val="days"/>
        <c:majorUnit val="2"/>
        <c:majorTimeUnit val="days"/>
        <c:minorUnit val="1"/>
        <c:minorTimeUnit val="days"/>
        <c:noMultiLvlLbl val="0"/>
      </c:dateAx>
      <c:valAx>
        <c:axId val="3618487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303244"/>
        <c:crossesAt val="1"/>
        <c:crossBetween val="between"/>
        <c:dispUnits/>
      </c:valAx>
      <c:spPr>
        <a:solidFill>
          <a:srgbClr val="FFFFFF"/>
        </a:solidFill>
        <a:ln w="3175">
          <a:noFill/>
        </a:ln>
      </c:spPr>
    </c:plotArea>
    <c:legend>
      <c:legendPos val="r"/>
      <c:layout>
        <c:manualLayout>
          <c:xMode val="edge"/>
          <c:yMode val="edge"/>
          <c:x val="0.84175"/>
          <c:y val="0.492"/>
          <c:w val="0.152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125"/>
          <c:y val="-0.01375"/>
        </c:manualLayout>
      </c:layout>
      <c:spPr>
        <a:noFill/>
        <a:ln w="3175">
          <a:noFill/>
        </a:ln>
      </c:spPr>
    </c:title>
    <c:plotArea>
      <c:layout>
        <c:manualLayout>
          <c:xMode val="edge"/>
          <c:yMode val="edge"/>
          <c:x val="0.02625"/>
          <c:y val="0.09275"/>
          <c:w val="0.81575"/>
          <c:h val="0.858"/>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B!$AZ$13:$AZ$40</c:f>
              <c:numCache>
                <c:ptCount val="28"/>
                <c:pt idx="0">
                  <c:v>2.1500000953674316</c:v>
                </c:pt>
                <c:pt idx="1">
                  <c:v>2.3385472297668457</c:v>
                </c:pt>
                <c:pt idx="2">
                  <c:v>2.345644235610962</c:v>
                </c:pt>
                <c:pt idx="3">
                  <c:v>2.334923267364502</c:v>
                </c:pt>
                <c:pt idx="4">
                  <c:v>2.3113651275634766</c:v>
                </c:pt>
                <c:pt idx="5">
                  <c:v>2.299497604370117</c:v>
                </c:pt>
                <c:pt idx="6">
                  <c:v>2.2974746227264404</c:v>
                </c:pt>
                <c:pt idx="7">
                  <c:v>2.221888780593872</c:v>
                </c:pt>
                <c:pt idx="8">
                  <c:v>2.201509714126587</c:v>
                </c:pt>
                <c:pt idx="9">
                  <c:v>2.1164798736572266</c:v>
                </c:pt>
                <c:pt idx="10">
                  <c:v>2.0382299423217773</c:v>
                </c:pt>
                <c:pt idx="11">
                  <c:v>1.9549516439437866</c:v>
                </c:pt>
                <c:pt idx="12">
                  <c:v>1.8094056844711304</c:v>
                </c:pt>
                <c:pt idx="13">
                  <c:v>1.6440422534942627</c:v>
                </c:pt>
                <c:pt idx="14">
                  <c:v>1.5814814567565918</c:v>
                </c:pt>
                <c:pt idx="15">
                  <c:v>1.623235821723938</c:v>
                </c:pt>
                <c:pt idx="16">
                  <c:v>1.6044204235076904</c:v>
                </c:pt>
                <c:pt idx="17">
                  <c:v>1.3463737964630127</c:v>
                </c:pt>
                <c:pt idx="18">
                  <c:v>1.3486851453781128</c:v>
                </c:pt>
                <c:pt idx="19">
                  <c:v>1.4010637998580933</c:v>
                </c:pt>
                <c:pt idx="20">
                  <c:v>1.39711594581604</c:v>
                </c:pt>
                <c:pt idx="21">
                  <c:v>1.2725743055343628</c:v>
                </c:pt>
                <c:pt idx="22">
                  <c:v>1.158743143081665</c:v>
                </c:pt>
                <c:pt idx="23">
                  <c:v>1.0741291046142578</c:v>
                </c:pt>
                <c:pt idx="24">
                  <c:v>1.0493710041046143</c:v>
                </c:pt>
                <c:pt idx="25">
                  <c:v>1.0293235778808594</c:v>
                </c:pt>
                <c:pt idx="26">
                  <c:v>1.0276381969451904</c:v>
                </c:pt>
                <c:pt idx="27">
                  <c:v>1.0311470031738281</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A!$AZ$13:$AZ$40</c:f>
              <c:numCache>
                <c:ptCount val="28"/>
                <c:pt idx="0">
                  <c:v>2.1500000953674316</c:v>
                </c:pt>
                <c:pt idx="1">
                  <c:v>2.3385472297668457</c:v>
                </c:pt>
                <c:pt idx="2">
                  <c:v>2.345644235610962</c:v>
                </c:pt>
                <c:pt idx="3">
                  <c:v>2.334923267364502</c:v>
                </c:pt>
                <c:pt idx="4">
                  <c:v>2.3113651275634766</c:v>
                </c:pt>
                <c:pt idx="5">
                  <c:v>2.299497604370117</c:v>
                </c:pt>
                <c:pt idx="6">
                  <c:v>2.2974746227264404</c:v>
                </c:pt>
                <c:pt idx="7">
                  <c:v>2.221888780593872</c:v>
                </c:pt>
                <c:pt idx="8">
                  <c:v>2.201509714126587</c:v>
                </c:pt>
                <c:pt idx="9">
                  <c:v>2.1164798736572266</c:v>
                </c:pt>
                <c:pt idx="10">
                  <c:v>2.0382299423217773</c:v>
                </c:pt>
                <c:pt idx="11">
                  <c:v>1.9549516439437866</c:v>
                </c:pt>
                <c:pt idx="12">
                  <c:v>1.8094056844711304</c:v>
                </c:pt>
                <c:pt idx="13">
                  <c:v>1.6440422534942627</c:v>
                </c:pt>
                <c:pt idx="14">
                  <c:v>1.5814814567565918</c:v>
                </c:pt>
                <c:pt idx="15">
                  <c:v>1.623235821723938</c:v>
                </c:pt>
                <c:pt idx="16">
                  <c:v>1.6044204235076904</c:v>
                </c:pt>
                <c:pt idx="17">
                  <c:v>1.3463737964630127</c:v>
                </c:pt>
                <c:pt idx="18">
                  <c:v>1.3486851453781128</c:v>
                </c:pt>
                <c:pt idx="19">
                  <c:v>1.4010637998580933</c:v>
                </c:pt>
                <c:pt idx="20">
                  <c:v>1.39711594581604</c:v>
                </c:pt>
                <c:pt idx="21">
                  <c:v>1.2725743055343628</c:v>
                </c:pt>
                <c:pt idx="22">
                  <c:v>1.158743143081665</c:v>
                </c:pt>
                <c:pt idx="23">
                  <c:v>1.0741291046142578</c:v>
                </c:pt>
                <c:pt idx="24">
                  <c:v>1.0493710041046143</c:v>
                </c:pt>
                <c:pt idx="25">
                  <c:v>1.0293235778808594</c:v>
                </c:pt>
                <c:pt idx="26">
                  <c:v>1.0276381969451904</c:v>
                </c:pt>
                <c:pt idx="27">
                  <c:v>1.0311470031738281</c:v>
                </c:pt>
              </c:numCache>
            </c:numRef>
          </c:val>
          <c:smooth val="0"/>
        </c:ser>
        <c:marker val="1"/>
        <c:axId val="57228438"/>
        <c:axId val="45293895"/>
      </c:lineChart>
      <c:dateAx>
        <c:axId val="5722843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5293895"/>
        <c:crosses val="autoZero"/>
        <c:auto val="0"/>
        <c:baseTimeUnit val="days"/>
        <c:majorUnit val="2"/>
        <c:majorTimeUnit val="days"/>
        <c:minorUnit val="1"/>
        <c:minorTimeUnit val="days"/>
        <c:noMultiLvlLbl val="0"/>
      </c:dateAx>
      <c:valAx>
        <c:axId val="4529389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228438"/>
        <c:crossesAt val="1"/>
        <c:crossBetween val="between"/>
        <c:dispUnits/>
      </c:valAx>
      <c:spPr>
        <a:solidFill>
          <a:srgbClr val="FFFFFF"/>
        </a:solidFill>
        <a:ln w="3175">
          <a:noFill/>
        </a:ln>
      </c:spPr>
    </c:plotArea>
    <c:legend>
      <c:legendPos val="r"/>
      <c:layout>
        <c:manualLayout>
          <c:xMode val="edge"/>
          <c:yMode val="edge"/>
          <c:x val="0.84175"/>
          <c:y val="0.491"/>
          <c:w val="0.15225"/>
          <c:h val="0.11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125"/>
          <c:y val="-0.014"/>
        </c:manualLayout>
      </c:layout>
      <c:spPr>
        <a:noFill/>
        <a:ln w="3175">
          <a:noFill/>
        </a:ln>
      </c:spPr>
    </c:title>
    <c:plotArea>
      <c:layout>
        <c:manualLayout>
          <c:xMode val="edge"/>
          <c:yMode val="edge"/>
          <c:x val="0.02625"/>
          <c:y val="0.093"/>
          <c:w val="0.81575"/>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B!$BA$13:$BA$40</c:f>
              <c:numCache>
                <c:ptCount val="28"/>
                <c:pt idx="0">
                  <c:v>1.9900000095367432</c:v>
                </c:pt>
                <c:pt idx="1">
                  <c:v>1.9900000095367432</c:v>
                </c:pt>
                <c:pt idx="2">
                  <c:v>1.9897167682647705</c:v>
                </c:pt>
                <c:pt idx="3">
                  <c:v>1.9516334533691406</c:v>
                </c:pt>
                <c:pt idx="4">
                  <c:v>1.898755669593811</c:v>
                </c:pt>
                <c:pt idx="5">
                  <c:v>1.8788899183273315</c:v>
                </c:pt>
                <c:pt idx="6">
                  <c:v>1.8338791131973267</c:v>
                </c:pt>
                <c:pt idx="7">
                  <c:v>1.7864071130752563</c:v>
                </c:pt>
                <c:pt idx="8">
                  <c:v>1.7381902933120728</c:v>
                </c:pt>
                <c:pt idx="9">
                  <c:v>1.6884058713912964</c:v>
                </c:pt>
                <c:pt idx="10">
                  <c:v>1.6403028964996338</c:v>
                </c:pt>
                <c:pt idx="11">
                  <c:v>1.5887945890426636</c:v>
                </c:pt>
                <c:pt idx="12">
                  <c:v>1.5351921319961548</c:v>
                </c:pt>
                <c:pt idx="13">
                  <c:v>1.482722282409668</c:v>
                </c:pt>
                <c:pt idx="14">
                  <c:v>1.4332913160324097</c:v>
                </c:pt>
                <c:pt idx="15">
                  <c:v>1.388394832611084</c:v>
                </c:pt>
                <c:pt idx="16">
                  <c:v>1.348444938659668</c:v>
                </c:pt>
                <c:pt idx="17">
                  <c:v>1.3129191398620605</c:v>
                </c:pt>
                <c:pt idx="18">
                  <c:v>1.281518816947937</c:v>
                </c:pt>
                <c:pt idx="19">
                  <c:v>1.2576661109924316</c:v>
                </c:pt>
                <c:pt idx="20">
                  <c:v>1.2507047653198242</c:v>
                </c:pt>
                <c:pt idx="21">
                  <c:v>1.2635142803192139</c:v>
                </c:pt>
                <c:pt idx="22">
                  <c:v>1.2893390655517578</c:v>
                </c:pt>
                <c:pt idx="23">
                  <c:v>1.325250506401062</c:v>
                </c:pt>
                <c:pt idx="24">
                  <c:v>1.364135980606079</c:v>
                </c:pt>
                <c:pt idx="25">
                  <c:v>1.3996849060058594</c:v>
                </c:pt>
                <c:pt idx="26">
                  <c:v>1.431526780128479</c:v>
                </c:pt>
                <c:pt idx="27">
                  <c:v>1.457895278930664</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A!$BA$13:$BA$40</c:f>
              <c:numCache>
                <c:ptCount val="28"/>
                <c:pt idx="0">
                  <c:v>1.9900000095367432</c:v>
                </c:pt>
                <c:pt idx="1">
                  <c:v>1.9900000095367432</c:v>
                </c:pt>
                <c:pt idx="2">
                  <c:v>1.9897167682647705</c:v>
                </c:pt>
                <c:pt idx="3">
                  <c:v>1.9516334533691406</c:v>
                </c:pt>
                <c:pt idx="4">
                  <c:v>1.898755669593811</c:v>
                </c:pt>
                <c:pt idx="5">
                  <c:v>1.8788899183273315</c:v>
                </c:pt>
                <c:pt idx="6">
                  <c:v>1.8338791131973267</c:v>
                </c:pt>
                <c:pt idx="7">
                  <c:v>1.7864071130752563</c:v>
                </c:pt>
                <c:pt idx="8">
                  <c:v>1.7381902933120728</c:v>
                </c:pt>
                <c:pt idx="9">
                  <c:v>1.6884058713912964</c:v>
                </c:pt>
                <c:pt idx="10">
                  <c:v>1.6403028964996338</c:v>
                </c:pt>
                <c:pt idx="11">
                  <c:v>1.5887945890426636</c:v>
                </c:pt>
                <c:pt idx="12">
                  <c:v>1.5351921319961548</c:v>
                </c:pt>
                <c:pt idx="13">
                  <c:v>1.482722282409668</c:v>
                </c:pt>
                <c:pt idx="14">
                  <c:v>1.4332913160324097</c:v>
                </c:pt>
                <c:pt idx="15">
                  <c:v>1.388394832611084</c:v>
                </c:pt>
                <c:pt idx="16">
                  <c:v>1.348444938659668</c:v>
                </c:pt>
                <c:pt idx="17">
                  <c:v>1.3129191398620605</c:v>
                </c:pt>
                <c:pt idx="18">
                  <c:v>1.281518816947937</c:v>
                </c:pt>
                <c:pt idx="19">
                  <c:v>1.2576661109924316</c:v>
                </c:pt>
                <c:pt idx="20">
                  <c:v>1.2507047653198242</c:v>
                </c:pt>
                <c:pt idx="21">
                  <c:v>1.2635142803192139</c:v>
                </c:pt>
                <c:pt idx="22">
                  <c:v>1.2893390655517578</c:v>
                </c:pt>
                <c:pt idx="23">
                  <c:v>1.325250506401062</c:v>
                </c:pt>
                <c:pt idx="24">
                  <c:v>1.364135980606079</c:v>
                </c:pt>
                <c:pt idx="25">
                  <c:v>1.3996849060058594</c:v>
                </c:pt>
                <c:pt idx="26">
                  <c:v>1.431526780128479</c:v>
                </c:pt>
                <c:pt idx="27">
                  <c:v>1.457895278930664</c:v>
                </c:pt>
              </c:numCache>
            </c:numRef>
          </c:val>
          <c:smooth val="0"/>
        </c:ser>
        <c:marker val="1"/>
        <c:axId val="4991872"/>
        <c:axId val="44926849"/>
      </c:lineChart>
      <c:dateAx>
        <c:axId val="499187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4926849"/>
        <c:crosses val="autoZero"/>
        <c:auto val="0"/>
        <c:baseTimeUnit val="days"/>
        <c:majorUnit val="2"/>
        <c:majorTimeUnit val="days"/>
        <c:minorUnit val="1"/>
        <c:minorTimeUnit val="days"/>
        <c:noMultiLvlLbl val="0"/>
      </c:dateAx>
      <c:valAx>
        <c:axId val="4492684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91872"/>
        <c:crossesAt val="1"/>
        <c:crossBetween val="between"/>
        <c:dispUnits/>
      </c:valAx>
      <c:spPr>
        <a:solidFill>
          <a:srgbClr val="FFFFFF"/>
        </a:solidFill>
        <a:ln w="3175">
          <a:noFill/>
        </a:ln>
      </c:spPr>
    </c:plotArea>
    <c:legend>
      <c:legendPos val="r"/>
      <c:layout>
        <c:manualLayout>
          <c:xMode val="edge"/>
          <c:yMode val="edge"/>
          <c:x val="0.84175"/>
          <c:y val="0.492"/>
          <c:w val="0.152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25"/>
          <c:y val="-0.014"/>
        </c:manualLayout>
      </c:layout>
      <c:spPr>
        <a:noFill/>
        <a:ln w="3175">
          <a:noFill/>
        </a:ln>
      </c:spPr>
    </c:title>
    <c:plotArea>
      <c:layout>
        <c:manualLayout>
          <c:xMode val="edge"/>
          <c:yMode val="edge"/>
          <c:x val="0.0445"/>
          <c:y val="0.093"/>
          <c:w val="0.797"/>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B!$G$13:$G$40</c:f>
              <c:numCache>
                <c:ptCount val="28"/>
                <c:pt idx="0">
                  <c:v>672</c:v>
                </c:pt>
                <c:pt idx="1">
                  <c:v>671.0494384765625</c:v>
                </c:pt>
                <c:pt idx="2">
                  <c:v>670.1865844726562</c:v>
                </c:pt>
                <c:pt idx="3">
                  <c:v>669.4080200195312</c:v>
                </c:pt>
                <c:pt idx="4">
                  <c:v>669.1972045898438</c:v>
                </c:pt>
                <c:pt idx="5">
                  <c:v>669.056884765625</c:v>
                </c:pt>
                <c:pt idx="6">
                  <c:v>668.7286987304688</c:v>
                </c:pt>
                <c:pt idx="7">
                  <c:v>668.5475463867188</c:v>
                </c:pt>
                <c:pt idx="8">
                  <c:v>668.3197631835938</c:v>
                </c:pt>
                <c:pt idx="9">
                  <c:v>668.0966186523438</c:v>
                </c:pt>
                <c:pt idx="10">
                  <c:v>667.8394775390625</c:v>
                </c:pt>
                <c:pt idx="11">
                  <c:v>667.6594848632812</c:v>
                </c:pt>
                <c:pt idx="12">
                  <c:v>667.3893432617188</c:v>
                </c:pt>
                <c:pt idx="13">
                  <c:v>667.1240234375</c:v>
                </c:pt>
                <c:pt idx="14">
                  <c:v>666.8929443359375</c:v>
                </c:pt>
                <c:pt idx="15">
                  <c:v>666.6805419921875</c:v>
                </c:pt>
                <c:pt idx="16">
                  <c:v>666.4523315429688</c:v>
                </c:pt>
                <c:pt idx="17">
                  <c:v>666.245849609375</c:v>
                </c:pt>
                <c:pt idx="18">
                  <c:v>666.1051025390625</c:v>
                </c:pt>
                <c:pt idx="19">
                  <c:v>665.9169921875</c:v>
                </c:pt>
                <c:pt idx="20">
                  <c:v>665.8485717773438</c:v>
                </c:pt>
                <c:pt idx="21">
                  <c:v>665.82666015625</c:v>
                </c:pt>
                <c:pt idx="22">
                  <c:v>665.7779541015625</c:v>
                </c:pt>
                <c:pt idx="23">
                  <c:v>665.7220458984375</c:v>
                </c:pt>
                <c:pt idx="24">
                  <c:v>665.6632080078125</c:v>
                </c:pt>
                <c:pt idx="25">
                  <c:v>665.6600952148438</c:v>
                </c:pt>
                <c:pt idx="26">
                  <c:v>665.6087646484375</c:v>
                </c:pt>
                <c:pt idx="27">
                  <c:v>665.5401611328125</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A!$G$13:$G$40</c:f>
              <c:numCache>
                <c:ptCount val="28"/>
                <c:pt idx="0">
                  <c:v>672</c:v>
                </c:pt>
                <c:pt idx="1">
                  <c:v>671.0494384765625</c:v>
                </c:pt>
                <c:pt idx="2">
                  <c:v>670.1865844726562</c:v>
                </c:pt>
                <c:pt idx="3">
                  <c:v>669.4080200195312</c:v>
                </c:pt>
                <c:pt idx="4">
                  <c:v>669.1972045898438</c:v>
                </c:pt>
                <c:pt idx="5">
                  <c:v>669.056884765625</c:v>
                </c:pt>
                <c:pt idx="6">
                  <c:v>668.7286987304688</c:v>
                </c:pt>
                <c:pt idx="7">
                  <c:v>668.5475463867188</c:v>
                </c:pt>
                <c:pt idx="8">
                  <c:v>668.3197631835938</c:v>
                </c:pt>
                <c:pt idx="9">
                  <c:v>668.0966186523438</c:v>
                </c:pt>
                <c:pt idx="10">
                  <c:v>667.8394775390625</c:v>
                </c:pt>
                <c:pt idx="11">
                  <c:v>667.6594848632812</c:v>
                </c:pt>
                <c:pt idx="12">
                  <c:v>667.3893432617188</c:v>
                </c:pt>
                <c:pt idx="13">
                  <c:v>667.1240234375</c:v>
                </c:pt>
                <c:pt idx="14">
                  <c:v>666.8929443359375</c:v>
                </c:pt>
                <c:pt idx="15">
                  <c:v>666.6805419921875</c:v>
                </c:pt>
                <c:pt idx="16">
                  <c:v>666.4523315429688</c:v>
                </c:pt>
                <c:pt idx="17">
                  <c:v>666.245849609375</c:v>
                </c:pt>
                <c:pt idx="18">
                  <c:v>666.1051025390625</c:v>
                </c:pt>
                <c:pt idx="19">
                  <c:v>665.9169921875</c:v>
                </c:pt>
                <c:pt idx="20">
                  <c:v>665.8485717773438</c:v>
                </c:pt>
                <c:pt idx="21">
                  <c:v>665.8187866210938</c:v>
                </c:pt>
                <c:pt idx="22">
                  <c:v>665.7701416015625</c:v>
                </c:pt>
                <c:pt idx="23">
                  <c:v>665.7142944335938</c:v>
                </c:pt>
                <c:pt idx="24">
                  <c:v>665.6555786132812</c:v>
                </c:pt>
                <c:pt idx="25">
                  <c:v>665.6525268554688</c:v>
                </c:pt>
                <c:pt idx="26">
                  <c:v>665.601318359375</c:v>
                </c:pt>
                <c:pt idx="27">
                  <c:v>665.53271484375</c:v>
                </c:pt>
              </c:numCache>
            </c:numRef>
          </c:val>
          <c:smooth val="0"/>
        </c:ser>
        <c:marker val="1"/>
        <c:axId val="60800112"/>
        <c:axId val="10330097"/>
      </c:lineChart>
      <c:dateAx>
        <c:axId val="6080011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0330097"/>
        <c:crosses val="autoZero"/>
        <c:auto val="0"/>
        <c:baseTimeUnit val="days"/>
        <c:majorUnit val="2"/>
        <c:majorTimeUnit val="days"/>
        <c:minorUnit val="1"/>
        <c:minorTimeUnit val="days"/>
        <c:noMultiLvlLbl val="0"/>
      </c:dateAx>
      <c:valAx>
        <c:axId val="10330097"/>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800112"/>
        <c:crossesAt val="1"/>
        <c:crossBetween val="between"/>
        <c:dispUnits/>
      </c:valAx>
      <c:spPr>
        <a:solidFill>
          <a:srgbClr val="FFFFFF"/>
        </a:solidFill>
        <a:ln w="3175">
          <a:noFill/>
        </a:ln>
      </c:spPr>
    </c:plotArea>
    <c:legend>
      <c:legendPos val="r"/>
      <c:layout>
        <c:manualLayout>
          <c:xMode val="edge"/>
          <c:yMode val="edge"/>
          <c:x val="0.8415"/>
          <c:y val="0.49"/>
          <c:w val="0.15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125"/>
          <c:y val="-0.014"/>
        </c:manualLayout>
      </c:layout>
      <c:spPr>
        <a:noFill/>
        <a:ln w="3175">
          <a:noFill/>
        </a:ln>
      </c:spPr>
    </c:title>
    <c:plotArea>
      <c:layout>
        <c:manualLayout>
          <c:xMode val="edge"/>
          <c:yMode val="edge"/>
          <c:x val="0.0445"/>
          <c:y val="0.093"/>
          <c:w val="0.797"/>
          <c:h val="0.85775"/>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B!$H$13:$H$40</c:f>
              <c:numCache>
                <c:ptCount val="28"/>
                <c:pt idx="0">
                  <c:v>655</c:v>
                </c:pt>
                <c:pt idx="1">
                  <c:v>655</c:v>
                </c:pt>
                <c:pt idx="2">
                  <c:v>655</c:v>
                </c:pt>
                <c:pt idx="3">
                  <c:v>655</c:v>
                </c:pt>
                <c:pt idx="4">
                  <c:v>655</c:v>
                </c:pt>
                <c:pt idx="5">
                  <c:v>655</c:v>
                </c:pt>
                <c:pt idx="6">
                  <c:v>655</c:v>
                </c:pt>
                <c:pt idx="7">
                  <c:v>655</c:v>
                </c:pt>
                <c:pt idx="8">
                  <c:v>655</c:v>
                </c:pt>
                <c:pt idx="9">
                  <c:v>655.1633911132812</c:v>
                </c:pt>
                <c:pt idx="10">
                  <c:v>655.1640625</c:v>
                </c:pt>
                <c:pt idx="11">
                  <c:v>655.1640625</c:v>
                </c:pt>
                <c:pt idx="12">
                  <c:v>655.1640625</c:v>
                </c:pt>
                <c:pt idx="13">
                  <c:v>655.1640625</c:v>
                </c:pt>
                <c:pt idx="14">
                  <c:v>655.1640625</c:v>
                </c:pt>
                <c:pt idx="15">
                  <c:v>655.1640625</c:v>
                </c:pt>
                <c:pt idx="16">
                  <c:v>655.1640625</c:v>
                </c:pt>
                <c:pt idx="17">
                  <c:v>655.1640625</c:v>
                </c:pt>
                <c:pt idx="18">
                  <c:v>655.1640625</c:v>
                </c:pt>
                <c:pt idx="19">
                  <c:v>655.1640625</c:v>
                </c:pt>
                <c:pt idx="20">
                  <c:v>655.1640625</c:v>
                </c:pt>
                <c:pt idx="21">
                  <c:v>655.1640625</c:v>
                </c:pt>
                <c:pt idx="22">
                  <c:v>655.1640625</c:v>
                </c:pt>
                <c:pt idx="23">
                  <c:v>655.1640625</c:v>
                </c:pt>
                <c:pt idx="24">
                  <c:v>655.1640625</c:v>
                </c:pt>
                <c:pt idx="25">
                  <c:v>655.1640625</c:v>
                </c:pt>
                <c:pt idx="26">
                  <c:v>655.1640625</c:v>
                </c:pt>
                <c:pt idx="27">
                  <c:v>655.1640625</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A!$H$13:$H$40</c:f>
              <c:numCache>
                <c:ptCount val="28"/>
                <c:pt idx="0">
                  <c:v>655</c:v>
                </c:pt>
                <c:pt idx="1">
                  <c:v>655</c:v>
                </c:pt>
                <c:pt idx="2">
                  <c:v>655</c:v>
                </c:pt>
                <c:pt idx="3">
                  <c:v>655</c:v>
                </c:pt>
                <c:pt idx="4">
                  <c:v>655</c:v>
                </c:pt>
                <c:pt idx="5">
                  <c:v>655</c:v>
                </c:pt>
                <c:pt idx="6">
                  <c:v>655</c:v>
                </c:pt>
                <c:pt idx="7">
                  <c:v>655</c:v>
                </c:pt>
                <c:pt idx="8">
                  <c:v>655</c:v>
                </c:pt>
                <c:pt idx="9">
                  <c:v>655.1633911132812</c:v>
                </c:pt>
                <c:pt idx="10">
                  <c:v>655.1640625</c:v>
                </c:pt>
                <c:pt idx="11">
                  <c:v>655.1640625</c:v>
                </c:pt>
                <c:pt idx="12">
                  <c:v>655.1640625</c:v>
                </c:pt>
                <c:pt idx="13">
                  <c:v>655.1640625</c:v>
                </c:pt>
                <c:pt idx="14">
                  <c:v>655.1640625</c:v>
                </c:pt>
                <c:pt idx="15">
                  <c:v>655.1640625</c:v>
                </c:pt>
                <c:pt idx="16">
                  <c:v>655.1640625</c:v>
                </c:pt>
                <c:pt idx="17">
                  <c:v>655.1640625</c:v>
                </c:pt>
                <c:pt idx="18">
                  <c:v>655.1640625</c:v>
                </c:pt>
                <c:pt idx="19">
                  <c:v>655.1640625</c:v>
                </c:pt>
                <c:pt idx="20">
                  <c:v>655.1640625</c:v>
                </c:pt>
                <c:pt idx="21">
                  <c:v>655.1640625</c:v>
                </c:pt>
                <c:pt idx="22">
                  <c:v>655.1640625</c:v>
                </c:pt>
                <c:pt idx="23">
                  <c:v>655.1640625</c:v>
                </c:pt>
                <c:pt idx="24">
                  <c:v>655.1640625</c:v>
                </c:pt>
                <c:pt idx="25">
                  <c:v>655.1640625</c:v>
                </c:pt>
                <c:pt idx="26">
                  <c:v>655.1640625</c:v>
                </c:pt>
                <c:pt idx="27">
                  <c:v>655.1640625</c:v>
                </c:pt>
              </c:numCache>
            </c:numRef>
          </c:val>
          <c:smooth val="0"/>
        </c:ser>
        <c:marker val="1"/>
        <c:axId val="25862010"/>
        <c:axId val="31431499"/>
      </c:lineChart>
      <c:dateAx>
        <c:axId val="2586201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1431499"/>
        <c:crosses val="autoZero"/>
        <c:auto val="0"/>
        <c:baseTimeUnit val="days"/>
        <c:majorUnit val="2"/>
        <c:majorTimeUnit val="days"/>
        <c:minorUnit val="1"/>
        <c:minorTimeUnit val="days"/>
        <c:noMultiLvlLbl val="0"/>
      </c:dateAx>
      <c:valAx>
        <c:axId val="3143149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862010"/>
        <c:crossesAt val="1"/>
        <c:crossBetween val="between"/>
        <c:dispUnits/>
      </c:valAx>
      <c:spPr>
        <a:solidFill>
          <a:srgbClr val="FFFFFF"/>
        </a:solidFill>
        <a:ln w="3175">
          <a:noFill/>
        </a:ln>
      </c:spPr>
    </c:plotArea>
    <c:legend>
      <c:legendPos val="r"/>
      <c:layout>
        <c:manualLayout>
          <c:xMode val="edge"/>
          <c:yMode val="edge"/>
          <c:x val="0.8415"/>
          <c:y val="0.49"/>
          <c:w val="0.152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25"/>
          <c:y val="-0.01375"/>
        </c:manualLayout>
      </c:layout>
      <c:spPr>
        <a:noFill/>
        <a:ln w="3175">
          <a:noFill/>
        </a:ln>
      </c:spPr>
    </c:title>
    <c:plotArea>
      <c:layout>
        <c:manualLayout>
          <c:xMode val="edge"/>
          <c:yMode val="edge"/>
          <c:x val="0.0445"/>
          <c:y val="0.09275"/>
          <c:w val="0.797"/>
          <c:h val="0.858"/>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B!$J$13:$J$40</c:f>
              <c:numCache>
                <c:ptCount val="28"/>
                <c:pt idx="0">
                  <c:v>675</c:v>
                </c:pt>
                <c:pt idx="1">
                  <c:v>675</c:v>
                </c:pt>
                <c:pt idx="2">
                  <c:v>675</c:v>
                </c:pt>
                <c:pt idx="3">
                  <c:v>675</c:v>
                </c:pt>
                <c:pt idx="4">
                  <c:v>675</c:v>
                </c:pt>
                <c:pt idx="5">
                  <c:v>675</c:v>
                </c:pt>
                <c:pt idx="6">
                  <c:v>674.9962768554688</c:v>
                </c:pt>
                <c:pt idx="7">
                  <c:v>674.9962158203125</c:v>
                </c:pt>
                <c:pt idx="8">
                  <c:v>674.9850463867188</c:v>
                </c:pt>
                <c:pt idx="9">
                  <c:v>674.646240234375</c:v>
                </c:pt>
                <c:pt idx="10">
                  <c:v>672.4577026367188</c:v>
                </c:pt>
                <c:pt idx="11">
                  <c:v>669.8553466796875</c:v>
                </c:pt>
                <c:pt idx="12">
                  <c:v>669.5391235351562</c:v>
                </c:pt>
                <c:pt idx="13">
                  <c:v>669.2218017578125</c:v>
                </c:pt>
                <c:pt idx="14">
                  <c:v>668.9442138671875</c:v>
                </c:pt>
                <c:pt idx="15">
                  <c:v>668.6806640625</c:v>
                </c:pt>
                <c:pt idx="16">
                  <c:v>668.4156494140625</c:v>
                </c:pt>
                <c:pt idx="17">
                  <c:v>668.1695556640625</c:v>
                </c:pt>
                <c:pt idx="18">
                  <c:v>667.9959106445312</c:v>
                </c:pt>
                <c:pt idx="19">
                  <c:v>667.7569580078125</c:v>
                </c:pt>
                <c:pt idx="20">
                  <c:v>667.6341552734375</c:v>
                </c:pt>
                <c:pt idx="21">
                  <c:v>667.5157470703125</c:v>
                </c:pt>
                <c:pt idx="22">
                  <c:v>667.4085083007812</c:v>
                </c:pt>
                <c:pt idx="23">
                  <c:v>667.2991943359375</c:v>
                </c:pt>
                <c:pt idx="24">
                  <c:v>667.2039184570312</c:v>
                </c:pt>
                <c:pt idx="25">
                  <c:v>667.1654052734375</c:v>
                </c:pt>
                <c:pt idx="26">
                  <c:v>667.072509765625</c:v>
                </c:pt>
                <c:pt idx="27">
                  <c:v>666.9779663085938</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A!$J$13:$J$40</c:f>
              <c:numCache>
                <c:ptCount val="28"/>
                <c:pt idx="0">
                  <c:v>675</c:v>
                </c:pt>
                <c:pt idx="1">
                  <c:v>675</c:v>
                </c:pt>
                <c:pt idx="2">
                  <c:v>675</c:v>
                </c:pt>
                <c:pt idx="3">
                  <c:v>675</c:v>
                </c:pt>
                <c:pt idx="4">
                  <c:v>675</c:v>
                </c:pt>
                <c:pt idx="5">
                  <c:v>675</c:v>
                </c:pt>
                <c:pt idx="6">
                  <c:v>674.9962768554688</c:v>
                </c:pt>
                <c:pt idx="7">
                  <c:v>674.9962158203125</c:v>
                </c:pt>
                <c:pt idx="8">
                  <c:v>674.9850463867188</c:v>
                </c:pt>
                <c:pt idx="9">
                  <c:v>674.646240234375</c:v>
                </c:pt>
                <c:pt idx="10">
                  <c:v>672.4577026367188</c:v>
                </c:pt>
                <c:pt idx="11">
                  <c:v>669.8553466796875</c:v>
                </c:pt>
                <c:pt idx="12">
                  <c:v>669.5391235351562</c:v>
                </c:pt>
                <c:pt idx="13">
                  <c:v>669.2218017578125</c:v>
                </c:pt>
                <c:pt idx="14">
                  <c:v>668.9442138671875</c:v>
                </c:pt>
                <c:pt idx="15">
                  <c:v>668.6806640625</c:v>
                </c:pt>
                <c:pt idx="16">
                  <c:v>668.4156494140625</c:v>
                </c:pt>
                <c:pt idx="17">
                  <c:v>668.1695556640625</c:v>
                </c:pt>
                <c:pt idx="18">
                  <c:v>667.9959106445312</c:v>
                </c:pt>
                <c:pt idx="19">
                  <c:v>667.7569580078125</c:v>
                </c:pt>
                <c:pt idx="20">
                  <c:v>667.6341552734375</c:v>
                </c:pt>
                <c:pt idx="21">
                  <c:v>667.5155029296875</c:v>
                </c:pt>
                <c:pt idx="22">
                  <c:v>667.4077758789062</c:v>
                </c:pt>
                <c:pt idx="23">
                  <c:v>667.2979736328125</c:v>
                </c:pt>
                <c:pt idx="24">
                  <c:v>667.2023315429688</c:v>
                </c:pt>
                <c:pt idx="25">
                  <c:v>667.1636352539062</c:v>
                </c:pt>
                <c:pt idx="26">
                  <c:v>667.0703735351562</c:v>
                </c:pt>
                <c:pt idx="27">
                  <c:v>666.9755249023438</c:v>
                </c:pt>
              </c:numCache>
            </c:numRef>
          </c:val>
          <c:smooth val="0"/>
        </c:ser>
        <c:marker val="1"/>
        <c:axId val="14448036"/>
        <c:axId val="62923461"/>
      </c:lineChart>
      <c:dateAx>
        <c:axId val="1444803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2923461"/>
        <c:crosses val="autoZero"/>
        <c:auto val="0"/>
        <c:baseTimeUnit val="days"/>
        <c:majorUnit val="2"/>
        <c:majorTimeUnit val="days"/>
        <c:minorUnit val="1"/>
        <c:minorTimeUnit val="days"/>
        <c:noMultiLvlLbl val="0"/>
      </c:dateAx>
      <c:valAx>
        <c:axId val="6292346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448036"/>
        <c:crossesAt val="1"/>
        <c:crossBetween val="between"/>
        <c:dispUnits/>
      </c:valAx>
      <c:spPr>
        <a:solidFill>
          <a:srgbClr val="FFFFFF"/>
        </a:solidFill>
        <a:ln w="3175">
          <a:noFill/>
        </a:ln>
      </c:spPr>
    </c:plotArea>
    <c:legend>
      <c:legendPos val="r"/>
      <c:layout>
        <c:manualLayout>
          <c:xMode val="edge"/>
          <c:yMode val="edge"/>
          <c:x val="0.8415"/>
          <c:y val="0.489"/>
          <c:w val="0.1525"/>
          <c:h val="0.11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25"/>
          <c:y val="-0.01375"/>
        </c:manualLayout>
      </c:layout>
      <c:spPr>
        <a:noFill/>
        <a:ln w="3175">
          <a:noFill/>
        </a:ln>
      </c:spPr>
    </c:title>
    <c:plotArea>
      <c:layout>
        <c:manualLayout>
          <c:xMode val="edge"/>
          <c:yMode val="edge"/>
          <c:x val="0.0445"/>
          <c:y val="0.09275"/>
          <c:w val="0.797"/>
          <c:h val="0.858"/>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B!$K$13:$K$40</c:f>
              <c:numCache>
                <c:ptCount val="28"/>
                <c:pt idx="0">
                  <c:v>697</c:v>
                </c:pt>
                <c:pt idx="1">
                  <c:v>697</c:v>
                </c:pt>
                <c:pt idx="2">
                  <c:v>697</c:v>
                </c:pt>
                <c:pt idx="3">
                  <c:v>697</c:v>
                </c:pt>
                <c:pt idx="4">
                  <c:v>696.9882202148438</c:v>
                </c:pt>
                <c:pt idx="5">
                  <c:v>696.8692626953125</c:v>
                </c:pt>
                <c:pt idx="6">
                  <c:v>694.6116333007812</c:v>
                </c:pt>
                <c:pt idx="7">
                  <c:v>692.2322998046875</c:v>
                </c:pt>
                <c:pt idx="8">
                  <c:v>692.2322998046875</c:v>
                </c:pt>
                <c:pt idx="9">
                  <c:v>691.7628173828125</c:v>
                </c:pt>
                <c:pt idx="10">
                  <c:v>689.8930053710938</c:v>
                </c:pt>
                <c:pt idx="11">
                  <c:v>689.04736328125</c:v>
                </c:pt>
                <c:pt idx="12">
                  <c:v>688.3137817382812</c:v>
                </c:pt>
                <c:pt idx="13">
                  <c:v>687.5645141601562</c:v>
                </c:pt>
                <c:pt idx="14">
                  <c:v>686.7877197265625</c:v>
                </c:pt>
                <c:pt idx="15">
                  <c:v>685.9370727539062</c:v>
                </c:pt>
                <c:pt idx="16">
                  <c:v>684.974853515625</c:v>
                </c:pt>
                <c:pt idx="17">
                  <c:v>683.9846801757812</c:v>
                </c:pt>
                <c:pt idx="18">
                  <c:v>683.2059936523438</c:v>
                </c:pt>
                <c:pt idx="19">
                  <c:v>682.2069702148438</c:v>
                </c:pt>
                <c:pt idx="20">
                  <c:v>681.5657348632812</c:v>
                </c:pt>
                <c:pt idx="21">
                  <c:v>681.00830078125</c:v>
                </c:pt>
                <c:pt idx="22">
                  <c:v>680.4771728515625</c:v>
                </c:pt>
                <c:pt idx="23">
                  <c:v>679.9327392578125</c:v>
                </c:pt>
                <c:pt idx="24">
                  <c:v>679.4356079101562</c:v>
                </c:pt>
                <c:pt idx="25">
                  <c:v>679.1775512695312</c:v>
                </c:pt>
                <c:pt idx="26">
                  <c:v>678.7503051757812</c:v>
                </c:pt>
                <c:pt idx="27">
                  <c:v>678.2537841796875</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A!$K$13:$K$40</c:f>
              <c:numCache>
                <c:ptCount val="28"/>
                <c:pt idx="0">
                  <c:v>697</c:v>
                </c:pt>
                <c:pt idx="1">
                  <c:v>697</c:v>
                </c:pt>
                <c:pt idx="2">
                  <c:v>697</c:v>
                </c:pt>
                <c:pt idx="3">
                  <c:v>697</c:v>
                </c:pt>
                <c:pt idx="4">
                  <c:v>696.9882202148438</c:v>
                </c:pt>
                <c:pt idx="5">
                  <c:v>696.8692626953125</c:v>
                </c:pt>
                <c:pt idx="6">
                  <c:v>694.6116333007812</c:v>
                </c:pt>
                <c:pt idx="7">
                  <c:v>692.2322998046875</c:v>
                </c:pt>
                <c:pt idx="8">
                  <c:v>692.2322998046875</c:v>
                </c:pt>
                <c:pt idx="9">
                  <c:v>691.7628173828125</c:v>
                </c:pt>
                <c:pt idx="10">
                  <c:v>689.8930053710938</c:v>
                </c:pt>
                <c:pt idx="11">
                  <c:v>689.04736328125</c:v>
                </c:pt>
                <c:pt idx="12">
                  <c:v>688.3137817382812</c:v>
                </c:pt>
                <c:pt idx="13">
                  <c:v>687.5645141601562</c:v>
                </c:pt>
                <c:pt idx="14">
                  <c:v>686.7877197265625</c:v>
                </c:pt>
                <c:pt idx="15">
                  <c:v>685.9370727539062</c:v>
                </c:pt>
                <c:pt idx="16">
                  <c:v>684.974853515625</c:v>
                </c:pt>
                <c:pt idx="17">
                  <c:v>683.9846801757812</c:v>
                </c:pt>
                <c:pt idx="18">
                  <c:v>683.2059936523438</c:v>
                </c:pt>
                <c:pt idx="19">
                  <c:v>682.2069702148438</c:v>
                </c:pt>
                <c:pt idx="20">
                  <c:v>681.5657348632812</c:v>
                </c:pt>
                <c:pt idx="21">
                  <c:v>681.00830078125</c:v>
                </c:pt>
                <c:pt idx="22">
                  <c:v>680.4771728515625</c:v>
                </c:pt>
                <c:pt idx="23">
                  <c:v>679.9327392578125</c:v>
                </c:pt>
                <c:pt idx="24">
                  <c:v>679.4356079101562</c:v>
                </c:pt>
                <c:pt idx="25">
                  <c:v>679.1775512695312</c:v>
                </c:pt>
                <c:pt idx="26">
                  <c:v>678.7503051757812</c:v>
                </c:pt>
                <c:pt idx="27">
                  <c:v>678.2537841796875</c:v>
                </c:pt>
              </c:numCache>
            </c:numRef>
          </c:val>
          <c:smooth val="0"/>
        </c:ser>
        <c:marker val="1"/>
        <c:axId val="29440238"/>
        <c:axId val="63635551"/>
      </c:lineChart>
      <c:dateAx>
        <c:axId val="2944023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3635551"/>
        <c:crosses val="autoZero"/>
        <c:auto val="0"/>
        <c:baseTimeUnit val="days"/>
        <c:majorUnit val="2"/>
        <c:majorTimeUnit val="days"/>
        <c:minorUnit val="1"/>
        <c:minorTimeUnit val="days"/>
        <c:noMultiLvlLbl val="0"/>
      </c:dateAx>
      <c:valAx>
        <c:axId val="6363555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440238"/>
        <c:crossesAt val="1"/>
        <c:crossBetween val="between"/>
        <c:dispUnits/>
      </c:valAx>
      <c:spPr>
        <a:solidFill>
          <a:srgbClr val="FFFFFF"/>
        </a:solidFill>
        <a:ln w="3175">
          <a:noFill/>
        </a:ln>
      </c:spPr>
    </c:plotArea>
    <c:legend>
      <c:legendPos val="r"/>
      <c:layout>
        <c:manualLayout>
          <c:xMode val="edge"/>
          <c:yMode val="edge"/>
          <c:x val="0.8415"/>
          <c:y val="0.489"/>
          <c:w val="0.1525"/>
          <c:h val="0.11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25"/>
          <c:y val="-0.01375"/>
        </c:manualLayout>
      </c:layout>
      <c:spPr>
        <a:noFill/>
        <a:ln w="3175">
          <a:noFill/>
        </a:ln>
      </c:spPr>
    </c:title>
    <c:plotArea>
      <c:layout>
        <c:manualLayout>
          <c:xMode val="edge"/>
          <c:yMode val="edge"/>
          <c:x val="0.0445"/>
          <c:y val="0.09275"/>
          <c:w val="0.797"/>
          <c:h val="0.858"/>
        </c:manualLayout>
      </c:layout>
      <c:lineChart>
        <c:grouping val="standard"/>
        <c:varyColors val="0"/>
        <c:ser>
          <c:idx val="0"/>
          <c:order val="0"/>
          <c:tx>
            <c:v>Alternate 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B!$M$13:$M$40</c:f>
              <c:numCache>
                <c:ptCount val="28"/>
                <c:pt idx="0">
                  <c:v>704</c:v>
                </c:pt>
                <c:pt idx="1">
                  <c:v>704</c:v>
                </c:pt>
                <c:pt idx="2">
                  <c:v>704</c:v>
                </c:pt>
                <c:pt idx="3">
                  <c:v>704</c:v>
                </c:pt>
                <c:pt idx="4">
                  <c:v>704</c:v>
                </c:pt>
                <c:pt idx="5">
                  <c:v>704</c:v>
                </c:pt>
                <c:pt idx="6">
                  <c:v>704</c:v>
                </c:pt>
                <c:pt idx="7">
                  <c:v>704</c:v>
                </c:pt>
                <c:pt idx="8">
                  <c:v>704</c:v>
                </c:pt>
                <c:pt idx="9">
                  <c:v>703.9998779296875</c:v>
                </c:pt>
                <c:pt idx="10">
                  <c:v>701.7567749023438</c:v>
                </c:pt>
                <c:pt idx="11">
                  <c:v>697.241943359375</c:v>
                </c:pt>
                <c:pt idx="12">
                  <c:v>695.0342407226562</c:v>
                </c:pt>
                <c:pt idx="13">
                  <c:v>693.0366821289062</c:v>
                </c:pt>
                <c:pt idx="14">
                  <c:v>691.7760009765625</c:v>
                </c:pt>
                <c:pt idx="15">
                  <c:v>690.67724609375</c:v>
                </c:pt>
                <c:pt idx="16">
                  <c:v>689.6171875</c:v>
                </c:pt>
                <c:pt idx="17">
                  <c:v>688.6495971679688</c:v>
                </c:pt>
                <c:pt idx="18">
                  <c:v>687.9960327148438</c:v>
                </c:pt>
                <c:pt idx="19">
                  <c:v>687.0784301757812</c:v>
                </c:pt>
                <c:pt idx="20">
                  <c:v>686.3855590820312</c:v>
                </c:pt>
                <c:pt idx="21">
                  <c:v>685.8302001953125</c:v>
                </c:pt>
                <c:pt idx="22">
                  <c:v>685.3053588867188</c:v>
                </c:pt>
                <c:pt idx="23">
                  <c:v>684.7601928710938</c:v>
                </c:pt>
                <c:pt idx="24">
                  <c:v>684.265380859375</c:v>
                </c:pt>
                <c:pt idx="25">
                  <c:v>684.0656127929688</c:v>
                </c:pt>
                <c:pt idx="26">
                  <c:v>683.65234375</c:v>
                </c:pt>
                <c:pt idx="27">
                  <c:v>683.1211547851562</c:v>
                </c:pt>
              </c:numCache>
            </c:numRef>
          </c:val>
          <c:smooth val="0"/>
        </c:ser>
        <c:ser>
          <c:idx val="1"/>
          <c:order val="1"/>
          <c:tx>
            <c:v>Base Case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42290</c:v>
                </c:pt>
                <c:pt idx="1">
                  <c:v>42291</c:v>
                </c:pt>
                <c:pt idx="2">
                  <c:v>42292</c:v>
                </c:pt>
                <c:pt idx="3">
                  <c:v>42293</c:v>
                </c:pt>
                <c:pt idx="4">
                  <c:v>42294</c:v>
                </c:pt>
                <c:pt idx="5">
                  <c:v>42295</c:v>
                </c:pt>
                <c:pt idx="6">
                  <c:v>42296</c:v>
                </c:pt>
                <c:pt idx="7">
                  <c:v>42297</c:v>
                </c:pt>
                <c:pt idx="8">
                  <c:v>42298</c:v>
                </c:pt>
                <c:pt idx="9">
                  <c:v>42299</c:v>
                </c:pt>
                <c:pt idx="10">
                  <c:v>42300</c:v>
                </c:pt>
                <c:pt idx="11">
                  <c:v>42301</c:v>
                </c:pt>
                <c:pt idx="12">
                  <c:v>42302</c:v>
                </c:pt>
                <c:pt idx="13">
                  <c:v>42303</c:v>
                </c:pt>
                <c:pt idx="14">
                  <c:v>42304</c:v>
                </c:pt>
                <c:pt idx="15">
                  <c:v>42305</c:v>
                </c:pt>
                <c:pt idx="16">
                  <c:v>42306</c:v>
                </c:pt>
                <c:pt idx="17">
                  <c:v>42307</c:v>
                </c:pt>
                <c:pt idx="18">
                  <c:v>42308</c:v>
                </c:pt>
                <c:pt idx="19">
                  <c:v>42309</c:v>
                </c:pt>
                <c:pt idx="20">
                  <c:v>42310</c:v>
                </c:pt>
                <c:pt idx="21">
                  <c:v>42311</c:v>
                </c:pt>
                <c:pt idx="22">
                  <c:v>42312</c:v>
                </c:pt>
                <c:pt idx="23">
                  <c:v>42313</c:v>
                </c:pt>
                <c:pt idx="24">
                  <c:v>42314</c:v>
                </c:pt>
                <c:pt idx="25">
                  <c:v>42315</c:v>
                </c:pt>
                <c:pt idx="26">
                  <c:v>42316</c:v>
                </c:pt>
                <c:pt idx="27">
                  <c:v>42317</c:v>
                </c:pt>
              </c:strCache>
            </c:strRef>
          </c:cat>
          <c:val>
            <c:numRef>
              <c:f>A!$M$13:$M$40</c:f>
              <c:numCache>
                <c:ptCount val="28"/>
                <c:pt idx="0">
                  <c:v>704</c:v>
                </c:pt>
                <c:pt idx="1">
                  <c:v>704</c:v>
                </c:pt>
                <c:pt idx="2">
                  <c:v>704</c:v>
                </c:pt>
                <c:pt idx="3">
                  <c:v>704</c:v>
                </c:pt>
                <c:pt idx="4">
                  <c:v>704</c:v>
                </c:pt>
                <c:pt idx="5">
                  <c:v>704</c:v>
                </c:pt>
                <c:pt idx="6">
                  <c:v>704</c:v>
                </c:pt>
                <c:pt idx="7">
                  <c:v>704</c:v>
                </c:pt>
                <c:pt idx="8">
                  <c:v>704</c:v>
                </c:pt>
                <c:pt idx="9">
                  <c:v>703.9998779296875</c:v>
                </c:pt>
                <c:pt idx="10">
                  <c:v>701.7567749023438</c:v>
                </c:pt>
                <c:pt idx="11">
                  <c:v>697.241943359375</c:v>
                </c:pt>
                <c:pt idx="12">
                  <c:v>695.0342407226562</c:v>
                </c:pt>
                <c:pt idx="13">
                  <c:v>693.0366821289062</c:v>
                </c:pt>
                <c:pt idx="14">
                  <c:v>691.7760009765625</c:v>
                </c:pt>
                <c:pt idx="15">
                  <c:v>690.67724609375</c:v>
                </c:pt>
                <c:pt idx="16">
                  <c:v>689.6171875</c:v>
                </c:pt>
                <c:pt idx="17">
                  <c:v>688.6495971679688</c:v>
                </c:pt>
                <c:pt idx="18">
                  <c:v>687.9960327148438</c:v>
                </c:pt>
                <c:pt idx="19">
                  <c:v>687.0784301757812</c:v>
                </c:pt>
                <c:pt idx="20">
                  <c:v>686.3855590820312</c:v>
                </c:pt>
                <c:pt idx="21">
                  <c:v>685.8302001953125</c:v>
                </c:pt>
                <c:pt idx="22">
                  <c:v>685.3053588867188</c:v>
                </c:pt>
                <c:pt idx="23">
                  <c:v>684.7601928710938</c:v>
                </c:pt>
                <c:pt idx="24">
                  <c:v>684.265380859375</c:v>
                </c:pt>
                <c:pt idx="25">
                  <c:v>684.0656127929688</c:v>
                </c:pt>
                <c:pt idx="26">
                  <c:v>683.65234375</c:v>
                </c:pt>
                <c:pt idx="27">
                  <c:v>683.1211547851562</c:v>
                </c:pt>
              </c:numCache>
            </c:numRef>
          </c:val>
          <c:smooth val="0"/>
        </c:ser>
        <c:marker val="1"/>
        <c:axId val="35849048"/>
        <c:axId val="54205977"/>
      </c:lineChart>
      <c:dateAx>
        <c:axId val="3584904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2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205977"/>
        <c:crosses val="autoZero"/>
        <c:auto val="0"/>
        <c:baseTimeUnit val="days"/>
        <c:majorUnit val="2"/>
        <c:majorTimeUnit val="days"/>
        <c:minorUnit val="1"/>
        <c:minorTimeUnit val="days"/>
        <c:noMultiLvlLbl val="0"/>
      </c:dateAx>
      <c:valAx>
        <c:axId val="54205977"/>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849048"/>
        <c:crossesAt val="1"/>
        <c:crossBetween val="between"/>
        <c:dispUnits/>
      </c:valAx>
      <c:spPr>
        <a:solidFill>
          <a:srgbClr val="FFFFFF"/>
        </a:solidFill>
        <a:ln w="3175">
          <a:noFill/>
        </a:ln>
      </c:spPr>
    </c:plotArea>
    <c:legend>
      <c:legendPos val="r"/>
      <c:layout>
        <c:manualLayout>
          <c:xMode val="edge"/>
          <c:yMode val="edge"/>
          <c:x val="0.8415"/>
          <c:y val="0.489"/>
          <c:w val="0.1525"/>
          <c:h val="0.11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28</xdr:row>
      <xdr:rowOff>57150</xdr:rowOff>
    </xdr:from>
    <xdr:to>
      <xdr:col>10</xdr:col>
      <xdr:colOff>323850</xdr:colOff>
      <xdr:row>51</xdr:row>
      <xdr:rowOff>142875</xdr:rowOff>
    </xdr:to>
    <xdr:graphicFrame>
      <xdr:nvGraphicFramePr>
        <xdr:cNvPr id="1" name="Chart 1"/>
        <xdr:cNvGraphicFramePr/>
      </xdr:nvGraphicFramePr>
      <xdr:xfrm>
        <a:off x="57150" y="4848225"/>
        <a:ext cx="6362700" cy="381000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52</xdr:row>
      <xdr:rowOff>47625</xdr:rowOff>
    </xdr:from>
    <xdr:to>
      <xdr:col>10</xdr:col>
      <xdr:colOff>323850</xdr:colOff>
      <xdr:row>75</xdr:row>
      <xdr:rowOff>133350</xdr:rowOff>
    </xdr:to>
    <xdr:graphicFrame>
      <xdr:nvGraphicFramePr>
        <xdr:cNvPr id="2" name="Chart 2"/>
        <xdr:cNvGraphicFramePr/>
      </xdr:nvGraphicFramePr>
      <xdr:xfrm>
        <a:off x="57150" y="8724900"/>
        <a:ext cx="6362700" cy="381000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76</xdr:row>
      <xdr:rowOff>38100</xdr:rowOff>
    </xdr:from>
    <xdr:to>
      <xdr:col>10</xdr:col>
      <xdr:colOff>323850</xdr:colOff>
      <xdr:row>99</xdr:row>
      <xdr:rowOff>114300</xdr:rowOff>
    </xdr:to>
    <xdr:graphicFrame>
      <xdr:nvGraphicFramePr>
        <xdr:cNvPr id="3" name="Chart 3"/>
        <xdr:cNvGraphicFramePr/>
      </xdr:nvGraphicFramePr>
      <xdr:xfrm>
        <a:off x="57150" y="12601575"/>
        <a:ext cx="6362700" cy="38004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100</xdr:row>
      <xdr:rowOff>19050</xdr:rowOff>
    </xdr:from>
    <xdr:to>
      <xdr:col>10</xdr:col>
      <xdr:colOff>323850</xdr:colOff>
      <xdr:row>123</xdr:row>
      <xdr:rowOff>114300</xdr:rowOff>
    </xdr:to>
    <xdr:graphicFrame>
      <xdr:nvGraphicFramePr>
        <xdr:cNvPr id="4" name="Chart 4"/>
        <xdr:cNvGraphicFramePr/>
      </xdr:nvGraphicFramePr>
      <xdr:xfrm>
        <a:off x="57150" y="16468725"/>
        <a:ext cx="6362700" cy="3819525"/>
      </xdr:xfrm>
      <a:graphic>
        <a:graphicData uri="http://schemas.openxmlformats.org/drawingml/2006/chart">
          <c:chart xmlns:c="http://schemas.openxmlformats.org/drawingml/2006/chart" r:id="rId4"/>
        </a:graphicData>
      </a:graphic>
    </xdr:graphicFrame>
    <xdr:clientData/>
  </xdr:twoCellAnchor>
  <xdr:twoCellAnchor>
    <xdr:from>
      <xdr:col>0</xdr:col>
      <xdr:colOff>57150</xdr:colOff>
      <xdr:row>124</xdr:row>
      <xdr:rowOff>19050</xdr:rowOff>
    </xdr:from>
    <xdr:to>
      <xdr:col>10</xdr:col>
      <xdr:colOff>323850</xdr:colOff>
      <xdr:row>147</xdr:row>
      <xdr:rowOff>95250</xdr:rowOff>
    </xdr:to>
    <xdr:graphicFrame>
      <xdr:nvGraphicFramePr>
        <xdr:cNvPr id="5" name="Chart 5"/>
        <xdr:cNvGraphicFramePr/>
      </xdr:nvGraphicFramePr>
      <xdr:xfrm>
        <a:off x="57150" y="20354925"/>
        <a:ext cx="6362700" cy="3800475"/>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148</xdr:row>
      <xdr:rowOff>0</xdr:rowOff>
    </xdr:from>
    <xdr:to>
      <xdr:col>10</xdr:col>
      <xdr:colOff>323850</xdr:colOff>
      <xdr:row>171</xdr:row>
      <xdr:rowOff>85725</xdr:rowOff>
    </xdr:to>
    <xdr:graphicFrame>
      <xdr:nvGraphicFramePr>
        <xdr:cNvPr id="6" name="Chart 6"/>
        <xdr:cNvGraphicFramePr/>
      </xdr:nvGraphicFramePr>
      <xdr:xfrm>
        <a:off x="57150" y="24222075"/>
        <a:ext cx="6362700" cy="381000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171</xdr:row>
      <xdr:rowOff>142875</xdr:rowOff>
    </xdr:from>
    <xdr:to>
      <xdr:col>10</xdr:col>
      <xdr:colOff>323850</xdr:colOff>
      <xdr:row>195</xdr:row>
      <xdr:rowOff>76200</xdr:rowOff>
    </xdr:to>
    <xdr:graphicFrame>
      <xdr:nvGraphicFramePr>
        <xdr:cNvPr id="7" name="Chart 7"/>
        <xdr:cNvGraphicFramePr/>
      </xdr:nvGraphicFramePr>
      <xdr:xfrm>
        <a:off x="57150" y="28089225"/>
        <a:ext cx="6362700" cy="3819525"/>
      </xdr:xfrm>
      <a:graphic>
        <a:graphicData uri="http://schemas.openxmlformats.org/drawingml/2006/chart">
          <c:chart xmlns:c="http://schemas.openxmlformats.org/drawingml/2006/chart" r:id="rId7"/>
        </a:graphicData>
      </a:graphic>
    </xdr:graphicFrame>
    <xdr:clientData/>
  </xdr:twoCellAnchor>
  <xdr:twoCellAnchor>
    <xdr:from>
      <xdr:col>0</xdr:col>
      <xdr:colOff>57150</xdr:colOff>
      <xdr:row>195</xdr:row>
      <xdr:rowOff>133350</xdr:rowOff>
    </xdr:from>
    <xdr:to>
      <xdr:col>10</xdr:col>
      <xdr:colOff>323850</xdr:colOff>
      <xdr:row>219</xdr:row>
      <xdr:rowOff>57150</xdr:rowOff>
    </xdr:to>
    <xdr:graphicFrame>
      <xdr:nvGraphicFramePr>
        <xdr:cNvPr id="8" name="Chart 8"/>
        <xdr:cNvGraphicFramePr/>
      </xdr:nvGraphicFramePr>
      <xdr:xfrm>
        <a:off x="57150" y="31965900"/>
        <a:ext cx="6362700" cy="3810000"/>
      </xdr:xfrm>
      <a:graphic>
        <a:graphicData uri="http://schemas.openxmlformats.org/drawingml/2006/chart">
          <c:chart xmlns:c="http://schemas.openxmlformats.org/drawingml/2006/chart" r:id="rId8"/>
        </a:graphicData>
      </a:graphic>
    </xdr:graphicFrame>
    <xdr:clientData/>
  </xdr:twoCellAnchor>
  <xdr:twoCellAnchor>
    <xdr:from>
      <xdr:col>0</xdr:col>
      <xdr:colOff>57150</xdr:colOff>
      <xdr:row>219</xdr:row>
      <xdr:rowOff>114300</xdr:rowOff>
    </xdr:from>
    <xdr:to>
      <xdr:col>10</xdr:col>
      <xdr:colOff>323850</xdr:colOff>
      <xdr:row>243</xdr:row>
      <xdr:rowOff>47625</xdr:rowOff>
    </xdr:to>
    <xdr:graphicFrame>
      <xdr:nvGraphicFramePr>
        <xdr:cNvPr id="9" name="Chart 9"/>
        <xdr:cNvGraphicFramePr/>
      </xdr:nvGraphicFramePr>
      <xdr:xfrm>
        <a:off x="57150" y="35833050"/>
        <a:ext cx="6362700" cy="3819525"/>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243</xdr:row>
      <xdr:rowOff>114300</xdr:rowOff>
    </xdr:from>
    <xdr:to>
      <xdr:col>10</xdr:col>
      <xdr:colOff>323850</xdr:colOff>
      <xdr:row>267</xdr:row>
      <xdr:rowOff>38100</xdr:rowOff>
    </xdr:to>
    <xdr:graphicFrame>
      <xdr:nvGraphicFramePr>
        <xdr:cNvPr id="10" name="Chart 10"/>
        <xdr:cNvGraphicFramePr/>
      </xdr:nvGraphicFramePr>
      <xdr:xfrm>
        <a:off x="57150" y="39719250"/>
        <a:ext cx="6362700" cy="3810000"/>
      </xdr:xfrm>
      <a:graphic>
        <a:graphicData uri="http://schemas.openxmlformats.org/drawingml/2006/chart">
          <c:chart xmlns:c="http://schemas.openxmlformats.org/drawingml/2006/chart" r:id="rId10"/>
        </a:graphicData>
      </a:graphic>
    </xdr:graphicFrame>
    <xdr:clientData/>
  </xdr:twoCellAnchor>
  <xdr:twoCellAnchor>
    <xdr:from>
      <xdr:col>0</xdr:col>
      <xdr:colOff>57150</xdr:colOff>
      <xdr:row>267</xdr:row>
      <xdr:rowOff>95250</xdr:rowOff>
    </xdr:from>
    <xdr:to>
      <xdr:col>10</xdr:col>
      <xdr:colOff>323850</xdr:colOff>
      <xdr:row>291</xdr:row>
      <xdr:rowOff>19050</xdr:rowOff>
    </xdr:to>
    <xdr:graphicFrame>
      <xdr:nvGraphicFramePr>
        <xdr:cNvPr id="11" name="Chart 11"/>
        <xdr:cNvGraphicFramePr/>
      </xdr:nvGraphicFramePr>
      <xdr:xfrm>
        <a:off x="57150" y="43586400"/>
        <a:ext cx="6362700" cy="3810000"/>
      </xdr:xfrm>
      <a:graphic>
        <a:graphicData uri="http://schemas.openxmlformats.org/drawingml/2006/chart">
          <c:chart xmlns:c="http://schemas.openxmlformats.org/drawingml/2006/chart" r:id="rId11"/>
        </a:graphicData>
      </a:graphic>
    </xdr:graphicFrame>
    <xdr:clientData/>
  </xdr:twoCellAnchor>
  <xdr:twoCellAnchor>
    <xdr:from>
      <xdr:col>0</xdr:col>
      <xdr:colOff>57150</xdr:colOff>
      <xdr:row>291</xdr:row>
      <xdr:rowOff>85725</xdr:rowOff>
    </xdr:from>
    <xdr:to>
      <xdr:col>10</xdr:col>
      <xdr:colOff>323850</xdr:colOff>
      <xdr:row>315</xdr:row>
      <xdr:rowOff>9525</xdr:rowOff>
    </xdr:to>
    <xdr:graphicFrame>
      <xdr:nvGraphicFramePr>
        <xdr:cNvPr id="12" name="Chart 12"/>
        <xdr:cNvGraphicFramePr/>
      </xdr:nvGraphicFramePr>
      <xdr:xfrm>
        <a:off x="57150" y="47463075"/>
        <a:ext cx="6362700" cy="381000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315</xdr:row>
      <xdr:rowOff>76200</xdr:rowOff>
    </xdr:from>
    <xdr:to>
      <xdr:col>10</xdr:col>
      <xdr:colOff>323850</xdr:colOff>
      <xdr:row>338</xdr:row>
      <xdr:rowOff>152400</xdr:rowOff>
    </xdr:to>
    <xdr:graphicFrame>
      <xdr:nvGraphicFramePr>
        <xdr:cNvPr id="13" name="Chart 13"/>
        <xdr:cNvGraphicFramePr/>
      </xdr:nvGraphicFramePr>
      <xdr:xfrm>
        <a:off x="57150" y="51339750"/>
        <a:ext cx="6362700" cy="3800475"/>
      </xdr:xfrm>
      <a:graphic>
        <a:graphicData uri="http://schemas.openxmlformats.org/drawingml/2006/chart">
          <c:chart xmlns:c="http://schemas.openxmlformats.org/drawingml/2006/chart" r:id="rId13"/>
        </a:graphicData>
      </a:graphic>
    </xdr:graphicFrame>
    <xdr:clientData/>
  </xdr:twoCellAnchor>
  <xdr:twoCellAnchor>
    <xdr:from>
      <xdr:col>0</xdr:col>
      <xdr:colOff>57150</xdr:colOff>
      <xdr:row>339</xdr:row>
      <xdr:rowOff>57150</xdr:rowOff>
    </xdr:from>
    <xdr:to>
      <xdr:col>10</xdr:col>
      <xdr:colOff>323850</xdr:colOff>
      <xdr:row>362</xdr:row>
      <xdr:rowOff>142875</xdr:rowOff>
    </xdr:to>
    <xdr:graphicFrame>
      <xdr:nvGraphicFramePr>
        <xdr:cNvPr id="14" name="Chart 14"/>
        <xdr:cNvGraphicFramePr/>
      </xdr:nvGraphicFramePr>
      <xdr:xfrm>
        <a:off x="57150" y="55206900"/>
        <a:ext cx="6362700" cy="3810000"/>
      </xdr:xfrm>
      <a:graphic>
        <a:graphicData uri="http://schemas.openxmlformats.org/drawingml/2006/chart">
          <c:chart xmlns:c="http://schemas.openxmlformats.org/drawingml/2006/chart" r:id="rId14"/>
        </a:graphicData>
      </a:graphic>
    </xdr:graphicFrame>
    <xdr:clientData/>
  </xdr:twoCellAnchor>
  <xdr:twoCellAnchor>
    <xdr:from>
      <xdr:col>0</xdr:col>
      <xdr:colOff>57150</xdr:colOff>
      <xdr:row>363</xdr:row>
      <xdr:rowOff>47625</xdr:rowOff>
    </xdr:from>
    <xdr:to>
      <xdr:col>10</xdr:col>
      <xdr:colOff>323850</xdr:colOff>
      <xdr:row>386</xdr:row>
      <xdr:rowOff>133350</xdr:rowOff>
    </xdr:to>
    <xdr:graphicFrame>
      <xdr:nvGraphicFramePr>
        <xdr:cNvPr id="15" name="Chart 15"/>
        <xdr:cNvGraphicFramePr/>
      </xdr:nvGraphicFramePr>
      <xdr:xfrm>
        <a:off x="57150" y="59083575"/>
        <a:ext cx="6362700" cy="3810000"/>
      </xdr:xfrm>
      <a:graphic>
        <a:graphicData uri="http://schemas.openxmlformats.org/drawingml/2006/chart">
          <c:chart xmlns:c="http://schemas.openxmlformats.org/drawingml/2006/chart" r:id="rId15"/>
        </a:graphicData>
      </a:graphic>
    </xdr:graphicFrame>
    <xdr:clientData/>
  </xdr:twoCellAnchor>
  <xdr:twoCellAnchor>
    <xdr:from>
      <xdr:col>10</xdr:col>
      <xdr:colOff>381000</xdr:colOff>
      <xdr:row>28</xdr:row>
      <xdr:rowOff>57150</xdr:rowOff>
    </xdr:from>
    <xdr:to>
      <xdr:col>21</xdr:col>
      <xdr:colOff>19050</xdr:colOff>
      <xdr:row>51</xdr:row>
      <xdr:rowOff>142875</xdr:rowOff>
    </xdr:to>
    <xdr:graphicFrame>
      <xdr:nvGraphicFramePr>
        <xdr:cNvPr id="16" name="Chart 16"/>
        <xdr:cNvGraphicFramePr/>
      </xdr:nvGraphicFramePr>
      <xdr:xfrm>
        <a:off x="6477000" y="4848225"/>
        <a:ext cx="6343650" cy="3810000"/>
      </xdr:xfrm>
      <a:graphic>
        <a:graphicData uri="http://schemas.openxmlformats.org/drawingml/2006/chart">
          <c:chart xmlns:c="http://schemas.openxmlformats.org/drawingml/2006/chart" r:id="rId16"/>
        </a:graphicData>
      </a:graphic>
    </xdr:graphicFrame>
    <xdr:clientData/>
  </xdr:twoCellAnchor>
  <xdr:twoCellAnchor>
    <xdr:from>
      <xdr:col>10</xdr:col>
      <xdr:colOff>381000</xdr:colOff>
      <xdr:row>52</xdr:row>
      <xdr:rowOff>47625</xdr:rowOff>
    </xdr:from>
    <xdr:to>
      <xdr:col>21</xdr:col>
      <xdr:colOff>19050</xdr:colOff>
      <xdr:row>75</xdr:row>
      <xdr:rowOff>133350</xdr:rowOff>
    </xdr:to>
    <xdr:graphicFrame>
      <xdr:nvGraphicFramePr>
        <xdr:cNvPr id="17" name="Chart 17"/>
        <xdr:cNvGraphicFramePr/>
      </xdr:nvGraphicFramePr>
      <xdr:xfrm>
        <a:off x="6477000" y="8724900"/>
        <a:ext cx="6343650" cy="3810000"/>
      </xdr:xfrm>
      <a:graphic>
        <a:graphicData uri="http://schemas.openxmlformats.org/drawingml/2006/chart">
          <c:chart xmlns:c="http://schemas.openxmlformats.org/drawingml/2006/chart" r:id="rId17"/>
        </a:graphicData>
      </a:graphic>
    </xdr:graphicFrame>
    <xdr:clientData/>
  </xdr:twoCellAnchor>
  <xdr:twoCellAnchor>
    <xdr:from>
      <xdr:col>10</xdr:col>
      <xdr:colOff>381000</xdr:colOff>
      <xdr:row>76</xdr:row>
      <xdr:rowOff>38100</xdr:rowOff>
    </xdr:from>
    <xdr:to>
      <xdr:col>21</xdr:col>
      <xdr:colOff>19050</xdr:colOff>
      <xdr:row>99</xdr:row>
      <xdr:rowOff>114300</xdr:rowOff>
    </xdr:to>
    <xdr:graphicFrame>
      <xdr:nvGraphicFramePr>
        <xdr:cNvPr id="18" name="Chart 18"/>
        <xdr:cNvGraphicFramePr/>
      </xdr:nvGraphicFramePr>
      <xdr:xfrm>
        <a:off x="6477000" y="12601575"/>
        <a:ext cx="6343650" cy="3800475"/>
      </xdr:xfrm>
      <a:graphic>
        <a:graphicData uri="http://schemas.openxmlformats.org/drawingml/2006/chart">
          <c:chart xmlns:c="http://schemas.openxmlformats.org/drawingml/2006/chart" r:id="rId18"/>
        </a:graphicData>
      </a:graphic>
    </xdr:graphicFrame>
    <xdr:clientData/>
  </xdr:twoCellAnchor>
  <xdr:twoCellAnchor>
    <xdr:from>
      <xdr:col>10</xdr:col>
      <xdr:colOff>381000</xdr:colOff>
      <xdr:row>100</xdr:row>
      <xdr:rowOff>19050</xdr:rowOff>
    </xdr:from>
    <xdr:to>
      <xdr:col>21</xdr:col>
      <xdr:colOff>19050</xdr:colOff>
      <xdr:row>123</xdr:row>
      <xdr:rowOff>114300</xdr:rowOff>
    </xdr:to>
    <xdr:graphicFrame>
      <xdr:nvGraphicFramePr>
        <xdr:cNvPr id="19" name="Chart 19"/>
        <xdr:cNvGraphicFramePr/>
      </xdr:nvGraphicFramePr>
      <xdr:xfrm>
        <a:off x="6477000" y="16468725"/>
        <a:ext cx="6343650" cy="3819525"/>
      </xdr:xfrm>
      <a:graphic>
        <a:graphicData uri="http://schemas.openxmlformats.org/drawingml/2006/chart">
          <c:chart xmlns:c="http://schemas.openxmlformats.org/drawingml/2006/chart" r:id="rId19"/>
        </a:graphicData>
      </a:graphic>
    </xdr:graphicFrame>
    <xdr:clientData/>
  </xdr:twoCellAnchor>
  <xdr:twoCellAnchor>
    <xdr:from>
      <xdr:col>10</xdr:col>
      <xdr:colOff>381000</xdr:colOff>
      <xdr:row>124</xdr:row>
      <xdr:rowOff>19050</xdr:rowOff>
    </xdr:from>
    <xdr:to>
      <xdr:col>21</xdr:col>
      <xdr:colOff>19050</xdr:colOff>
      <xdr:row>147</xdr:row>
      <xdr:rowOff>95250</xdr:rowOff>
    </xdr:to>
    <xdr:graphicFrame>
      <xdr:nvGraphicFramePr>
        <xdr:cNvPr id="20" name="Chart 20"/>
        <xdr:cNvGraphicFramePr/>
      </xdr:nvGraphicFramePr>
      <xdr:xfrm>
        <a:off x="6477000" y="20354925"/>
        <a:ext cx="6343650" cy="3800475"/>
      </xdr:xfrm>
      <a:graphic>
        <a:graphicData uri="http://schemas.openxmlformats.org/drawingml/2006/chart">
          <c:chart xmlns:c="http://schemas.openxmlformats.org/drawingml/2006/chart" r:id="rId20"/>
        </a:graphicData>
      </a:graphic>
    </xdr:graphicFrame>
    <xdr:clientData/>
  </xdr:twoCellAnchor>
  <xdr:twoCellAnchor>
    <xdr:from>
      <xdr:col>10</xdr:col>
      <xdr:colOff>381000</xdr:colOff>
      <xdr:row>148</xdr:row>
      <xdr:rowOff>0</xdr:rowOff>
    </xdr:from>
    <xdr:to>
      <xdr:col>21</xdr:col>
      <xdr:colOff>19050</xdr:colOff>
      <xdr:row>171</xdr:row>
      <xdr:rowOff>85725</xdr:rowOff>
    </xdr:to>
    <xdr:graphicFrame>
      <xdr:nvGraphicFramePr>
        <xdr:cNvPr id="21" name="Chart 21"/>
        <xdr:cNvGraphicFramePr/>
      </xdr:nvGraphicFramePr>
      <xdr:xfrm>
        <a:off x="6477000" y="24222075"/>
        <a:ext cx="6343650" cy="3810000"/>
      </xdr:xfrm>
      <a:graphic>
        <a:graphicData uri="http://schemas.openxmlformats.org/drawingml/2006/chart">
          <c:chart xmlns:c="http://schemas.openxmlformats.org/drawingml/2006/chart" r:id="rId21"/>
        </a:graphicData>
      </a:graphic>
    </xdr:graphicFrame>
    <xdr:clientData/>
  </xdr:twoCellAnchor>
  <xdr:twoCellAnchor>
    <xdr:from>
      <xdr:col>10</xdr:col>
      <xdr:colOff>381000</xdr:colOff>
      <xdr:row>171</xdr:row>
      <xdr:rowOff>142875</xdr:rowOff>
    </xdr:from>
    <xdr:to>
      <xdr:col>21</xdr:col>
      <xdr:colOff>19050</xdr:colOff>
      <xdr:row>195</xdr:row>
      <xdr:rowOff>76200</xdr:rowOff>
    </xdr:to>
    <xdr:graphicFrame>
      <xdr:nvGraphicFramePr>
        <xdr:cNvPr id="22" name="Chart 22"/>
        <xdr:cNvGraphicFramePr/>
      </xdr:nvGraphicFramePr>
      <xdr:xfrm>
        <a:off x="6477000" y="28089225"/>
        <a:ext cx="6343650" cy="3819525"/>
      </xdr:xfrm>
      <a:graphic>
        <a:graphicData uri="http://schemas.openxmlformats.org/drawingml/2006/chart">
          <c:chart xmlns:c="http://schemas.openxmlformats.org/drawingml/2006/chart" r:id="rId22"/>
        </a:graphicData>
      </a:graphic>
    </xdr:graphicFrame>
    <xdr:clientData/>
  </xdr:twoCellAnchor>
  <xdr:twoCellAnchor>
    <xdr:from>
      <xdr:col>10</xdr:col>
      <xdr:colOff>381000</xdr:colOff>
      <xdr:row>195</xdr:row>
      <xdr:rowOff>133350</xdr:rowOff>
    </xdr:from>
    <xdr:to>
      <xdr:col>21</xdr:col>
      <xdr:colOff>19050</xdr:colOff>
      <xdr:row>219</xdr:row>
      <xdr:rowOff>57150</xdr:rowOff>
    </xdr:to>
    <xdr:graphicFrame>
      <xdr:nvGraphicFramePr>
        <xdr:cNvPr id="23" name="Chart 23"/>
        <xdr:cNvGraphicFramePr/>
      </xdr:nvGraphicFramePr>
      <xdr:xfrm>
        <a:off x="6477000" y="31965900"/>
        <a:ext cx="6343650" cy="3810000"/>
      </xdr:xfrm>
      <a:graphic>
        <a:graphicData uri="http://schemas.openxmlformats.org/drawingml/2006/chart">
          <c:chart xmlns:c="http://schemas.openxmlformats.org/drawingml/2006/chart" r:id="rId23"/>
        </a:graphicData>
      </a:graphic>
    </xdr:graphicFrame>
    <xdr:clientData/>
  </xdr:twoCellAnchor>
  <xdr:twoCellAnchor>
    <xdr:from>
      <xdr:col>10</xdr:col>
      <xdr:colOff>381000</xdr:colOff>
      <xdr:row>219</xdr:row>
      <xdr:rowOff>114300</xdr:rowOff>
    </xdr:from>
    <xdr:to>
      <xdr:col>21</xdr:col>
      <xdr:colOff>19050</xdr:colOff>
      <xdr:row>243</xdr:row>
      <xdr:rowOff>47625</xdr:rowOff>
    </xdr:to>
    <xdr:graphicFrame>
      <xdr:nvGraphicFramePr>
        <xdr:cNvPr id="24" name="Chart 24"/>
        <xdr:cNvGraphicFramePr/>
      </xdr:nvGraphicFramePr>
      <xdr:xfrm>
        <a:off x="6477000" y="35833050"/>
        <a:ext cx="6343650" cy="3819525"/>
      </xdr:xfrm>
      <a:graphic>
        <a:graphicData uri="http://schemas.openxmlformats.org/drawingml/2006/chart">
          <c:chart xmlns:c="http://schemas.openxmlformats.org/drawingml/2006/chart" r:id="rId24"/>
        </a:graphicData>
      </a:graphic>
    </xdr:graphicFrame>
    <xdr:clientData/>
  </xdr:twoCellAnchor>
  <xdr:twoCellAnchor>
    <xdr:from>
      <xdr:col>10</xdr:col>
      <xdr:colOff>381000</xdr:colOff>
      <xdr:row>243</xdr:row>
      <xdr:rowOff>114300</xdr:rowOff>
    </xdr:from>
    <xdr:to>
      <xdr:col>21</xdr:col>
      <xdr:colOff>19050</xdr:colOff>
      <xdr:row>267</xdr:row>
      <xdr:rowOff>38100</xdr:rowOff>
    </xdr:to>
    <xdr:graphicFrame>
      <xdr:nvGraphicFramePr>
        <xdr:cNvPr id="25" name="Chart 25"/>
        <xdr:cNvGraphicFramePr/>
      </xdr:nvGraphicFramePr>
      <xdr:xfrm>
        <a:off x="6477000" y="39719250"/>
        <a:ext cx="6343650" cy="3810000"/>
      </xdr:xfrm>
      <a:graphic>
        <a:graphicData uri="http://schemas.openxmlformats.org/drawingml/2006/chart">
          <c:chart xmlns:c="http://schemas.openxmlformats.org/drawingml/2006/chart" r:id="rId25"/>
        </a:graphicData>
      </a:graphic>
    </xdr:graphicFrame>
    <xdr:clientData/>
  </xdr:twoCellAnchor>
  <xdr:twoCellAnchor>
    <xdr:from>
      <xdr:col>10</xdr:col>
      <xdr:colOff>381000</xdr:colOff>
      <xdr:row>267</xdr:row>
      <xdr:rowOff>95250</xdr:rowOff>
    </xdr:from>
    <xdr:to>
      <xdr:col>21</xdr:col>
      <xdr:colOff>19050</xdr:colOff>
      <xdr:row>291</xdr:row>
      <xdr:rowOff>19050</xdr:rowOff>
    </xdr:to>
    <xdr:graphicFrame>
      <xdr:nvGraphicFramePr>
        <xdr:cNvPr id="26" name="Chart 26"/>
        <xdr:cNvGraphicFramePr/>
      </xdr:nvGraphicFramePr>
      <xdr:xfrm>
        <a:off x="6477000" y="43586400"/>
        <a:ext cx="6343650" cy="381000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291</xdr:row>
      <xdr:rowOff>85725</xdr:rowOff>
    </xdr:from>
    <xdr:to>
      <xdr:col>21</xdr:col>
      <xdr:colOff>19050</xdr:colOff>
      <xdr:row>315</xdr:row>
      <xdr:rowOff>9525</xdr:rowOff>
    </xdr:to>
    <xdr:graphicFrame>
      <xdr:nvGraphicFramePr>
        <xdr:cNvPr id="27" name="Chart 27"/>
        <xdr:cNvGraphicFramePr/>
      </xdr:nvGraphicFramePr>
      <xdr:xfrm>
        <a:off x="6477000" y="47463075"/>
        <a:ext cx="6343650" cy="3810000"/>
      </xdr:xfrm>
      <a:graphic>
        <a:graphicData uri="http://schemas.openxmlformats.org/drawingml/2006/chart">
          <c:chart xmlns:c="http://schemas.openxmlformats.org/drawingml/2006/chart" r:id="rId27"/>
        </a:graphicData>
      </a:graphic>
    </xdr:graphicFrame>
    <xdr:clientData/>
  </xdr:twoCellAnchor>
  <xdr:twoCellAnchor>
    <xdr:from>
      <xdr:col>10</xdr:col>
      <xdr:colOff>381000</xdr:colOff>
      <xdr:row>315</xdr:row>
      <xdr:rowOff>76200</xdr:rowOff>
    </xdr:from>
    <xdr:to>
      <xdr:col>21</xdr:col>
      <xdr:colOff>19050</xdr:colOff>
      <xdr:row>338</xdr:row>
      <xdr:rowOff>152400</xdr:rowOff>
    </xdr:to>
    <xdr:graphicFrame>
      <xdr:nvGraphicFramePr>
        <xdr:cNvPr id="28" name="Chart 28"/>
        <xdr:cNvGraphicFramePr/>
      </xdr:nvGraphicFramePr>
      <xdr:xfrm>
        <a:off x="6477000" y="51339750"/>
        <a:ext cx="6343650" cy="3800475"/>
      </xdr:xfrm>
      <a:graphic>
        <a:graphicData uri="http://schemas.openxmlformats.org/drawingml/2006/chart">
          <c:chart xmlns:c="http://schemas.openxmlformats.org/drawingml/2006/chart" r:id="rId28"/>
        </a:graphicData>
      </a:graphic>
    </xdr:graphicFrame>
    <xdr:clientData/>
  </xdr:twoCellAnchor>
  <xdr:twoCellAnchor>
    <xdr:from>
      <xdr:col>10</xdr:col>
      <xdr:colOff>381000</xdr:colOff>
      <xdr:row>339</xdr:row>
      <xdr:rowOff>57150</xdr:rowOff>
    </xdr:from>
    <xdr:to>
      <xdr:col>21</xdr:col>
      <xdr:colOff>19050</xdr:colOff>
      <xdr:row>362</xdr:row>
      <xdr:rowOff>142875</xdr:rowOff>
    </xdr:to>
    <xdr:graphicFrame>
      <xdr:nvGraphicFramePr>
        <xdr:cNvPr id="29" name="Chart 29"/>
        <xdr:cNvGraphicFramePr/>
      </xdr:nvGraphicFramePr>
      <xdr:xfrm>
        <a:off x="6477000" y="55206900"/>
        <a:ext cx="6343650" cy="3810000"/>
      </xdr:xfrm>
      <a:graphic>
        <a:graphicData uri="http://schemas.openxmlformats.org/drawingml/2006/chart">
          <c:chart xmlns:c="http://schemas.openxmlformats.org/drawingml/2006/chart" r:id="rId29"/>
        </a:graphicData>
      </a:graphic>
    </xdr:graphicFrame>
    <xdr:clientData/>
  </xdr:twoCellAnchor>
  <xdr:twoCellAnchor>
    <xdr:from>
      <xdr:col>10</xdr:col>
      <xdr:colOff>381000</xdr:colOff>
      <xdr:row>363</xdr:row>
      <xdr:rowOff>47625</xdr:rowOff>
    </xdr:from>
    <xdr:to>
      <xdr:col>21</xdr:col>
      <xdr:colOff>19050</xdr:colOff>
      <xdr:row>386</xdr:row>
      <xdr:rowOff>133350</xdr:rowOff>
    </xdr:to>
    <xdr:graphicFrame>
      <xdr:nvGraphicFramePr>
        <xdr:cNvPr id="30" name="Chart 30"/>
        <xdr:cNvGraphicFramePr/>
      </xdr:nvGraphicFramePr>
      <xdr:xfrm>
        <a:off x="6477000" y="59083575"/>
        <a:ext cx="6343650" cy="3810000"/>
      </xdr:xfrm>
      <a:graphic>
        <a:graphicData uri="http://schemas.openxmlformats.org/drawingml/2006/chart">
          <c:chart xmlns:c="http://schemas.openxmlformats.org/drawingml/2006/chart" r:id="rId30"/>
        </a:graphicData>
      </a:graphic>
    </xdr:graphicFrame>
    <xdr:clientData/>
  </xdr:twoCellAnchor>
  <xdr:twoCellAnchor>
    <xdr:from>
      <xdr:col>21</xdr:col>
      <xdr:colOff>95250</xdr:colOff>
      <xdr:row>28</xdr:row>
      <xdr:rowOff>57150</xdr:rowOff>
    </xdr:from>
    <xdr:to>
      <xdr:col>31</xdr:col>
      <xdr:colOff>342900</xdr:colOff>
      <xdr:row>51</xdr:row>
      <xdr:rowOff>142875</xdr:rowOff>
    </xdr:to>
    <xdr:graphicFrame>
      <xdr:nvGraphicFramePr>
        <xdr:cNvPr id="31" name="Chart 31"/>
        <xdr:cNvGraphicFramePr/>
      </xdr:nvGraphicFramePr>
      <xdr:xfrm>
        <a:off x="12896850" y="4848225"/>
        <a:ext cx="6343650" cy="3810000"/>
      </xdr:xfrm>
      <a:graphic>
        <a:graphicData uri="http://schemas.openxmlformats.org/drawingml/2006/chart">
          <c:chart xmlns:c="http://schemas.openxmlformats.org/drawingml/2006/chart" r:id="rId31"/>
        </a:graphicData>
      </a:graphic>
    </xdr:graphicFrame>
    <xdr:clientData/>
  </xdr:twoCellAnchor>
  <xdr:twoCellAnchor>
    <xdr:from>
      <xdr:col>21</xdr:col>
      <xdr:colOff>95250</xdr:colOff>
      <xdr:row>52</xdr:row>
      <xdr:rowOff>47625</xdr:rowOff>
    </xdr:from>
    <xdr:to>
      <xdr:col>31</xdr:col>
      <xdr:colOff>342900</xdr:colOff>
      <xdr:row>75</xdr:row>
      <xdr:rowOff>133350</xdr:rowOff>
    </xdr:to>
    <xdr:graphicFrame>
      <xdr:nvGraphicFramePr>
        <xdr:cNvPr id="32" name="Chart 32"/>
        <xdr:cNvGraphicFramePr/>
      </xdr:nvGraphicFramePr>
      <xdr:xfrm>
        <a:off x="12896850" y="8724900"/>
        <a:ext cx="6343650" cy="3810000"/>
      </xdr:xfrm>
      <a:graphic>
        <a:graphicData uri="http://schemas.openxmlformats.org/drawingml/2006/chart">
          <c:chart xmlns:c="http://schemas.openxmlformats.org/drawingml/2006/chart" r:id="rId32"/>
        </a:graphicData>
      </a:graphic>
    </xdr:graphicFrame>
    <xdr:clientData/>
  </xdr:twoCellAnchor>
  <xdr:twoCellAnchor>
    <xdr:from>
      <xdr:col>21</xdr:col>
      <xdr:colOff>95250</xdr:colOff>
      <xdr:row>76</xdr:row>
      <xdr:rowOff>38100</xdr:rowOff>
    </xdr:from>
    <xdr:to>
      <xdr:col>31</xdr:col>
      <xdr:colOff>342900</xdr:colOff>
      <xdr:row>99</xdr:row>
      <xdr:rowOff>114300</xdr:rowOff>
    </xdr:to>
    <xdr:graphicFrame>
      <xdr:nvGraphicFramePr>
        <xdr:cNvPr id="33" name="Chart 33"/>
        <xdr:cNvGraphicFramePr/>
      </xdr:nvGraphicFramePr>
      <xdr:xfrm>
        <a:off x="12896850" y="12601575"/>
        <a:ext cx="6343650" cy="3800475"/>
      </xdr:xfrm>
      <a:graphic>
        <a:graphicData uri="http://schemas.openxmlformats.org/drawingml/2006/chart">
          <c:chart xmlns:c="http://schemas.openxmlformats.org/drawingml/2006/chart" r:id="rId33"/>
        </a:graphicData>
      </a:graphic>
    </xdr:graphicFrame>
    <xdr:clientData/>
  </xdr:twoCellAnchor>
  <xdr:twoCellAnchor>
    <xdr:from>
      <xdr:col>21</xdr:col>
      <xdr:colOff>95250</xdr:colOff>
      <xdr:row>100</xdr:row>
      <xdr:rowOff>19050</xdr:rowOff>
    </xdr:from>
    <xdr:to>
      <xdr:col>31</xdr:col>
      <xdr:colOff>342900</xdr:colOff>
      <xdr:row>123</xdr:row>
      <xdr:rowOff>114300</xdr:rowOff>
    </xdr:to>
    <xdr:graphicFrame>
      <xdr:nvGraphicFramePr>
        <xdr:cNvPr id="34" name="Chart 34"/>
        <xdr:cNvGraphicFramePr/>
      </xdr:nvGraphicFramePr>
      <xdr:xfrm>
        <a:off x="12896850" y="16468725"/>
        <a:ext cx="6343650" cy="3819525"/>
      </xdr:xfrm>
      <a:graphic>
        <a:graphicData uri="http://schemas.openxmlformats.org/drawingml/2006/chart">
          <c:chart xmlns:c="http://schemas.openxmlformats.org/drawingml/2006/chart" r:id="rId34"/>
        </a:graphicData>
      </a:graphic>
    </xdr:graphicFrame>
    <xdr:clientData/>
  </xdr:twoCellAnchor>
  <xdr:twoCellAnchor>
    <xdr:from>
      <xdr:col>21</xdr:col>
      <xdr:colOff>95250</xdr:colOff>
      <xdr:row>124</xdr:row>
      <xdr:rowOff>19050</xdr:rowOff>
    </xdr:from>
    <xdr:to>
      <xdr:col>31</xdr:col>
      <xdr:colOff>342900</xdr:colOff>
      <xdr:row>147</xdr:row>
      <xdr:rowOff>95250</xdr:rowOff>
    </xdr:to>
    <xdr:graphicFrame>
      <xdr:nvGraphicFramePr>
        <xdr:cNvPr id="35" name="Chart 35"/>
        <xdr:cNvGraphicFramePr/>
      </xdr:nvGraphicFramePr>
      <xdr:xfrm>
        <a:off x="12896850" y="20354925"/>
        <a:ext cx="6343650" cy="3800475"/>
      </xdr:xfrm>
      <a:graphic>
        <a:graphicData uri="http://schemas.openxmlformats.org/drawingml/2006/chart">
          <c:chart xmlns:c="http://schemas.openxmlformats.org/drawingml/2006/chart" r:id="rId35"/>
        </a:graphicData>
      </a:graphic>
    </xdr:graphicFrame>
    <xdr:clientData/>
  </xdr:twoCellAnchor>
  <xdr:twoCellAnchor>
    <xdr:from>
      <xdr:col>21</xdr:col>
      <xdr:colOff>95250</xdr:colOff>
      <xdr:row>148</xdr:row>
      <xdr:rowOff>0</xdr:rowOff>
    </xdr:from>
    <xdr:to>
      <xdr:col>31</xdr:col>
      <xdr:colOff>342900</xdr:colOff>
      <xdr:row>171</xdr:row>
      <xdr:rowOff>85725</xdr:rowOff>
    </xdr:to>
    <xdr:graphicFrame>
      <xdr:nvGraphicFramePr>
        <xdr:cNvPr id="36" name="Chart 36"/>
        <xdr:cNvGraphicFramePr/>
      </xdr:nvGraphicFramePr>
      <xdr:xfrm>
        <a:off x="12896850" y="24222075"/>
        <a:ext cx="6343650" cy="3810000"/>
      </xdr:xfrm>
      <a:graphic>
        <a:graphicData uri="http://schemas.openxmlformats.org/drawingml/2006/chart">
          <c:chart xmlns:c="http://schemas.openxmlformats.org/drawingml/2006/chart" r:id="rId36"/>
        </a:graphicData>
      </a:graphic>
    </xdr:graphicFrame>
    <xdr:clientData/>
  </xdr:twoCellAnchor>
  <xdr:twoCellAnchor>
    <xdr:from>
      <xdr:col>21</xdr:col>
      <xdr:colOff>95250</xdr:colOff>
      <xdr:row>171</xdr:row>
      <xdr:rowOff>142875</xdr:rowOff>
    </xdr:from>
    <xdr:to>
      <xdr:col>31</xdr:col>
      <xdr:colOff>342900</xdr:colOff>
      <xdr:row>195</xdr:row>
      <xdr:rowOff>76200</xdr:rowOff>
    </xdr:to>
    <xdr:graphicFrame>
      <xdr:nvGraphicFramePr>
        <xdr:cNvPr id="37" name="Chart 37"/>
        <xdr:cNvGraphicFramePr/>
      </xdr:nvGraphicFramePr>
      <xdr:xfrm>
        <a:off x="12896850" y="28089225"/>
        <a:ext cx="6343650" cy="3819525"/>
      </xdr:xfrm>
      <a:graphic>
        <a:graphicData uri="http://schemas.openxmlformats.org/drawingml/2006/chart">
          <c:chart xmlns:c="http://schemas.openxmlformats.org/drawingml/2006/chart" r:id="rId37"/>
        </a:graphicData>
      </a:graphic>
    </xdr:graphicFrame>
    <xdr:clientData/>
  </xdr:twoCellAnchor>
  <xdr:twoCellAnchor>
    <xdr:from>
      <xdr:col>21</xdr:col>
      <xdr:colOff>95250</xdr:colOff>
      <xdr:row>195</xdr:row>
      <xdr:rowOff>133350</xdr:rowOff>
    </xdr:from>
    <xdr:to>
      <xdr:col>31</xdr:col>
      <xdr:colOff>342900</xdr:colOff>
      <xdr:row>219</xdr:row>
      <xdr:rowOff>57150</xdr:rowOff>
    </xdr:to>
    <xdr:graphicFrame>
      <xdr:nvGraphicFramePr>
        <xdr:cNvPr id="38" name="Chart 38"/>
        <xdr:cNvGraphicFramePr/>
      </xdr:nvGraphicFramePr>
      <xdr:xfrm>
        <a:off x="12896850" y="31965900"/>
        <a:ext cx="6343650" cy="3810000"/>
      </xdr:xfrm>
      <a:graphic>
        <a:graphicData uri="http://schemas.openxmlformats.org/drawingml/2006/chart">
          <c:chart xmlns:c="http://schemas.openxmlformats.org/drawingml/2006/chart" r:id="rId38"/>
        </a:graphicData>
      </a:graphic>
    </xdr:graphicFrame>
    <xdr:clientData/>
  </xdr:twoCellAnchor>
  <xdr:twoCellAnchor>
    <xdr:from>
      <xdr:col>21</xdr:col>
      <xdr:colOff>95250</xdr:colOff>
      <xdr:row>219</xdr:row>
      <xdr:rowOff>114300</xdr:rowOff>
    </xdr:from>
    <xdr:to>
      <xdr:col>31</xdr:col>
      <xdr:colOff>342900</xdr:colOff>
      <xdr:row>243</xdr:row>
      <xdr:rowOff>47625</xdr:rowOff>
    </xdr:to>
    <xdr:graphicFrame>
      <xdr:nvGraphicFramePr>
        <xdr:cNvPr id="39" name="Chart 39"/>
        <xdr:cNvGraphicFramePr/>
      </xdr:nvGraphicFramePr>
      <xdr:xfrm>
        <a:off x="12896850" y="35833050"/>
        <a:ext cx="6343650" cy="3819525"/>
      </xdr:xfrm>
      <a:graphic>
        <a:graphicData uri="http://schemas.openxmlformats.org/drawingml/2006/chart">
          <c:chart xmlns:c="http://schemas.openxmlformats.org/drawingml/2006/chart" r:id="rId39"/>
        </a:graphicData>
      </a:graphic>
    </xdr:graphicFrame>
    <xdr:clientData/>
  </xdr:twoCellAnchor>
  <xdr:twoCellAnchor>
    <xdr:from>
      <xdr:col>21</xdr:col>
      <xdr:colOff>95250</xdr:colOff>
      <xdr:row>243</xdr:row>
      <xdr:rowOff>114300</xdr:rowOff>
    </xdr:from>
    <xdr:to>
      <xdr:col>31</xdr:col>
      <xdr:colOff>342900</xdr:colOff>
      <xdr:row>267</xdr:row>
      <xdr:rowOff>38100</xdr:rowOff>
    </xdr:to>
    <xdr:graphicFrame>
      <xdr:nvGraphicFramePr>
        <xdr:cNvPr id="40" name="Chart 40"/>
        <xdr:cNvGraphicFramePr/>
      </xdr:nvGraphicFramePr>
      <xdr:xfrm>
        <a:off x="12896850" y="39719250"/>
        <a:ext cx="6343650" cy="3810000"/>
      </xdr:xfrm>
      <a:graphic>
        <a:graphicData uri="http://schemas.openxmlformats.org/drawingml/2006/chart">
          <c:chart xmlns:c="http://schemas.openxmlformats.org/drawingml/2006/chart" r:id="rId40"/>
        </a:graphicData>
      </a:graphic>
    </xdr:graphicFrame>
    <xdr:clientData/>
  </xdr:twoCellAnchor>
  <xdr:twoCellAnchor>
    <xdr:from>
      <xdr:col>21</xdr:col>
      <xdr:colOff>95250</xdr:colOff>
      <xdr:row>267</xdr:row>
      <xdr:rowOff>95250</xdr:rowOff>
    </xdr:from>
    <xdr:to>
      <xdr:col>31</xdr:col>
      <xdr:colOff>342900</xdr:colOff>
      <xdr:row>291</xdr:row>
      <xdr:rowOff>19050</xdr:rowOff>
    </xdr:to>
    <xdr:graphicFrame>
      <xdr:nvGraphicFramePr>
        <xdr:cNvPr id="41" name="Chart 41"/>
        <xdr:cNvGraphicFramePr/>
      </xdr:nvGraphicFramePr>
      <xdr:xfrm>
        <a:off x="12896850" y="43586400"/>
        <a:ext cx="6343650" cy="3810000"/>
      </xdr:xfrm>
      <a:graphic>
        <a:graphicData uri="http://schemas.openxmlformats.org/drawingml/2006/chart">
          <c:chart xmlns:c="http://schemas.openxmlformats.org/drawingml/2006/chart" r:id="rId41"/>
        </a:graphicData>
      </a:graphic>
    </xdr:graphicFrame>
    <xdr:clientData/>
  </xdr:twoCellAnchor>
  <xdr:twoCellAnchor>
    <xdr:from>
      <xdr:col>21</xdr:col>
      <xdr:colOff>95250</xdr:colOff>
      <xdr:row>291</xdr:row>
      <xdr:rowOff>85725</xdr:rowOff>
    </xdr:from>
    <xdr:to>
      <xdr:col>31</xdr:col>
      <xdr:colOff>342900</xdr:colOff>
      <xdr:row>315</xdr:row>
      <xdr:rowOff>9525</xdr:rowOff>
    </xdr:to>
    <xdr:graphicFrame>
      <xdr:nvGraphicFramePr>
        <xdr:cNvPr id="42" name="Chart 42"/>
        <xdr:cNvGraphicFramePr/>
      </xdr:nvGraphicFramePr>
      <xdr:xfrm>
        <a:off x="12896850" y="47463075"/>
        <a:ext cx="6343650" cy="3810000"/>
      </xdr:xfrm>
      <a:graphic>
        <a:graphicData uri="http://schemas.openxmlformats.org/drawingml/2006/chart">
          <c:chart xmlns:c="http://schemas.openxmlformats.org/drawingml/2006/chart" r:id="rId42"/>
        </a:graphicData>
      </a:graphic>
    </xdr:graphicFrame>
    <xdr:clientData/>
  </xdr:twoCellAnchor>
  <xdr:twoCellAnchor>
    <xdr:from>
      <xdr:col>21</xdr:col>
      <xdr:colOff>95250</xdr:colOff>
      <xdr:row>315</xdr:row>
      <xdr:rowOff>76200</xdr:rowOff>
    </xdr:from>
    <xdr:to>
      <xdr:col>31</xdr:col>
      <xdr:colOff>342900</xdr:colOff>
      <xdr:row>338</xdr:row>
      <xdr:rowOff>152400</xdr:rowOff>
    </xdr:to>
    <xdr:graphicFrame>
      <xdr:nvGraphicFramePr>
        <xdr:cNvPr id="43" name="Chart 43"/>
        <xdr:cNvGraphicFramePr/>
      </xdr:nvGraphicFramePr>
      <xdr:xfrm>
        <a:off x="12896850" y="51339750"/>
        <a:ext cx="6343650" cy="3800475"/>
      </xdr:xfrm>
      <a:graphic>
        <a:graphicData uri="http://schemas.openxmlformats.org/drawingml/2006/chart">
          <c:chart xmlns:c="http://schemas.openxmlformats.org/drawingml/2006/chart" r:id="rId43"/>
        </a:graphicData>
      </a:graphic>
    </xdr:graphicFrame>
    <xdr:clientData/>
  </xdr:twoCellAnchor>
  <xdr:twoCellAnchor>
    <xdr:from>
      <xdr:col>21</xdr:col>
      <xdr:colOff>95250</xdr:colOff>
      <xdr:row>339</xdr:row>
      <xdr:rowOff>57150</xdr:rowOff>
    </xdr:from>
    <xdr:to>
      <xdr:col>31</xdr:col>
      <xdr:colOff>342900</xdr:colOff>
      <xdr:row>362</xdr:row>
      <xdr:rowOff>142875</xdr:rowOff>
    </xdr:to>
    <xdr:graphicFrame>
      <xdr:nvGraphicFramePr>
        <xdr:cNvPr id="44" name="Chart 44"/>
        <xdr:cNvGraphicFramePr/>
      </xdr:nvGraphicFramePr>
      <xdr:xfrm>
        <a:off x="12896850" y="55206900"/>
        <a:ext cx="6343650" cy="3810000"/>
      </xdr:xfrm>
      <a:graphic>
        <a:graphicData uri="http://schemas.openxmlformats.org/drawingml/2006/chart">
          <c:chart xmlns:c="http://schemas.openxmlformats.org/drawingml/2006/chart" r:id="rId44"/>
        </a:graphicData>
      </a:graphic>
    </xdr:graphicFrame>
    <xdr:clientData/>
  </xdr:twoCellAnchor>
  <xdr:twoCellAnchor>
    <xdr:from>
      <xdr:col>21</xdr:col>
      <xdr:colOff>95250</xdr:colOff>
      <xdr:row>363</xdr:row>
      <xdr:rowOff>47625</xdr:rowOff>
    </xdr:from>
    <xdr:to>
      <xdr:col>31</xdr:col>
      <xdr:colOff>342900</xdr:colOff>
      <xdr:row>386</xdr:row>
      <xdr:rowOff>133350</xdr:rowOff>
    </xdr:to>
    <xdr:graphicFrame>
      <xdr:nvGraphicFramePr>
        <xdr:cNvPr id="45" name="Chart 45"/>
        <xdr:cNvGraphicFramePr/>
      </xdr:nvGraphicFramePr>
      <xdr:xfrm>
        <a:off x="12896850" y="59083575"/>
        <a:ext cx="6343650" cy="3810000"/>
      </xdr:xfrm>
      <a:graphic>
        <a:graphicData uri="http://schemas.openxmlformats.org/drawingml/2006/chart">
          <c:chart xmlns:c="http://schemas.openxmlformats.org/drawingml/2006/chart"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BA40"/>
  <sheetViews>
    <sheetView zoomScalePageLayoutView="0" workbookViewId="0" topLeftCell="A1">
      <selection activeCell="B13" sqref="B13"/>
    </sheetView>
  </sheetViews>
  <sheetFormatPr defaultColWidth="9.140625" defaultRowHeight="12.75"/>
  <cols>
    <col min="1" max="1" width="10.8515625" style="0" bestFit="1" customWidth="1"/>
    <col min="2" max="2" width="10.140625" style="0" bestFit="1" customWidth="1"/>
    <col min="3" max="53" width="23.7109375" style="0" bestFit="1" customWidth="1"/>
  </cols>
  <sheetData>
    <row r="1" spans="1:53" ht="12.75">
      <c r="A1" s="2" t="s">
        <v>16</v>
      </c>
      <c r="C1" t="s">
        <v>64</v>
      </c>
      <c r="D1" t="s">
        <v>64</v>
      </c>
      <c r="E1" t="s">
        <v>64</v>
      </c>
      <c r="F1" t="s">
        <v>64</v>
      </c>
      <c r="G1" t="s">
        <v>64</v>
      </c>
      <c r="H1" t="s">
        <v>64</v>
      </c>
      <c r="I1" t="s">
        <v>64</v>
      </c>
      <c r="J1" t="s">
        <v>64</v>
      </c>
      <c r="K1" t="s">
        <v>64</v>
      </c>
      <c r="L1" t="s">
        <v>64</v>
      </c>
      <c r="M1" t="s">
        <v>64</v>
      </c>
      <c r="N1" t="s">
        <v>64</v>
      </c>
      <c r="O1" t="s">
        <v>64</v>
      </c>
      <c r="P1" t="s">
        <v>64</v>
      </c>
      <c r="Q1" t="s">
        <v>64</v>
      </c>
      <c r="R1" t="s">
        <v>64</v>
      </c>
      <c r="S1" t="s">
        <v>64</v>
      </c>
      <c r="T1" t="s">
        <v>64</v>
      </c>
      <c r="U1" t="s">
        <v>64</v>
      </c>
      <c r="V1" t="s">
        <v>64</v>
      </c>
      <c r="W1" t="s">
        <v>64</v>
      </c>
      <c r="X1" t="s">
        <v>64</v>
      </c>
      <c r="Y1" t="s">
        <v>64</v>
      </c>
      <c r="Z1" t="s">
        <v>64</v>
      </c>
      <c r="AA1" t="s">
        <v>64</v>
      </c>
      <c r="AB1" t="s">
        <v>64</v>
      </c>
      <c r="AC1" t="s">
        <v>64</v>
      </c>
      <c r="AD1" t="s">
        <v>64</v>
      </c>
      <c r="AE1" t="s">
        <v>64</v>
      </c>
      <c r="AF1" t="s">
        <v>64</v>
      </c>
      <c r="AG1" t="s">
        <v>64</v>
      </c>
      <c r="AH1" t="s">
        <v>64</v>
      </c>
      <c r="AI1" t="s">
        <v>64</v>
      </c>
      <c r="AJ1" t="s">
        <v>64</v>
      </c>
      <c r="AK1" t="s">
        <v>64</v>
      </c>
      <c r="AL1" t="s">
        <v>64</v>
      </c>
      <c r="AM1" t="s">
        <v>64</v>
      </c>
      <c r="AN1" t="s">
        <v>64</v>
      </c>
      <c r="AO1" t="s">
        <v>64</v>
      </c>
      <c r="AP1" t="s">
        <v>64</v>
      </c>
      <c r="AQ1" t="s">
        <v>64</v>
      </c>
      <c r="AR1" t="s">
        <v>64</v>
      </c>
      <c r="AS1" t="s">
        <v>64</v>
      </c>
      <c r="AT1" t="s">
        <v>64</v>
      </c>
      <c r="AU1" t="s">
        <v>64</v>
      </c>
      <c r="AV1" t="s">
        <v>64</v>
      </c>
      <c r="AW1" t="s">
        <v>64</v>
      </c>
      <c r="AX1" t="s">
        <v>64</v>
      </c>
      <c r="AY1" t="s">
        <v>64</v>
      </c>
      <c r="AZ1" t="s">
        <v>64</v>
      </c>
      <c r="BA1" t="s">
        <v>64</v>
      </c>
    </row>
    <row r="2" spans="1:53" ht="12.75">
      <c r="A2" s="2" t="s">
        <v>17</v>
      </c>
      <c r="C2" t="s">
        <v>44</v>
      </c>
      <c r="D2" t="s">
        <v>49</v>
      </c>
      <c r="E2" t="s">
        <v>34</v>
      </c>
      <c r="F2" t="s">
        <v>35</v>
      </c>
      <c r="G2" t="s">
        <v>36</v>
      </c>
      <c r="H2" t="s">
        <v>37</v>
      </c>
      <c r="I2" t="s">
        <v>51</v>
      </c>
      <c r="J2" t="s">
        <v>45</v>
      </c>
      <c r="K2" t="s">
        <v>38</v>
      </c>
      <c r="L2" t="s">
        <v>47</v>
      </c>
      <c r="M2" t="s">
        <v>39</v>
      </c>
      <c r="N2" t="s">
        <v>40</v>
      </c>
      <c r="O2" t="s">
        <v>69</v>
      </c>
      <c r="P2" t="s">
        <v>41</v>
      </c>
      <c r="Q2" t="s">
        <v>42</v>
      </c>
      <c r="R2" t="s">
        <v>67</v>
      </c>
      <c r="S2" t="s">
        <v>43</v>
      </c>
      <c r="T2" t="s">
        <v>44</v>
      </c>
      <c r="U2" t="s">
        <v>49</v>
      </c>
      <c r="V2" t="s">
        <v>34</v>
      </c>
      <c r="W2" t="s">
        <v>35</v>
      </c>
      <c r="X2" t="s">
        <v>36</v>
      </c>
      <c r="Y2" t="s">
        <v>37</v>
      </c>
      <c r="Z2" t="s">
        <v>51</v>
      </c>
      <c r="AA2" t="s">
        <v>45</v>
      </c>
      <c r="AB2" t="s">
        <v>38</v>
      </c>
      <c r="AC2" t="s">
        <v>47</v>
      </c>
      <c r="AD2" t="s">
        <v>39</v>
      </c>
      <c r="AE2" t="s">
        <v>40</v>
      </c>
      <c r="AF2" t="s">
        <v>69</v>
      </c>
      <c r="AG2" t="s">
        <v>41</v>
      </c>
      <c r="AH2" t="s">
        <v>42</v>
      </c>
      <c r="AI2" t="s">
        <v>67</v>
      </c>
      <c r="AJ2" t="s">
        <v>43</v>
      </c>
      <c r="AK2" t="s">
        <v>44</v>
      </c>
      <c r="AL2" t="s">
        <v>49</v>
      </c>
      <c r="AM2" t="s">
        <v>34</v>
      </c>
      <c r="AN2" t="s">
        <v>35</v>
      </c>
      <c r="AO2" t="s">
        <v>36</v>
      </c>
      <c r="AP2" t="s">
        <v>37</v>
      </c>
      <c r="AQ2" t="s">
        <v>51</v>
      </c>
      <c r="AR2" t="s">
        <v>45</v>
      </c>
      <c r="AS2" t="s">
        <v>38</v>
      </c>
      <c r="AT2" t="s">
        <v>47</v>
      </c>
      <c r="AU2" t="s">
        <v>39</v>
      </c>
      <c r="AV2" t="s">
        <v>40</v>
      </c>
      <c r="AW2" t="s">
        <v>69</v>
      </c>
      <c r="AX2" t="s">
        <v>41</v>
      </c>
      <c r="AY2" t="s">
        <v>42</v>
      </c>
      <c r="AZ2" t="s">
        <v>67</v>
      </c>
      <c r="BA2" t="s">
        <v>43</v>
      </c>
    </row>
    <row r="3" spans="1:53" ht="12.75">
      <c r="A3" s="2" t="s">
        <v>18</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65</v>
      </c>
      <c r="AL3" t="s">
        <v>65</v>
      </c>
      <c r="AM3" t="s">
        <v>65</v>
      </c>
      <c r="AN3" t="s">
        <v>65</v>
      </c>
      <c r="AO3" t="s">
        <v>65</v>
      </c>
      <c r="AP3" t="s">
        <v>65</v>
      </c>
      <c r="AQ3" t="s">
        <v>65</v>
      </c>
      <c r="AR3" t="s">
        <v>65</v>
      </c>
      <c r="AS3" t="s">
        <v>65</v>
      </c>
      <c r="AT3" t="s">
        <v>65</v>
      </c>
      <c r="AU3" t="s">
        <v>65</v>
      </c>
      <c r="AV3" t="s">
        <v>65</v>
      </c>
      <c r="AW3" t="s">
        <v>65</v>
      </c>
      <c r="AX3" t="s">
        <v>65</v>
      </c>
      <c r="AY3" t="s">
        <v>65</v>
      </c>
      <c r="AZ3" t="s">
        <v>65</v>
      </c>
      <c r="BA3" t="s">
        <v>65</v>
      </c>
    </row>
    <row r="4" spans="1:53" s="22" customFormat="1" ht="12.75">
      <c r="A4" s="21" t="s">
        <v>19</v>
      </c>
      <c r="C4" s="22" t="s">
        <v>58</v>
      </c>
      <c r="D4" s="22" t="s">
        <v>58</v>
      </c>
      <c r="E4" s="22" t="s">
        <v>58</v>
      </c>
      <c r="F4" s="22" t="s">
        <v>58</v>
      </c>
      <c r="G4" s="22" t="s">
        <v>58</v>
      </c>
      <c r="H4" s="22" t="s">
        <v>58</v>
      </c>
      <c r="I4" s="22" t="s">
        <v>58</v>
      </c>
      <c r="J4" s="22" t="s">
        <v>58</v>
      </c>
      <c r="K4" s="22" t="s">
        <v>58</v>
      </c>
      <c r="L4" s="22" t="s">
        <v>58</v>
      </c>
      <c r="M4" s="22" t="s">
        <v>58</v>
      </c>
      <c r="N4" s="22" t="s">
        <v>58</v>
      </c>
      <c r="O4" s="22" t="s">
        <v>58</v>
      </c>
      <c r="P4" s="22" t="s">
        <v>58</v>
      </c>
      <c r="Q4" s="22" t="s">
        <v>58</v>
      </c>
      <c r="R4" s="22" t="s">
        <v>58</v>
      </c>
      <c r="S4" s="22" t="s">
        <v>58</v>
      </c>
      <c r="T4" s="22" t="s">
        <v>58</v>
      </c>
      <c r="U4" s="22" t="s">
        <v>58</v>
      </c>
      <c r="V4" s="22" t="s">
        <v>58</v>
      </c>
      <c r="W4" s="22" t="s">
        <v>58</v>
      </c>
      <c r="X4" s="22" t="s">
        <v>58</v>
      </c>
      <c r="Y4" s="22" t="s">
        <v>58</v>
      </c>
      <c r="Z4" s="22" t="s">
        <v>58</v>
      </c>
      <c r="AA4" s="22" t="s">
        <v>58</v>
      </c>
      <c r="AB4" s="22" t="s">
        <v>58</v>
      </c>
      <c r="AC4" s="22" t="s">
        <v>58</v>
      </c>
      <c r="AD4" s="22" t="s">
        <v>58</v>
      </c>
      <c r="AE4" s="22" t="s">
        <v>58</v>
      </c>
      <c r="AF4" s="22" t="s">
        <v>58</v>
      </c>
      <c r="AG4" s="22" t="s">
        <v>58</v>
      </c>
      <c r="AH4" s="22" t="s">
        <v>58</v>
      </c>
      <c r="AI4" s="22" t="s">
        <v>58</v>
      </c>
      <c r="AJ4" s="22" t="s">
        <v>58</v>
      </c>
      <c r="AK4" s="22" t="s">
        <v>58</v>
      </c>
      <c r="AL4" s="22" t="s">
        <v>58</v>
      </c>
      <c r="AM4" s="22" t="s">
        <v>58</v>
      </c>
      <c r="AN4" s="22" t="s">
        <v>58</v>
      </c>
      <c r="AO4" s="22" t="s">
        <v>58</v>
      </c>
      <c r="AP4" s="22" t="s">
        <v>58</v>
      </c>
      <c r="AQ4" s="22" t="s">
        <v>58</v>
      </c>
      <c r="AR4" s="22" t="s">
        <v>58</v>
      </c>
      <c r="AS4" s="22" t="s">
        <v>58</v>
      </c>
      <c r="AT4" s="22" t="s">
        <v>58</v>
      </c>
      <c r="AU4" s="22" t="s">
        <v>58</v>
      </c>
      <c r="AV4" s="22" t="s">
        <v>58</v>
      </c>
      <c r="AW4" s="22" t="s">
        <v>58</v>
      </c>
      <c r="AX4" s="22" t="s">
        <v>58</v>
      </c>
      <c r="AY4" s="22" t="s">
        <v>58</v>
      </c>
      <c r="AZ4" s="22" t="s">
        <v>58</v>
      </c>
      <c r="BA4" s="22" t="s">
        <v>58</v>
      </c>
    </row>
    <row r="5" spans="1:53" ht="12.75">
      <c r="A5" s="2" t="s">
        <v>20</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c r="X5" t="s">
        <v>5</v>
      </c>
      <c r="Y5" t="s">
        <v>5</v>
      </c>
      <c r="Z5" t="s">
        <v>5</v>
      </c>
      <c r="AA5" t="s">
        <v>5</v>
      </c>
      <c r="AB5" t="s">
        <v>5</v>
      </c>
      <c r="AC5" t="s">
        <v>5</v>
      </c>
      <c r="AD5" t="s">
        <v>5</v>
      </c>
      <c r="AE5" t="s">
        <v>5</v>
      </c>
      <c r="AF5" t="s">
        <v>5</v>
      </c>
      <c r="AG5" t="s">
        <v>5</v>
      </c>
      <c r="AH5" t="s">
        <v>5</v>
      </c>
      <c r="AI5" t="s">
        <v>5</v>
      </c>
      <c r="AJ5" t="s">
        <v>5</v>
      </c>
      <c r="AK5" t="s">
        <v>5</v>
      </c>
      <c r="AL5" t="s">
        <v>5</v>
      </c>
      <c r="AM5" t="s">
        <v>5</v>
      </c>
      <c r="AN5" t="s">
        <v>5</v>
      </c>
      <c r="AO5" t="s">
        <v>5</v>
      </c>
      <c r="AP5" t="s">
        <v>5</v>
      </c>
      <c r="AQ5" t="s">
        <v>5</v>
      </c>
      <c r="AR5" t="s">
        <v>5</v>
      </c>
      <c r="AS5" t="s">
        <v>5</v>
      </c>
      <c r="AT5" t="s">
        <v>5</v>
      </c>
      <c r="AU5" t="s">
        <v>5</v>
      </c>
      <c r="AV5" t="s">
        <v>5</v>
      </c>
      <c r="AW5" t="s">
        <v>5</v>
      </c>
      <c r="AX5" t="s">
        <v>5</v>
      </c>
      <c r="AY5" t="s">
        <v>5</v>
      </c>
      <c r="AZ5" t="s">
        <v>5</v>
      </c>
      <c r="BA5" t="s">
        <v>5</v>
      </c>
    </row>
    <row r="6" spans="1:53" ht="12.75">
      <c r="A6" s="2" t="s">
        <v>21</v>
      </c>
      <c r="C6" t="s">
        <v>147</v>
      </c>
      <c r="D6" t="s">
        <v>147</v>
      </c>
      <c r="E6" t="s">
        <v>147</v>
      </c>
      <c r="F6" t="s">
        <v>147</v>
      </c>
      <c r="G6" t="s">
        <v>147</v>
      </c>
      <c r="H6" t="s">
        <v>147</v>
      </c>
      <c r="I6" t="s">
        <v>147</v>
      </c>
      <c r="J6" t="s">
        <v>147</v>
      </c>
      <c r="K6" t="s">
        <v>147</v>
      </c>
      <c r="L6" t="s">
        <v>147</v>
      </c>
      <c r="M6" t="s">
        <v>147</v>
      </c>
      <c r="N6" t="s">
        <v>147</v>
      </c>
      <c r="O6" t="s">
        <v>147</v>
      </c>
      <c r="P6" t="s">
        <v>147</v>
      </c>
      <c r="Q6" t="s">
        <v>147</v>
      </c>
      <c r="R6" t="s">
        <v>147</v>
      </c>
      <c r="S6" t="s">
        <v>147</v>
      </c>
      <c r="T6" t="s">
        <v>147</v>
      </c>
      <c r="U6" t="s">
        <v>147</v>
      </c>
      <c r="V6" t="s">
        <v>147</v>
      </c>
      <c r="W6" t="s">
        <v>147</v>
      </c>
      <c r="X6" t="s">
        <v>147</v>
      </c>
      <c r="Y6" t="s">
        <v>147</v>
      </c>
      <c r="Z6" t="s">
        <v>147</v>
      </c>
      <c r="AA6" t="s">
        <v>147</v>
      </c>
      <c r="AB6" t="s">
        <v>147</v>
      </c>
      <c r="AC6" t="s">
        <v>147</v>
      </c>
      <c r="AD6" t="s">
        <v>147</v>
      </c>
      <c r="AE6" t="s">
        <v>147</v>
      </c>
      <c r="AF6" t="s">
        <v>147</v>
      </c>
      <c r="AG6" t="s">
        <v>147</v>
      </c>
      <c r="AH6" t="s">
        <v>147</v>
      </c>
      <c r="AI6" t="s">
        <v>147</v>
      </c>
      <c r="AJ6" t="s">
        <v>147</v>
      </c>
      <c r="AK6" t="s">
        <v>147</v>
      </c>
      <c r="AL6" t="s">
        <v>147</v>
      </c>
      <c r="AM6" t="s">
        <v>147</v>
      </c>
      <c r="AN6" t="s">
        <v>147</v>
      </c>
      <c r="AO6" t="s">
        <v>147</v>
      </c>
      <c r="AP6" t="s">
        <v>147</v>
      </c>
      <c r="AQ6" t="s">
        <v>147</v>
      </c>
      <c r="AR6" t="s">
        <v>147</v>
      </c>
      <c r="AS6" t="s">
        <v>147</v>
      </c>
      <c r="AT6" t="s">
        <v>147</v>
      </c>
      <c r="AU6" t="s">
        <v>147</v>
      </c>
      <c r="AV6" t="s">
        <v>147</v>
      </c>
      <c r="AW6" t="s">
        <v>147</v>
      </c>
      <c r="AX6" t="s">
        <v>147</v>
      </c>
      <c r="AY6" t="s">
        <v>147</v>
      </c>
      <c r="AZ6" t="s">
        <v>147</v>
      </c>
      <c r="BA6" t="s">
        <v>147</v>
      </c>
    </row>
    <row r="7" spans="1:53" ht="12.75">
      <c r="A7" s="2" t="s">
        <v>52</v>
      </c>
      <c r="C7" s="23">
        <v>42289</v>
      </c>
      <c r="D7" s="23">
        <v>42289</v>
      </c>
      <c r="E7" s="23">
        <v>42289</v>
      </c>
      <c r="F7" s="23">
        <v>42289</v>
      </c>
      <c r="G7" s="23">
        <v>42289</v>
      </c>
      <c r="H7" s="23">
        <v>42289</v>
      </c>
      <c r="I7" s="23">
        <v>42289</v>
      </c>
      <c r="J7" s="23">
        <v>42289</v>
      </c>
      <c r="K7" s="23">
        <v>42289</v>
      </c>
      <c r="L7" s="23">
        <v>42289</v>
      </c>
      <c r="M7" s="23">
        <v>42289</v>
      </c>
      <c r="N7" s="23">
        <v>42289</v>
      </c>
      <c r="O7" s="23">
        <v>42289</v>
      </c>
      <c r="P7" s="23">
        <v>42289</v>
      </c>
      <c r="Q7" s="23">
        <v>42289</v>
      </c>
      <c r="R7" s="23">
        <v>42289</v>
      </c>
      <c r="S7" s="23">
        <v>42289</v>
      </c>
      <c r="T7" s="23">
        <v>42289</v>
      </c>
      <c r="U7" s="23">
        <v>42289</v>
      </c>
      <c r="V7" s="23">
        <v>42289</v>
      </c>
      <c r="W7" s="23">
        <v>42289</v>
      </c>
      <c r="X7" s="23">
        <v>42289</v>
      </c>
      <c r="Y7" s="23">
        <v>42289</v>
      </c>
      <c r="Z7" s="23">
        <v>42289</v>
      </c>
      <c r="AA7" s="23">
        <v>42289</v>
      </c>
      <c r="AB7" s="23">
        <v>42289</v>
      </c>
      <c r="AC7" s="23">
        <v>42289</v>
      </c>
      <c r="AD7" s="23">
        <v>42289</v>
      </c>
      <c r="AE7" s="23">
        <v>42289</v>
      </c>
      <c r="AF7" s="23">
        <v>42289</v>
      </c>
      <c r="AG7" s="23">
        <v>42289</v>
      </c>
      <c r="AH7" s="23">
        <v>42289</v>
      </c>
      <c r="AI7" s="23">
        <v>42289</v>
      </c>
      <c r="AJ7" s="23">
        <v>42289</v>
      </c>
      <c r="AK7" s="23">
        <v>42289</v>
      </c>
      <c r="AL7" s="23">
        <v>42289</v>
      </c>
      <c r="AM7" s="23">
        <v>42289</v>
      </c>
      <c r="AN7" s="23">
        <v>42289</v>
      </c>
      <c r="AO7" s="23">
        <v>42289</v>
      </c>
      <c r="AP7" s="23">
        <v>42289</v>
      </c>
      <c r="AQ7" s="23">
        <v>42289</v>
      </c>
      <c r="AR7" s="23">
        <v>42289</v>
      </c>
      <c r="AS7" s="23">
        <v>42289</v>
      </c>
      <c r="AT7" s="23">
        <v>42289</v>
      </c>
      <c r="AU7" s="23">
        <v>42289</v>
      </c>
      <c r="AV7" s="23">
        <v>42289</v>
      </c>
      <c r="AW7" s="23">
        <v>42289</v>
      </c>
      <c r="AX7" s="23">
        <v>42289</v>
      </c>
      <c r="AY7" s="23">
        <v>42289</v>
      </c>
      <c r="AZ7" s="23">
        <v>42289</v>
      </c>
      <c r="BA7" s="23">
        <v>42289</v>
      </c>
    </row>
    <row r="8" spans="1:53" ht="12.75">
      <c r="A8" s="2" t="s">
        <v>53</v>
      </c>
      <c r="C8" s="24">
        <v>2400</v>
      </c>
      <c r="D8" s="24">
        <v>2400</v>
      </c>
      <c r="E8" s="24">
        <v>2400</v>
      </c>
      <c r="F8" s="24">
        <v>2400</v>
      </c>
      <c r="G8" s="24">
        <v>2400</v>
      </c>
      <c r="H8" s="24">
        <v>2400</v>
      </c>
      <c r="I8" s="24">
        <v>2400</v>
      </c>
      <c r="J8" s="24">
        <v>2400</v>
      </c>
      <c r="K8" s="24">
        <v>2400</v>
      </c>
      <c r="L8" s="24">
        <v>2400</v>
      </c>
      <c r="M8" s="24">
        <v>2400</v>
      </c>
      <c r="N8" s="24">
        <v>2400</v>
      </c>
      <c r="O8" s="24">
        <v>2400</v>
      </c>
      <c r="P8" s="24">
        <v>2400</v>
      </c>
      <c r="Q8" s="24">
        <v>2400</v>
      </c>
      <c r="R8" s="24">
        <v>2400</v>
      </c>
      <c r="S8" s="24">
        <v>2400</v>
      </c>
      <c r="T8" s="24">
        <v>2400</v>
      </c>
      <c r="U8" s="24">
        <v>2400</v>
      </c>
      <c r="V8" s="24">
        <v>2400</v>
      </c>
      <c r="W8" s="24">
        <v>2400</v>
      </c>
      <c r="X8" s="24">
        <v>2400</v>
      </c>
      <c r="Y8" s="24">
        <v>2400</v>
      </c>
      <c r="Z8" s="24">
        <v>2400</v>
      </c>
      <c r="AA8" s="24">
        <v>2400</v>
      </c>
      <c r="AB8" s="24">
        <v>2400</v>
      </c>
      <c r="AC8" s="24">
        <v>2400</v>
      </c>
      <c r="AD8" s="24">
        <v>2400</v>
      </c>
      <c r="AE8" s="24">
        <v>2400</v>
      </c>
      <c r="AF8" s="24">
        <v>2400</v>
      </c>
      <c r="AG8" s="24">
        <v>2400</v>
      </c>
      <c r="AH8" s="24">
        <v>2400</v>
      </c>
      <c r="AI8" s="24">
        <v>2400</v>
      </c>
      <c r="AJ8" s="24">
        <v>2400</v>
      </c>
      <c r="AK8" s="24">
        <v>2400</v>
      </c>
      <c r="AL8" s="24">
        <v>2400</v>
      </c>
      <c r="AM8" s="24">
        <v>2400</v>
      </c>
      <c r="AN8" s="24">
        <v>2400</v>
      </c>
      <c r="AO8" s="24">
        <v>2400</v>
      </c>
      <c r="AP8" s="24">
        <v>2400</v>
      </c>
      <c r="AQ8" s="24">
        <v>2400</v>
      </c>
      <c r="AR8" s="24">
        <v>2400</v>
      </c>
      <c r="AS8" s="24">
        <v>2400</v>
      </c>
      <c r="AT8" s="24">
        <v>2400</v>
      </c>
      <c r="AU8" s="24">
        <v>2400</v>
      </c>
      <c r="AV8" s="24">
        <v>2400</v>
      </c>
      <c r="AW8" s="24">
        <v>2400</v>
      </c>
      <c r="AX8" s="24">
        <v>2400</v>
      </c>
      <c r="AY8" s="24">
        <v>2400</v>
      </c>
      <c r="AZ8" s="24">
        <v>2400</v>
      </c>
      <c r="BA8" s="24">
        <v>2400</v>
      </c>
    </row>
    <row r="9" spans="1:53" ht="12.75">
      <c r="A9" s="2" t="s">
        <v>54</v>
      </c>
      <c r="C9" s="23">
        <v>42316</v>
      </c>
      <c r="D9" s="23">
        <v>42316</v>
      </c>
      <c r="E9" s="23">
        <v>42316</v>
      </c>
      <c r="F9" s="23">
        <v>42316</v>
      </c>
      <c r="G9" s="23">
        <v>42316</v>
      </c>
      <c r="H9" s="23">
        <v>42316</v>
      </c>
      <c r="I9" s="23">
        <v>42316</v>
      </c>
      <c r="J9" s="23">
        <v>42316</v>
      </c>
      <c r="K9" s="23">
        <v>42316</v>
      </c>
      <c r="L9" s="23">
        <v>42316</v>
      </c>
      <c r="M9" s="23">
        <v>42316</v>
      </c>
      <c r="N9" s="23">
        <v>42316</v>
      </c>
      <c r="O9" s="23">
        <v>42316</v>
      </c>
      <c r="P9" s="23">
        <v>42316</v>
      </c>
      <c r="Q9" s="23">
        <v>42316</v>
      </c>
      <c r="R9" s="23">
        <v>42316</v>
      </c>
      <c r="S9" s="23">
        <v>42316</v>
      </c>
      <c r="T9" s="23">
        <v>42316</v>
      </c>
      <c r="U9" s="23">
        <v>42316</v>
      </c>
      <c r="V9" s="23">
        <v>42316</v>
      </c>
      <c r="W9" s="23">
        <v>42316</v>
      </c>
      <c r="X9" s="23">
        <v>42316</v>
      </c>
      <c r="Y9" s="23">
        <v>42316</v>
      </c>
      <c r="Z9" s="23">
        <v>42316</v>
      </c>
      <c r="AA9" s="23">
        <v>42316</v>
      </c>
      <c r="AB9" s="23">
        <v>42316</v>
      </c>
      <c r="AC9" s="23">
        <v>42316</v>
      </c>
      <c r="AD9" s="23">
        <v>42316</v>
      </c>
      <c r="AE9" s="23">
        <v>42316</v>
      </c>
      <c r="AF9" s="23">
        <v>42316</v>
      </c>
      <c r="AG9" s="23">
        <v>42316</v>
      </c>
      <c r="AH9" s="23">
        <v>42316</v>
      </c>
      <c r="AI9" s="23">
        <v>42316</v>
      </c>
      <c r="AJ9" s="23">
        <v>42316</v>
      </c>
      <c r="AK9" s="23">
        <v>42316</v>
      </c>
      <c r="AL9" s="23">
        <v>42316</v>
      </c>
      <c r="AM9" s="23">
        <v>42316</v>
      </c>
      <c r="AN9" s="23">
        <v>42316</v>
      </c>
      <c r="AO9" s="23">
        <v>42316</v>
      </c>
      <c r="AP9" s="23">
        <v>42316</v>
      </c>
      <c r="AQ9" s="23">
        <v>42316</v>
      </c>
      <c r="AR9" s="23">
        <v>42316</v>
      </c>
      <c r="AS9" s="23">
        <v>42316</v>
      </c>
      <c r="AT9" s="23">
        <v>42316</v>
      </c>
      <c r="AU9" s="23">
        <v>42316</v>
      </c>
      <c r="AV9" s="23">
        <v>42316</v>
      </c>
      <c r="AW9" s="23">
        <v>42316</v>
      </c>
      <c r="AX9" s="23">
        <v>42316</v>
      </c>
      <c r="AY9" s="23">
        <v>42316</v>
      </c>
      <c r="AZ9" s="23">
        <v>42316</v>
      </c>
      <c r="BA9" s="23">
        <v>42316</v>
      </c>
    </row>
    <row r="10" spans="1:53" ht="12.75">
      <c r="A10" s="2" t="s">
        <v>55</v>
      </c>
      <c r="C10" s="24">
        <v>2400</v>
      </c>
      <c r="D10" s="24">
        <v>2400</v>
      </c>
      <c r="E10" s="24">
        <v>2400</v>
      </c>
      <c r="F10" s="24">
        <v>2400</v>
      </c>
      <c r="G10" s="24">
        <v>2400</v>
      </c>
      <c r="H10" s="24">
        <v>2400</v>
      </c>
      <c r="I10" s="24">
        <v>2400</v>
      </c>
      <c r="J10" s="24">
        <v>2400</v>
      </c>
      <c r="K10" s="24">
        <v>2400</v>
      </c>
      <c r="L10" s="24">
        <v>2400</v>
      </c>
      <c r="M10" s="24">
        <v>2400</v>
      </c>
      <c r="N10" s="24">
        <v>2400</v>
      </c>
      <c r="O10" s="24">
        <v>2400</v>
      </c>
      <c r="P10" s="24">
        <v>2400</v>
      </c>
      <c r="Q10" s="24">
        <v>2400</v>
      </c>
      <c r="R10" s="24">
        <v>2400</v>
      </c>
      <c r="S10" s="24">
        <v>2400</v>
      </c>
      <c r="T10" s="24">
        <v>2400</v>
      </c>
      <c r="U10" s="24">
        <v>2400</v>
      </c>
      <c r="V10" s="24">
        <v>2400</v>
      </c>
      <c r="W10" s="24">
        <v>2400</v>
      </c>
      <c r="X10" s="24">
        <v>2400</v>
      </c>
      <c r="Y10" s="24">
        <v>2400</v>
      </c>
      <c r="Z10" s="24">
        <v>2400</v>
      </c>
      <c r="AA10" s="24">
        <v>2400</v>
      </c>
      <c r="AB10" s="24">
        <v>2400</v>
      </c>
      <c r="AC10" s="24">
        <v>2400</v>
      </c>
      <c r="AD10" s="24">
        <v>2400</v>
      </c>
      <c r="AE10" s="24">
        <v>2400</v>
      </c>
      <c r="AF10" s="24">
        <v>2400</v>
      </c>
      <c r="AG10" s="24">
        <v>2400</v>
      </c>
      <c r="AH10" s="24">
        <v>2400</v>
      </c>
      <c r="AI10" s="24">
        <v>2400</v>
      </c>
      <c r="AJ10" s="24">
        <v>2400</v>
      </c>
      <c r="AK10" s="24">
        <v>2400</v>
      </c>
      <c r="AL10" s="24">
        <v>2400</v>
      </c>
      <c r="AM10" s="24">
        <v>2400</v>
      </c>
      <c r="AN10" s="24">
        <v>2400</v>
      </c>
      <c r="AO10" s="24">
        <v>2400</v>
      </c>
      <c r="AP10" s="24">
        <v>2400</v>
      </c>
      <c r="AQ10" s="24">
        <v>2400</v>
      </c>
      <c r="AR10" s="24">
        <v>2400</v>
      </c>
      <c r="AS10" s="24">
        <v>2400</v>
      </c>
      <c r="AT10" s="24">
        <v>2400</v>
      </c>
      <c r="AU10" s="24">
        <v>2400</v>
      </c>
      <c r="AV10" s="24">
        <v>2400</v>
      </c>
      <c r="AW10" s="24">
        <v>2400</v>
      </c>
      <c r="AX10" s="24">
        <v>2400</v>
      </c>
      <c r="AY10" s="24">
        <v>2400</v>
      </c>
      <c r="AZ10" s="24">
        <v>2400</v>
      </c>
      <c r="BA10" s="24">
        <v>2400</v>
      </c>
    </row>
    <row r="11" spans="1:53" ht="12.75">
      <c r="A11" s="2" t="s">
        <v>56</v>
      </c>
      <c r="C11" t="s">
        <v>59</v>
      </c>
      <c r="D11" t="s">
        <v>59</v>
      </c>
      <c r="E11" t="s">
        <v>59</v>
      </c>
      <c r="F11" t="s">
        <v>59</v>
      </c>
      <c r="G11" t="s">
        <v>59</v>
      </c>
      <c r="H11" t="s">
        <v>59</v>
      </c>
      <c r="I11" t="s">
        <v>59</v>
      </c>
      <c r="J11" t="s">
        <v>59</v>
      </c>
      <c r="K11" t="s">
        <v>59</v>
      </c>
      <c r="L11" t="s">
        <v>59</v>
      </c>
      <c r="M11" t="s">
        <v>59</v>
      </c>
      <c r="N11" t="s">
        <v>59</v>
      </c>
      <c r="O11" t="s">
        <v>59</v>
      </c>
      <c r="P11" t="s">
        <v>59</v>
      </c>
      <c r="Q11" t="s">
        <v>59</v>
      </c>
      <c r="R11" t="s">
        <v>59</v>
      </c>
      <c r="S11" t="s">
        <v>59</v>
      </c>
      <c r="T11" t="s">
        <v>145</v>
      </c>
      <c r="U11" t="s">
        <v>145</v>
      </c>
      <c r="V11" t="s">
        <v>145</v>
      </c>
      <c r="W11" t="s">
        <v>145</v>
      </c>
      <c r="X11" t="s">
        <v>145</v>
      </c>
      <c r="Y11" t="s">
        <v>145</v>
      </c>
      <c r="Z11" t="s">
        <v>145</v>
      </c>
      <c r="AA11" t="s">
        <v>145</v>
      </c>
      <c r="AB11" t="s">
        <v>145</v>
      </c>
      <c r="AC11" t="s">
        <v>145</v>
      </c>
      <c r="AD11" t="s">
        <v>145</v>
      </c>
      <c r="AE11" t="s">
        <v>145</v>
      </c>
      <c r="AF11" t="s">
        <v>145</v>
      </c>
      <c r="AG11" t="s">
        <v>145</v>
      </c>
      <c r="AH11" t="s">
        <v>145</v>
      </c>
      <c r="AI11" t="s">
        <v>145</v>
      </c>
      <c r="AJ11" t="s">
        <v>145</v>
      </c>
      <c r="AK11" t="s">
        <v>145</v>
      </c>
      <c r="AL11" t="s">
        <v>145</v>
      </c>
      <c r="AM11" t="s">
        <v>145</v>
      </c>
      <c r="AN11" t="s">
        <v>145</v>
      </c>
      <c r="AO11" t="s">
        <v>145</v>
      </c>
      <c r="AP11" t="s">
        <v>145</v>
      </c>
      <c r="AQ11" t="s">
        <v>145</v>
      </c>
      <c r="AR11" t="s">
        <v>145</v>
      </c>
      <c r="AS11" t="s">
        <v>145</v>
      </c>
      <c r="AT11" t="s">
        <v>145</v>
      </c>
      <c r="AU11" t="s">
        <v>145</v>
      </c>
      <c r="AV11" t="s">
        <v>145</v>
      </c>
      <c r="AW11" t="s">
        <v>145</v>
      </c>
      <c r="AX11" t="s">
        <v>145</v>
      </c>
      <c r="AY11" t="s">
        <v>145</v>
      </c>
      <c r="AZ11" t="s">
        <v>145</v>
      </c>
      <c r="BA11" t="s">
        <v>145</v>
      </c>
    </row>
    <row r="12" spans="1:53" ht="12.75">
      <c r="A12" s="2" t="s">
        <v>57</v>
      </c>
      <c r="B12" s="20" t="s">
        <v>60</v>
      </c>
      <c r="C12" t="s">
        <v>61</v>
      </c>
      <c r="D12" t="s">
        <v>61</v>
      </c>
      <c r="E12" t="s">
        <v>61</v>
      </c>
      <c r="F12" t="s">
        <v>61</v>
      </c>
      <c r="G12" t="s">
        <v>61</v>
      </c>
      <c r="H12" t="s">
        <v>61</v>
      </c>
      <c r="I12" t="s">
        <v>61</v>
      </c>
      <c r="J12" t="s">
        <v>61</v>
      </c>
      <c r="K12" t="s">
        <v>61</v>
      </c>
      <c r="L12" t="s">
        <v>61</v>
      </c>
      <c r="M12" t="s">
        <v>61</v>
      </c>
      <c r="N12" t="s">
        <v>61</v>
      </c>
      <c r="O12" t="s">
        <v>61</v>
      </c>
      <c r="P12" t="s">
        <v>61</v>
      </c>
      <c r="Q12" t="s">
        <v>61</v>
      </c>
      <c r="R12" t="s">
        <v>61</v>
      </c>
      <c r="S12" t="s">
        <v>61</v>
      </c>
      <c r="T12" t="s">
        <v>61</v>
      </c>
      <c r="U12" t="s">
        <v>61</v>
      </c>
      <c r="V12" t="s">
        <v>61</v>
      </c>
      <c r="W12" t="s">
        <v>61</v>
      </c>
      <c r="X12" t="s">
        <v>61</v>
      </c>
      <c r="Y12" t="s">
        <v>61</v>
      </c>
      <c r="Z12" t="s">
        <v>61</v>
      </c>
      <c r="AA12" t="s">
        <v>61</v>
      </c>
      <c r="AB12" t="s">
        <v>61</v>
      </c>
      <c r="AC12" t="s">
        <v>61</v>
      </c>
      <c r="AD12" t="s">
        <v>61</v>
      </c>
      <c r="AE12" t="s">
        <v>61</v>
      </c>
      <c r="AF12" t="s">
        <v>61</v>
      </c>
      <c r="AG12" t="s">
        <v>61</v>
      </c>
      <c r="AH12" t="s">
        <v>61</v>
      </c>
      <c r="AI12" t="s">
        <v>61</v>
      </c>
      <c r="AJ12" t="s">
        <v>61</v>
      </c>
      <c r="AK12" t="s">
        <v>61</v>
      </c>
      <c r="AL12" t="s">
        <v>61</v>
      </c>
      <c r="AM12" t="s">
        <v>61</v>
      </c>
      <c r="AN12" t="s">
        <v>61</v>
      </c>
      <c r="AO12" t="s">
        <v>61</v>
      </c>
      <c r="AP12" t="s">
        <v>61</v>
      </c>
      <c r="AQ12" t="s">
        <v>61</v>
      </c>
      <c r="AR12" t="s">
        <v>61</v>
      </c>
      <c r="AS12" t="s">
        <v>61</v>
      </c>
      <c r="AT12" t="s">
        <v>61</v>
      </c>
      <c r="AU12" t="s">
        <v>61</v>
      </c>
      <c r="AV12" t="s">
        <v>61</v>
      </c>
      <c r="AW12" t="s">
        <v>61</v>
      </c>
      <c r="AX12" t="s">
        <v>61</v>
      </c>
      <c r="AY12" t="s">
        <v>61</v>
      </c>
      <c r="AZ12" t="s">
        <v>61</v>
      </c>
      <c r="BA12" t="s">
        <v>61</v>
      </c>
    </row>
    <row r="13" spans="2:53" ht="12.75">
      <c r="B13" s="25">
        <v>42290</v>
      </c>
      <c r="C13" s="26">
        <v>710</v>
      </c>
      <c r="D13" s="26">
        <v>708</v>
      </c>
      <c r="E13" s="26">
        <v>616</v>
      </c>
      <c r="F13" s="26">
        <v>668</v>
      </c>
      <c r="G13" s="26">
        <v>672</v>
      </c>
      <c r="H13" s="26">
        <v>655</v>
      </c>
      <c r="I13" s="26">
        <v>675</v>
      </c>
      <c r="J13" s="26">
        <v>675</v>
      </c>
      <c r="K13" s="26">
        <v>697</v>
      </c>
      <c r="L13" s="26">
        <v>701</v>
      </c>
      <c r="M13" s="26">
        <v>704</v>
      </c>
      <c r="N13" s="26">
        <v>740</v>
      </c>
      <c r="O13" s="26">
        <v>683</v>
      </c>
      <c r="P13" s="26">
        <v>627</v>
      </c>
      <c r="Q13" s="26">
        <v>548</v>
      </c>
      <c r="R13" s="26">
        <v>621</v>
      </c>
      <c r="S13" s="26">
        <v>587</v>
      </c>
      <c r="T13" s="26">
        <v>0.47600001096725464</v>
      </c>
      <c r="U13" s="26">
        <v>0.4740000069141388</v>
      </c>
      <c r="V13" s="26">
        <v>0.3490000069141388</v>
      </c>
      <c r="W13" s="26">
        <v>0.40700000524520874</v>
      </c>
      <c r="X13" s="26">
        <v>0.4009999930858612</v>
      </c>
      <c r="Y13" s="26">
        <v>0.39100000262260437</v>
      </c>
      <c r="Z13" s="26">
        <v>0.4020000100135803</v>
      </c>
      <c r="AA13" s="26">
        <v>0.4020000100135803</v>
      </c>
      <c r="AB13" s="26">
        <v>0.4050000011920929</v>
      </c>
      <c r="AC13" s="26">
        <v>0.40400001406669617</v>
      </c>
      <c r="AD13" s="26">
        <v>0.4050000011920929</v>
      </c>
      <c r="AE13" s="26">
        <v>0.2639999985694885</v>
      </c>
      <c r="AF13" s="26">
        <v>0.2160000056028366</v>
      </c>
      <c r="AG13" s="26">
        <v>0.22200000286102295</v>
      </c>
      <c r="AH13" s="26">
        <v>0.2409999966621399</v>
      </c>
      <c r="AI13" s="26">
        <v>0.30399999022483826</v>
      </c>
      <c r="AJ13" s="26">
        <v>0.28200000524520874</v>
      </c>
      <c r="AK13" s="26">
        <v>3.359999895095825</v>
      </c>
      <c r="AL13" s="26">
        <v>3.240000009536743</v>
      </c>
      <c r="AM13" s="26">
        <v>2.240000009536743</v>
      </c>
      <c r="AN13" s="26">
        <v>2.7799999713897705</v>
      </c>
      <c r="AO13" s="26">
        <v>3.4700000286102295</v>
      </c>
      <c r="AP13" s="26">
        <v>4.079999923706055</v>
      </c>
      <c r="AQ13" s="26">
        <v>3.369999885559082</v>
      </c>
      <c r="AR13" s="26">
        <v>3.369999885559082</v>
      </c>
      <c r="AS13" s="26">
        <v>3.0399999618530273</v>
      </c>
      <c r="AT13" s="26">
        <v>3.0299999713897705</v>
      </c>
      <c r="AU13" s="26">
        <v>3.049999952316284</v>
      </c>
      <c r="AV13" s="26">
        <v>1.4500000476837158</v>
      </c>
      <c r="AW13" s="26">
        <v>1.0199999809265137</v>
      </c>
      <c r="AX13" s="26">
        <v>1.1399999856948853</v>
      </c>
      <c r="AY13" s="26">
        <v>1.409999966621399</v>
      </c>
      <c r="AZ13" s="26">
        <v>2.1500000953674316</v>
      </c>
      <c r="BA13" s="26">
        <v>1.9900000095367432</v>
      </c>
    </row>
    <row r="14" spans="2:53" ht="12.75">
      <c r="B14" s="25">
        <v>42291</v>
      </c>
      <c r="C14" s="26">
        <v>710</v>
      </c>
      <c r="D14" s="26">
        <v>708</v>
      </c>
      <c r="E14" s="26">
        <v>611.1990966796875</v>
      </c>
      <c r="F14" s="26">
        <v>663.57666015625</v>
      </c>
      <c r="G14" s="26">
        <v>671.0494384765625</v>
      </c>
      <c r="H14" s="26">
        <v>655</v>
      </c>
      <c r="I14" s="26">
        <v>672.6040649414062</v>
      </c>
      <c r="J14" s="26">
        <v>675</v>
      </c>
      <c r="K14" s="26">
        <v>697</v>
      </c>
      <c r="L14" s="26">
        <v>701</v>
      </c>
      <c r="M14" s="26">
        <v>704</v>
      </c>
      <c r="N14" s="26">
        <v>740</v>
      </c>
      <c r="O14" s="26">
        <v>683</v>
      </c>
      <c r="P14" s="26">
        <v>627</v>
      </c>
      <c r="Q14" s="26">
        <v>551.31494140625</v>
      </c>
      <c r="R14" s="26">
        <v>644.4776611328125</v>
      </c>
      <c r="S14" s="26">
        <v>586</v>
      </c>
      <c r="T14" s="26">
        <v>0.47600001096725464</v>
      </c>
      <c r="U14" s="26">
        <v>0.4740000069141388</v>
      </c>
      <c r="V14" s="26">
        <v>0.34585732221603394</v>
      </c>
      <c r="W14" s="26">
        <v>0.3962187170982361</v>
      </c>
      <c r="X14" s="26">
        <v>0.40044963359832764</v>
      </c>
      <c r="Y14" s="26">
        <v>0.39100000262260437</v>
      </c>
      <c r="Z14" s="26">
        <v>0.40111878514289856</v>
      </c>
      <c r="AA14" s="26">
        <v>0.4020000100135803</v>
      </c>
      <c r="AB14" s="26">
        <v>0.4050000011920929</v>
      </c>
      <c r="AC14" s="26">
        <v>0.40400001406669617</v>
      </c>
      <c r="AD14" s="26">
        <v>0.4050000011920929</v>
      </c>
      <c r="AE14" s="26">
        <v>0.2639999985694885</v>
      </c>
      <c r="AF14" s="26">
        <v>0.2160000056028366</v>
      </c>
      <c r="AG14" s="26">
        <v>0.22200000286102295</v>
      </c>
      <c r="AH14" s="26">
        <v>0.24152915179729462</v>
      </c>
      <c r="AI14" s="26">
        <v>0.3218775987625122</v>
      </c>
      <c r="AJ14" s="26">
        <v>0.2809999883174896</v>
      </c>
      <c r="AK14" s="26">
        <v>3.359999895095825</v>
      </c>
      <c r="AL14" s="26">
        <v>3.240000009536743</v>
      </c>
      <c r="AM14" s="26">
        <v>2.336637496948242</v>
      </c>
      <c r="AN14" s="26">
        <v>2.818704128265381</v>
      </c>
      <c r="AO14" s="26">
        <v>3.503230333328247</v>
      </c>
      <c r="AP14" s="26">
        <v>4.079999923706055</v>
      </c>
      <c r="AQ14" s="26">
        <v>3.450164794921875</v>
      </c>
      <c r="AR14" s="26">
        <v>3.369999885559082</v>
      </c>
      <c r="AS14" s="26">
        <v>3.0399999618530273</v>
      </c>
      <c r="AT14" s="26">
        <v>3.0299999713897705</v>
      </c>
      <c r="AU14" s="26">
        <v>3.049999952316284</v>
      </c>
      <c r="AV14" s="26">
        <v>1.4500000476837158</v>
      </c>
      <c r="AW14" s="26">
        <v>1.0199999809265137</v>
      </c>
      <c r="AX14" s="26">
        <v>1.1399999856948853</v>
      </c>
      <c r="AY14" s="26">
        <v>1.4053040742874146</v>
      </c>
      <c r="AZ14" s="26">
        <v>2.3385472297668457</v>
      </c>
      <c r="BA14" s="26">
        <v>1.9900000095367432</v>
      </c>
    </row>
    <row r="15" spans="2:53" ht="12.75">
      <c r="B15" s="25">
        <v>42292</v>
      </c>
      <c r="C15" s="26">
        <v>710</v>
      </c>
      <c r="D15" s="26">
        <v>708</v>
      </c>
      <c r="E15" s="26">
        <v>614.91845703125</v>
      </c>
      <c r="F15" s="26">
        <v>663.1788330078125</v>
      </c>
      <c r="G15" s="26">
        <v>670.1865844726562</v>
      </c>
      <c r="H15" s="26">
        <v>655</v>
      </c>
      <c r="I15" s="26">
        <v>672.0376586914062</v>
      </c>
      <c r="J15" s="26">
        <v>675</v>
      </c>
      <c r="K15" s="26">
        <v>697</v>
      </c>
      <c r="L15" s="26">
        <v>701</v>
      </c>
      <c r="M15" s="26">
        <v>704</v>
      </c>
      <c r="N15" s="26">
        <v>740</v>
      </c>
      <c r="O15" s="26">
        <v>683</v>
      </c>
      <c r="P15" s="26">
        <v>622.73291015625</v>
      </c>
      <c r="Q15" s="26">
        <v>556.3173828125</v>
      </c>
      <c r="R15" s="26">
        <v>645.5380859375</v>
      </c>
      <c r="S15" s="26">
        <v>585.9700317382812</v>
      </c>
      <c r="T15" s="26">
        <v>0.47600001096725464</v>
      </c>
      <c r="U15" s="26">
        <v>0.4740000069141388</v>
      </c>
      <c r="V15" s="26">
        <v>0.35014525055885315</v>
      </c>
      <c r="W15" s="26">
        <v>0.3952363431453705</v>
      </c>
      <c r="X15" s="26">
        <v>0.399941623210907</v>
      </c>
      <c r="Y15" s="26">
        <v>0.39100000262260437</v>
      </c>
      <c r="Z15" s="26">
        <v>0.4007818102836609</v>
      </c>
      <c r="AA15" s="26">
        <v>0.4020000100135803</v>
      </c>
      <c r="AB15" s="26">
        <v>0.4050000011920929</v>
      </c>
      <c r="AC15" s="26">
        <v>0.40400001406669617</v>
      </c>
      <c r="AD15" s="26">
        <v>0.4050000011920929</v>
      </c>
      <c r="AE15" s="26">
        <v>0.2639999985694885</v>
      </c>
      <c r="AF15" s="26">
        <v>0.2160000056028366</v>
      </c>
      <c r="AG15" s="26">
        <v>0.22104133665561676</v>
      </c>
      <c r="AH15" s="26">
        <v>0.24300000071525574</v>
      </c>
      <c r="AI15" s="26">
        <v>0.32294729351997375</v>
      </c>
      <c r="AJ15" s="26">
        <v>0.2809999883174896</v>
      </c>
      <c r="AK15" s="26">
        <v>3.359999895095825</v>
      </c>
      <c r="AL15" s="26">
        <v>3.240000009536743</v>
      </c>
      <c r="AM15" s="26">
        <v>2.3779027462005615</v>
      </c>
      <c r="AN15" s="26">
        <v>2.8221845626831055</v>
      </c>
      <c r="AO15" s="26">
        <v>3.53423810005188</v>
      </c>
      <c r="AP15" s="26">
        <v>4.079999923706055</v>
      </c>
      <c r="AQ15" s="26">
        <v>3.4698569774627686</v>
      </c>
      <c r="AR15" s="26">
        <v>3.369999885559082</v>
      </c>
      <c r="AS15" s="26">
        <v>3.0399999618530273</v>
      </c>
      <c r="AT15" s="26">
        <v>3.0299999713897705</v>
      </c>
      <c r="AU15" s="26">
        <v>3.049999952316284</v>
      </c>
      <c r="AV15" s="26">
        <v>1.4500000476837158</v>
      </c>
      <c r="AW15" s="26">
        <v>1.0199999809265137</v>
      </c>
      <c r="AX15" s="26">
        <v>1.1318566799163818</v>
      </c>
      <c r="AY15" s="26">
        <v>1.4199999570846558</v>
      </c>
      <c r="AZ15" s="26">
        <v>2.345644235610962</v>
      </c>
      <c r="BA15" s="26">
        <v>1.9897167682647705</v>
      </c>
    </row>
    <row r="16" spans="2:53" ht="12.75">
      <c r="B16" s="25">
        <v>42293</v>
      </c>
      <c r="C16" s="26">
        <v>710</v>
      </c>
      <c r="D16" s="26">
        <v>708</v>
      </c>
      <c r="E16" s="26">
        <v>592.78759765625</v>
      </c>
      <c r="F16" s="26">
        <v>663.1903076171875</v>
      </c>
      <c r="G16" s="26">
        <v>669.4080200195312</v>
      </c>
      <c r="H16" s="26">
        <v>655</v>
      </c>
      <c r="I16" s="26">
        <v>671.8410034179688</v>
      </c>
      <c r="J16" s="26">
        <v>675</v>
      </c>
      <c r="K16" s="26">
        <v>697</v>
      </c>
      <c r="L16" s="26">
        <v>701</v>
      </c>
      <c r="M16" s="26">
        <v>704</v>
      </c>
      <c r="N16" s="26">
        <v>740.0491333007812</v>
      </c>
      <c r="O16" s="26">
        <v>683.0006103515625</v>
      </c>
      <c r="P16" s="26">
        <v>578.20849609375</v>
      </c>
      <c r="Q16" s="26">
        <v>559.1552124023438</v>
      </c>
      <c r="R16" s="26">
        <v>644.4801025390625</v>
      </c>
      <c r="S16" s="26">
        <v>582.0755004882812</v>
      </c>
      <c r="T16" s="26">
        <v>0.47600001096725464</v>
      </c>
      <c r="U16" s="26">
        <v>0.4740000069141388</v>
      </c>
      <c r="V16" s="26">
        <v>0.3208684027194977</v>
      </c>
      <c r="W16" s="26">
        <v>0.39522191882133484</v>
      </c>
      <c r="X16" s="26">
        <v>0.39948320388793945</v>
      </c>
      <c r="Y16" s="26">
        <v>0.39100000262260437</v>
      </c>
      <c r="Z16" s="26">
        <v>0.40066415071487427</v>
      </c>
      <c r="AA16" s="26">
        <v>0.4020000100135803</v>
      </c>
      <c r="AB16" s="26">
        <v>0.4050000011920929</v>
      </c>
      <c r="AC16" s="26">
        <v>0.40400001406669617</v>
      </c>
      <c r="AD16" s="26">
        <v>0.4050000011920929</v>
      </c>
      <c r="AE16" s="26">
        <v>0.2638162672519684</v>
      </c>
      <c r="AF16" s="26">
        <v>0.2160000056028366</v>
      </c>
      <c r="AG16" s="26">
        <v>0.21120703220367432</v>
      </c>
      <c r="AH16" s="26">
        <v>0.24296440184116364</v>
      </c>
      <c r="AI16" s="26">
        <v>0.32299742102622986</v>
      </c>
      <c r="AJ16" s="26">
        <v>0.27818551659584045</v>
      </c>
      <c r="AK16" s="26">
        <v>3.359999895095825</v>
      </c>
      <c r="AL16" s="26">
        <v>3.240000009536743</v>
      </c>
      <c r="AM16" s="26">
        <v>2.152231216430664</v>
      </c>
      <c r="AN16" s="26">
        <v>2.8220863342285156</v>
      </c>
      <c r="AO16" s="26">
        <v>3.562218427658081</v>
      </c>
      <c r="AP16" s="26">
        <v>4.079999923706055</v>
      </c>
      <c r="AQ16" s="26">
        <v>3.476789712905884</v>
      </c>
      <c r="AR16" s="26">
        <v>3.369999885559082</v>
      </c>
      <c r="AS16" s="26">
        <v>3.0399999618530273</v>
      </c>
      <c r="AT16" s="26">
        <v>3.0299999713897705</v>
      </c>
      <c r="AU16" s="26">
        <v>3.049999952316284</v>
      </c>
      <c r="AV16" s="26">
        <v>1.4475810527801514</v>
      </c>
      <c r="AW16" s="26">
        <v>1.0199999809265137</v>
      </c>
      <c r="AX16" s="26">
        <v>1.0506486892700195</v>
      </c>
      <c r="AY16" s="26">
        <v>1.4188616275787354</v>
      </c>
      <c r="AZ16" s="26">
        <v>2.334923267364502</v>
      </c>
      <c r="BA16" s="26">
        <v>1.9516334533691406</v>
      </c>
    </row>
    <row r="17" spans="2:53" ht="12.75">
      <c r="B17" s="25">
        <v>42294</v>
      </c>
      <c r="C17" s="26">
        <v>710</v>
      </c>
      <c r="D17" s="26">
        <v>708</v>
      </c>
      <c r="E17" s="26">
        <v>623.6424560546875</v>
      </c>
      <c r="F17" s="26">
        <v>663.224609375</v>
      </c>
      <c r="G17" s="26">
        <v>669.1972045898438</v>
      </c>
      <c r="H17" s="26">
        <v>655</v>
      </c>
      <c r="I17" s="26">
        <v>671.3356323242188</v>
      </c>
      <c r="J17" s="26">
        <v>675</v>
      </c>
      <c r="K17" s="26">
        <v>696.9882202148438</v>
      </c>
      <c r="L17" s="26">
        <v>701</v>
      </c>
      <c r="M17" s="26">
        <v>704</v>
      </c>
      <c r="N17" s="26">
        <v>743.47998046875</v>
      </c>
      <c r="O17" s="26">
        <v>683.243896484375</v>
      </c>
      <c r="P17" s="26">
        <v>576.9443969726562</v>
      </c>
      <c r="Q17" s="26">
        <v>560.88720703125</v>
      </c>
      <c r="R17" s="26">
        <v>641.6575317382812</v>
      </c>
      <c r="S17" s="26">
        <v>576.79833984375</v>
      </c>
      <c r="T17" s="26">
        <v>0.47600001096725464</v>
      </c>
      <c r="U17" s="26">
        <v>0.4740000069141388</v>
      </c>
      <c r="V17" s="26">
        <v>0.3618263006210327</v>
      </c>
      <c r="W17" s="26">
        <v>0.395221471786499</v>
      </c>
      <c r="X17" s="26">
        <v>0.39949509501457214</v>
      </c>
      <c r="Y17" s="26">
        <v>0.39100000262260437</v>
      </c>
      <c r="Z17" s="26">
        <v>0.40037766098976135</v>
      </c>
      <c r="AA17" s="26">
        <v>0.4020000100135803</v>
      </c>
      <c r="AB17" s="26">
        <v>0.4050000011920929</v>
      </c>
      <c r="AC17" s="26">
        <v>0.40400001406669617</v>
      </c>
      <c r="AD17" s="26">
        <v>0.4050000011920929</v>
      </c>
      <c r="AE17" s="26">
        <v>0.24919697642326355</v>
      </c>
      <c r="AF17" s="26">
        <v>0.21609234809875488</v>
      </c>
      <c r="AG17" s="26">
        <v>0.21084696054458618</v>
      </c>
      <c r="AH17" s="26">
        <v>0.24065788090229034</v>
      </c>
      <c r="AI17" s="26">
        <v>0.3214648365974426</v>
      </c>
      <c r="AJ17" s="26">
        <v>0.27422645688056946</v>
      </c>
      <c r="AK17" s="26">
        <v>3.359999895095825</v>
      </c>
      <c r="AL17" s="26">
        <v>3.240000009536743</v>
      </c>
      <c r="AM17" s="26">
        <v>2.4765825271606445</v>
      </c>
      <c r="AN17" s="26">
        <v>2.8217854499816895</v>
      </c>
      <c r="AO17" s="26">
        <v>3.5735862255096436</v>
      </c>
      <c r="AP17" s="26">
        <v>4.079999923706055</v>
      </c>
      <c r="AQ17" s="26">
        <v>3.4952232837677</v>
      </c>
      <c r="AR17" s="26">
        <v>3.369999885559082</v>
      </c>
      <c r="AS17" s="26">
        <v>3.0400049686431885</v>
      </c>
      <c r="AT17" s="26">
        <v>3.0299999713897705</v>
      </c>
      <c r="AU17" s="26">
        <v>3.049999952316284</v>
      </c>
      <c r="AV17" s="26">
        <v>1.2760188579559326</v>
      </c>
      <c r="AW17" s="26">
        <v>1.0208799839019775</v>
      </c>
      <c r="AX17" s="26">
        <v>1.0473113059997559</v>
      </c>
      <c r="AY17" s="26">
        <v>1.3923554420471191</v>
      </c>
      <c r="AZ17" s="26">
        <v>2.3113651275634766</v>
      </c>
      <c r="BA17" s="26">
        <v>1.898755669593811</v>
      </c>
    </row>
    <row r="18" spans="2:53" ht="12.75">
      <c r="B18" s="25">
        <v>42295</v>
      </c>
      <c r="C18" s="26">
        <v>710</v>
      </c>
      <c r="D18" s="26">
        <v>708</v>
      </c>
      <c r="E18" s="26">
        <v>627.2698974609375</v>
      </c>
      <c r="F18" s="26">
        <v>663.2588500976562</v>
      </c>
      <c r="G18" s="26">
        <v>669.056884765625</v>
      </c>
      <c r="H18" s="26">
        <v>655</v>
      </c>
      <c r="I18" s="26">
        <v>671.3331909179688</v>
      </c>
      <c r="J18" s="26">
        <v>675</v>
      </c>
      <c r="K18" s="26">
        <v>696.8692626953125</v>
      </c>
      <c r="L18" s="26">
        <v>701</v>
      </c>
      <c r="M18" s="26">
        <v>704</v>
      </c>
      <c r="N18" s="26">
        <v>753.2041625976562</v>
      </c>
      <c r="O18" s="26">
        <v>688.39794921875</v>
      </c>
      <c r="P18" s="26">
        <v>576.2972412109375</v>
      </c>
      <c r="Q18" s="26">
        <v>556.7021484375</v>
      </c>
      <c r="R18" s="26">
        <v>640.180908203125</v>
      </c>
      <c r="S18" s="26">
        <v>575.296142578125</v>
      </c>
      <c r="T18" s="26">
        <v>0.47600001096725464</v>
      </c>
      <c r="U18" s="26">
        <v>0.4740000069141388</v>
      </c>
      <c r="V18" s="26">
        <v>0.3666991591453552</v>
      </c>
      <c r="W18" s="26">
        <v>0.395221471786499</v>
      </c>
      <c r="X18" s="26">
        <v>0.39984333515167236</v>
      </c>
      <c r="Y18" s="26">
        <v>0.39100000262260437</v>
      </c>
      <c r="Z18" s="26">
        <v>0.40037646889686584</v>
      </c>
      <c r="AA18" s="26">
        <v>0.4020000100135803</v>
      </c>
      <c r="AB18" s="26">
        <v>0.4050000011920929</v>
      </c>
      <c r="AC18" s="26">
        <v>0.40400001406669617</v>
      </c>
      <c r="AD18" s="26">
        <v>0.4050000011920929</v>
      </c>
      <c r="AE18" s="26">
        <v>0.20764723420143127</v>
      </c>
      <c r="AF18" s="26">
        <v>0.2188282459974289</v>
      </c>
      <c r="AG18" s="26">
        <v>0.21047252416610718</v>
      </c>
      <c r="AH18" s="26">
        <v>0.23430447280406952</v>
      </c>
      <c r="AI18" s="26">
        <v>0.32046249508857727</v>
      </c>
      <c r="AJ18" s="26">
        <v>0.2728246748447418</v>
      </c>
      <c r="AK18" s="26">
        <v>3.359999895095825</v>
      </c>
      <c r="AL18" s="26">
        <v>3.240000009536743</v>
      </c>
      <c r="AM18" s="26">
        <v>2.5176572799682617</v>
      </c>
      <c r="AN18" s="26">
        <v>2.821484327316284</v>
      </c>
      <c r="AO18" s="26">
        <v>3.583603620529175</v>
      </c>
      <c r="AP18" s="26">
        <v>4.079999923706055</v>
      </c>
      <c r="AQ18" s="26">
        <v>3.4953222274780273</v>
      </c>
      <c r="AR18" s="26">
        <v>3.369999885559082</v>
      </c>
      <c r="AS18" s="26">
        <v>3.040221691131592</v>
      </c>
      <c r="AT18" s="26">
        <v>3.0299999713897705</v>
      </c>
      <c r="AU18" s="26">
        <v>3.049999952316284</v>
      </c>
      <c r="AV18" s="26">
        <v>0.7897931933403015</v>
      </c>
      <c r="AW18" s="26">
        <v>1.039930820465088</v>
      </c>
      <c r="AX18" s="26">
        <v>1.043114423751831</v>
      </c>
      <c r="AY18" s="26">
        <v>1.3257403373718262</v>
      </c>
      <c r="AZ18" s="26">
        <v>2.299497604370117</v>
      </c>
      <c r="BA18" s="26">
        <v>1.8788899183273315</v>
      </c>
    </row>
    <row r="19" spans="2:53" ht="12.75">
      <c r="B19" s="25">
        <v>42296</v>
      </c>
      <c r="C19" s="26">
        <v>710</v>
      </c>
      <c r="D19" s="26">
        <v>708</v>
      </c>
      <c r="E19" s="26">
        <v>614.6405639648438</v>
      </c>
      <c r="F19" s="26">
        <v>667.5094604492188</v>
      </c>
      <c r="G19" s="26">
        <v>668.7286987304688</v>
      </c>
      <c r="H19" s="26">
        <v>655</v>
      </c>
      <c r="I19" s="26">
        <v>670.8514404296875</v>
      </c>
      <c r="J19" s="26">
        <v>674.9962768554688</v>
      </c>
      <c r="K19" s="26">
        <v>694.6116333007812</v>
      </c>
      <c r="L19" s="26">
        <v>700.9988403320312</v>
      </c>
      <c r="M19" s="26">
        <v>704</v>
      </c>
      <c r="N19" s="26">
        <v>753.5742797851562</v>
      </c>
      <c r="O19" s="26">
        <v>706.8137817382812</v>
      </c>
      <c r="P19" s="26">
        <v>603.7299194335938</v>
      </c>
      <c r="Q19" s="26">
        <v>553.9049682617188</v>
      </c>
      <c r="R19" s="26">
        <v>639.9284057617188</v>
      </c>
      <c r="S19" s="26">
        <v>572.8978271484375</v>
      </c>
      <c r="T19" s="26">
        <v>0.47600001096725464</v>
      </c>
      <c r="U19" s="26">
        <v>0.4740000069141388</v>
      </c>
      <c r="V19" s="26">
        <v>0.3500058054924011</v>
      </c>
      <c r="W19" s="26">
        <v>0.4058566391468048</v>
      </c>
      <c r="X19" s="26">
        <v>0.39975306391716003</v>
      </c>
      <c r="Y19" s="26">
        <v>0.39100000262260437</v>
      </c>
      <c r="Z19" s="26">
        <v>0.40023699402809143</v>
      </c>
      <c r="AA19" s="26">
        <v>0.4020000100135803</v>
      </c>
      <c r="AB19" s="26">
        <v>0.4054877460002899</v>
      </c>
      <c r="AC19" s="26">
        <v>0.40400001406669617</v>
      </c>
      <c r="AD19" s="26">
        <v>0.4050000011920929</v>
      </c>
      <c r="AE19" s="26">
        <v>0.2060711681842804</v>
      </c>
      <c r="AF19" s="26">
        <v>0.22928915917873383</v>
      </c>
      <c r="AG19" s="26">
        <v>0.21220970153808594</v>
      </c>
      <c r="AH19" s="26">
        <v>0.22843050956726074</v>
      </c>
      <c r="AI19" s="26">
        <v>0.3203011155128479</v>
      </c>
      <c r="AJ19" s="26">
        <v>0.26977628469467163</v>
      </c>
      <c r="AK19" s="26">
        <v>3.359999895095825</v>
      </c>
      <c r="AL19" s="26">
        <v>3.240000009536743</v>
      </c>
      <c r="AM19" s="26">
        <v>2.3890678882598877</v>
      </c>
      <c r="AN19" s="26">
        <v>2.7841312885284424</v>
      </c>
      <c r="AO19" s="26">
        <v>3.5937349796295166</v>
      </c>
      <c r="AP19" s="26">
        <v>4.079999923706055</v>
      </c>
      <c r="AQ19" s="26">
        <v>3.5142297744750977</v>
      </c>
      <c r="AR19" s="26">
        <v>3.370093584060669</v>
      </c>
      <c r="AS19" s="26">
        <v>3.0447356700897217</v>
      </c>
      <c r="AT19" s="26">
        <v>3.0299999713897705</v>
      </c>
      <c r="AU19" s="26">
        <v>3.049999952316284</v>
      </c>
      <c r="AV19" s="26">
        <v>0.7712870836257935</v>
      </c>
      <c r="AW19" s="26">
        <v>1.1200064420700073</v>
      </c>
      <c r="AX19" s="26">
        <v>1.0382256507873535</v>
      </c>
      <c r="AY19" s="26">
        <v>1.2622876167297363</v>
      </c>
      <c r="AZ19" s="26">
        <v>2.2974746227264404</v>
      </c>
      <c r="BA19" s="26">
        <v>1.8338791131973267</v>
      </c>
    </row>
    <row r="20" spans="2:53" ht="12.75">
      <c r="B20" s="25">
        <v>42297</v>
      </c>
      <c r="C20" s="26">
        <v>710</v>
      </c>
      <c r="D20" s="26">
        <v>708</v>
      </c>
      <c r="E20" s="26">
        <v>600.4395141601562</v>
      </c>
      <c r="F20" s="26">
        <v>667.7149047851562</v>
      </c>
      <c r="G20" s="26">
        <v>668.5475463867188</v>
      </c>
      <c r="H20" s="26">
        <v>655</v>
      </c>
      <c r="I20" s="26">
        <v>670.8491821289062</v>
      </c>
      <c r="J20" s="26">
        <v>674.9962158203125</v>
      </c>
      <c r="K20" s="26">
        <v>692.2322998046875</v>
      </c>
      <c r="L20" s="26">
        <v>700.9624633789062</v>
      </c>
      <c r="M20" s="26">
        <v>704</v>
      </c>
      <c r="N20" s="26">
        <v>750.9879760742188</v>
      </c>
      <c r="O20" s="26">
        <v>710.3861694335938</v>
      </c>
      <c r="P20" s="26">
        <v>627.8197021484375</v>
      </c>
      <c r="Q20" s="26">
        <v>562.53125</v>
      </c>
      <c r="R20" s="26">
        <v>630.4213256835938</v>
      </c>
      <c r="S20" s="26">
        <v>571.0350952148438</v>
      </c>
      <c r="T20" s="26">
        <v>0.47600001096725464</v>
      </c>
      <c r="U20" s="26">
        <v>0.4740000069141388</v>
      </c>
      <c r="V20" s="26">
        <v>0.33124616742134094</v>
      </c>
      <c r="W20" s="26">
        <v>0.40633878111839294</v>
      </c>
      <c r="X20" s="26">
        <v>0.39963793754577637</v>
      </c>
      <c r="Y20" s="26">
        <v>0.39100000262260437</v>
      </c>
      <c r="Z20" s="26">
        <v>0.4002363085746765</v>
      </c>
      <c r="AA20" s="26">
        <v>0.4020000100135803</v>
      </c>
      <c r="AB20" s="26">
        <v>0.4061499834060669</v>
      </c>
      <c r="AC20" s="26">
        <v>0.40400001406669617</v>
      </c>
      <c r="AD20" s="26">
        <v>0.4050000011920929</v>
      </c>
      <c r="AE20" s="26">
        <v>0.2170446515083313</v>
      </c>
      <c r="AF20" s="26">
        <v>0.2272864282131195</v>
      </c>
      <c r="AG20" s="26">
        <v>0.21552003920078278</v>
      </c>
      <c r="AH20" s="26">
        <v>0.2247101366519928</v>
      </c>
      <c r="AI20" s="26">
        <v>0.3139016032218933</v>
      </c>
      <c r="AJ20" s="26">
        <v>0.26655369997024536</v>
      </c>
      <c r="AK20" s="26">
        <v>3.359999895095825</v>
      </c>
      <c r="AL20" s="26">
        <v>3.240000009536743</v>
      </c>
      <c r="AM20" s="26">
        <v>2.244468927383423</v>
      </c>
      <c r="AN20" s="26">
        <v>2.7823848724365234</v>
      </c>
      <c r="AO20" s="26">
        <v>3.6001405715942383</v>
      </c>
      <c r="AP20" s="26">
        <v>4.079999923706055</v>
      </c>
      <c r="AQ20" s="26">
        <v>3.5143208503723145</v>
      </c>
      <c r="AR20" s="26">
        <v>3.370093584060669</v>
      </c>
      <c r="AS20" s="26">
        <v>3.049783945083618</v>
      </c>
      <c r="AT20" s="26">
        <v>3.0300660133361816</v>
      </c>
      <c r="AU20" s="26">
        <v>3.049999952316284</v>
      </c>
      <c r="AV20" s="26">
        <v>0.8981835246086121</v>
      </c>
      <c r="AW20" s="26">
        <v>1.0916894674301147</v>
      </c>
      <c r="AX20" s="26">
        <v>1.0494860410690308</v>
      </c>
      <c r="AY20" s="26">
        <v>1.2145923376083374</v>
      </c>
      <c r="AZ20" s="26">
        <v>2.221888780593872</v>
      </c>
      <c r="BA20" s="26">
        <v>1.7864071130752563</v>
      </c>
    </row>
    <row r="21" spans="2:53" ht="12.75">
      <c r="B21" s="25">
        <v>42298</v>
      </c>
      <c r="C21" s="26">
        <v>709.9947509765625</v>
      </c>
      <c r="D21" s="26">
        <v>708</v>
      </c>
      <c r="E21" s="26">
        <v>602.8404541015625</v>
      </c>
      <c r="F21" s="26">
        <v>667.8733520507812</v>
      </c>
      <c r="G21" s="26">
        <v>668.3197631835938</v>
      </c>
      <c r="H21" s="26">
        <v>655</v>
      </c>
      <c r="I21" s="26">
        <v>670.7359619140625</v>
      </c>
      <c r="J21" s="26">
        <v>674.9850463867188</v>
      </c>
      <c r="K21" s="26">
        <v>692.2322998046875</v>
      </c>
      <c r="L21" s="26">
        <v>700.9608154296875</v>
      </c>
      <c r="M21" s="26">
        <v>704</v>
      </c>
      <c r="N21" s="26">
        <v>751.8447875976562</v>
      </c>
      <c r="O21" s="26">
        <v>710.1512451171875</v>
      </c>
      <c r="P21" s="26">
        <v>632.83984375</v>
      </c>
      <c r="Q21" s="26">
        <v>583.5736083984375</v>
      </c>
      <c r="R21" s="26">
        <v>627.7756958007812</v>
      </c>
      <c r="S21" s="26">
        <v>569.377685546875</v>
      </c>
      <c r="T21" s="26">
        <v>0.47600001096725464</v>
      </c>
      <c r="U21" s="26">
        <v>0.4740000069141388</v>
      </c>
      <c r="V21" s="26">
        <v>0.33441853523254395</v>
      </c>
      <c r="W21" s="26">
        <v>0.4067383408546448</v>
      </c>
      <c r="X21" s="26">
        <v>0.39949271082878113</v>
      </c>
      <c r="Y21" s="26">
        <v>0.39100000262260437</v>
      </c>
      <c r="Z21" s="26">
        <v>0.4001973569393158</v>
      </c>
      <c r="AA21" s="26">
        <v>0.4020000100135803</v>
      </c>
      <c r="AB21" s="26">
        <v>0.4061499834060669</v>
      </c>
      <c r="AC21" s="26">
        <v>0.40400001406669617</v>
      </c>
      <c r="AD21" s="26">
        <v>0.4050000011920929</v>
      </c>
      <c r="AE21" s="26">
        <v>0.2134045660495758</v>
      </c>
      <c r="AF21" s="26">
        <v>0.22434918582439423</v>
      </c>
      <c r="AG21" s="26">
        <v>0.21675337851047516</v>
      </c>
      <c r="AH21" s="26">
        <v>0.2232610583305359</v>
      </c>
      <c r="AI21" s="26">
        <v>0.3121813237667084</v>
      </c>
      <c r="AJ21" s="26">
        <v>0.2631506323814392</v>
      </c>
      <c r="AK21" s="26">
        <v>3.359999895095825</v>
      </c>
      <c r="AL21" s="26">
        <v>3.240000009536743</v>
      </c>
      <c r="AM21" s="26">
        <v>2.268913507461548</v>
      </c>
      <c r="AN21" s="26">
        <v>2.781035900115967</v>
      </c>
      <c r="AO21" s="26">
        <v>3.6082088947296143</v>
      </c>
      <c r="AP21" s="26">
        <v>4.079999923706055</v>
      </c>
      <c r="AQ21" s="26">
        <v>3.518580198287964</v>
      </c>
      <c r="AR21" s="26">
        <v>3.370460033416748</v>
      </c>
      <c r="AS21" s="26">
        <v>3.049783945083618</v>
      </c>
      <c r="AT21" s="26">
        <v>3.0300660133361816</v>
      </c>
      <c r="AU21" s="26">
        <v>3.049999952316284</v>
      </c>
      <c r="AV21" s="26">
        <v>0.855859100818634</v>
      </c>
      <c r="AW21" s="26">
        <v>1.0595200061798096</v>
      </c>
      <c r="AX21" s="26">
        <v>1.054183006286621</v>
      </c>
      <c r="AY21" s="26">
        <v>1.1857706308364868</v>
      </c>
      <c r="AZ21" s="26">
        <v>2.201509714126587</v>
      </c>
      <c r="BA21" s="26">
        <v>1.7381902933120728</v>
      </c>
    </row>
    <row r="22" spans="2:53" ht="12.75">
      <c r="B22" s="25">
        <v>42299</v>
      </c>
      <c r="C22" s="26">
        <v>709.9629516601562</v>
      </c>
      <c r="D22" s="26">
        <v>708</v>
      </c>
      <c r="E22" s="26">
        <v>614.2891845703125</v>
      </c>
      <c r="F22" s="26">
        <v>667.9080200195312</v>
      </c>
      <c r="G22" s="26">
        <v>668.0966186523438</v>
      </c>
      <c r="H22" s="26">
        <v>655.1633911132812</v>
      </c>
      <c r="I22" s="26">
        <v>670.3825073242188</v>
      </c>
      <c r="J22" s="26">
        <v>674.646240234375</v>
      </c>
      <c r="K22" s="26">
        <v>691.7628173828125</v>
      </c>
      <c r="L22" s="26">
        <v>700.871826171875</v>
      </c>
      <c r="M22" s="26">
        <v>703.9998779296875</v>
      </c>
      <c r="N22" s="26">
        <v>752.5187377929688</v>
      </c>
      <c r="O22" s="26">
        <v>709.2096557617188</v>
      </c>
      <c r="P22" s="26">
        <v>636.4609375</v>
      </c>
      <c r="Q22" s="26">
        <v>557.5416870117188</v>
      </c>
      <c r="R22" s="26">
        <v>616.5197143554688</v>
      </c>
      <c r="S22" s="26">
        <v>567.9194946289062</v>
      </c>
      <c r="T22" s="26">
        <v>0.47600001096725464</v>
      </c>
      <c r="U22" s="26">
        <v>0.4740000069141388</v>
      </c>
      <c r="V22" s="26">
        <v>0.34956106543540955</v>
      </c>
      <c r="W22" s="26">
        <v>0.40682196617126465</v>
      </c>
      <c r="X22" s="26">
        <v>0.39941638708114624</v>
      </c>
      <c r="Y22" s="26">
        <v>0.3911045789718628</v>
      </c>
      <c r="Z22" s="26">
        <v>0.400069922208786</v>
      </c>
      <c r="AA22" s="26">
        <v>0.4019649028778076</v>
      </c>
      <c r="AB22" s="26">
        <v>0.40633487701416016</v>
      </c>
      <c r="AC22" s="26">
        <v>0.40400001406669617</v>
      </c>
      <c r="AD22" s="26">
        <v>0.4050000011920929</v>
      </c>
      <c r="AE22" s="26">
        <v>0.21054144203662872</v>
      </c>
      <c r="AF22" s="26">
        <v>0.2211069017648697</v>
      </c>
      <c r="AG22" s="26">
        <v>0.21723712980747223</v>
      </c>
      <c r="AH22" s="26">
        <v>0.21384908258914948</v>
      </c>
      <c r="AI22" s="26">
        <v>0.30454832315444946</v>
      </c>
      <c r="AJ22" s="26">
        <v>0.2595275938510895</v>
      </c>
      <c r="AK22" s="26">
        <v>3.359999895095825</v>
      </c>
      <c r="AL22" s="26">
        <v>3.240000009536743</v>
      </c>
      <c r="AM22" s="26">
        <v>2.3854916095733643</v>
      </c>
      <c r="AN22" s="26">
        <v>2.7807486057281494</v>
      </c>
      <c r="AO22" s="26">
        <v>3.6157867908477783</v>
      </c>
      <c r="AP22" s="26">
        <v>4.074209690093994</v>
      </c>
      <c r="AQ22" s="26">
        <v>3.531745433807373</v>
      </c>
      <c r="AR22" s="26">
        <v>3.3819639682769775</v>
      </c>
      <c r="AS22" s="26">
        <v>3.050917387008667</v>
      </c>
      <c r="AT22" s="26">
        <v>3.030277967453003</v>
      </c>
      <c r="AU22" s="26">
        <v>3.049999952316284</v>
      </c>
      <c r="AV22" s="26">
        <v>0.8225686550140381</v>
      </c>
      <c r="AW22" s="26">
        <v>1.0251023769378662</v>
      </c>
      <c r="AX22" s="26">
        <v>1.0528427362442017</v>
      </c>
      <c r="AY22" s="26">
        <v>1.0958473682403564</v>
      </c>
      <c r="AZ22" s="26">
        <v>2.1164798736572266</v>
      </c>
      <c r="BA22" s="26">
        <v>1.6884058713912964</v>
      </c>
    </row>
    <row r="23" spans="2:53" ht="12.75">
      <c r="B23" s="25">
        <v>42300</v>
      </c>
      <c r="C23" s="26">
        <v>709.409912109375</v>
      </c>
      <c r="D23" s="26">
        <v>708.1538696289062</v>
      </c>
      <c r="E23" s="26">
        <v>709.833740234375</v>
      </c>
      <c r="F23" s="26">
        <v>667.9780883789062</v>
      </c>
      <c r="G23" s="26">
        <v>667.8394775390625</v>
      </c>
      <c r="H23" s="26">
        <v>655.1640625</v>
      </c>
      <c r="I23" s="26">
        <v>670.0797119140625</v>
      </c>
      <c r="J23" s="26">
        <v>672.4577026367188</v>
      </c>
      <c r="K23" s="26">
        <v>689.8930053710938</v>
      </c>
      <c r="L23" s="26">
        <v>694.3017578125</v>
      </c>
      <c r="M23" s="26">
        <v>701.7567749023438</v>
      </c>
      <c r="N23" s="26">
        <v>735.941650390625</v>
      </c>
      <c r="O23" s="26">
        <v>718.6793212890625</v>
      </c>
      <c r="P23" s="26">
        <v>665.2958984375</v>
      </c>
      <c r="Q23" s="26">
        <v>529.9933471679688</v>
      </c>
      <c r="R23" s="26">
        <v>606.1009521484375</v>
      </c>
      <c r="S23" s="26">
        <v>567.5996704101562</v>
      </c>
      <c r="T23" s="26">
        <v>0.47558706998825073</v>
      </c>
      <c r="U23" s="26">
        <v>0.47403550148010254</v>
      </c>
      <c r="V23" s="26">
        <v>0.4757824242115021</v>
      </c>
      <c r="W23" s="26">
        <v>0.4069901406764984</v>
      </c>
      <c r="X23" s="26">
        <v>0.3992534279823303</v>
      </c>
      <c r="Y23" s="26">
        <v>0.3911050260066986</v>
      </c>
      <c r="Z23" s="26">
        <v>0.3999563157558441</v>
      </c>
      <c r="AA23" s="26">
        <v>0.40099579095840454</v>
      </c>
      <c r="AB23" s="26">
        <v>0.40685099363327026</v>
      </c>
      <c r="AC23" s="26">
        <v>0.4057665467262268</v>
      </c>
      <c r="AD23" s="26">
        <v>0.40455085039138794</v>
      </c>
      <c r="AE23" s="26">
        <v>0.28089267015457153</v>
      </c>
      <c r="AF23" s="26">
        <v>0.22398734092712402</v>
      </c>
      <c r="AG23" s="26">
        <v>0.21863290667533875</v>
      </c>
      <c r="AH23" s="26">
        <v>0.20823854207992554</v>
      </c>
      <c r="AI23" s="26">
        <v>0.29737013578414917</v>
      </c>
      <c r="AJ23" s="26">
        <v>0.2560015618801117</v>
      </c>
      <c r="AK23" s="26">
        <v>3.35927677154541</v>
      </c>
      <c r="AL23" s="26">
        <v>3.240142345428467</v>
      </c>
      <c r="AM23" s="26">
        <v>3.357863664627075</v>
      </c>
      <c r="AN23" s="26">
        <v>2.7801342010498047</v>
      </c>
      <c r="AO23" s="26">
        <v>3.6246726512908936</v>
      </c>
      <c r="AP23" s="26">
        <v>4.074186325073242</v>
      </c>
      <c r="AQ23" s="26">
        <v>3.54293155670166</v>
      </c>
      <c r="AR23" s="26">
        <v>3.4583828449249268</v>
      </c>
      <c r="AS23" s="26">
        <v>3.0554733276367188</v>
      </c>
      <c r="AT23" s="26">
        <v>3.0455591678619385</v>
      </c>
      <c r="AU23" s="26">
        <v>3.039372205734253</v>
      </c>
      <c r="AV23" s="26">
        <v>1.6374183893203735</v>
      </c>
      <c r="AW23" s="26">
        <v>1.0383212566375732</v>
      </c>
      <c r="AX23" s="26">
        <v>1.038671851158142</v>
      </c>
      <c r="AY23" s="26">
        <v>1.0534178018569946</v>
      </c>
      <c r="AZ23" s="26">
        <v>2.0382299423217773</v>
      </c>
      <c r="BA23" s="26">
        <v>1.6403028964996338</v>
      </c>
    </row>
    <row r="24" spans="2:53" ht="12.75">
      <c r="B24" s="25">
        <v>42301</v>
      </c>
      <c r="C24" s="26">
        <v>706.8779907226562</v>
      </c>
      <c r="D24" s="26">
        <v>710.1290893554688</v>
      </c>
      <c r="E24" s="26">
        <v>710.0040283203125</v>
      </c>
      <c r="F24" s="26">
        <v>667.718994140625</v>
      </c>
      <c r="G24" s="26">
        <v>667.6594848632812</v>
      </c>
      <c r="H24" s="26">
        <v>655.1640625</v>
      </c>
      <c r="I24" s="26">
        <v>669.8553466796875</v>
      </c>
      <c r="J24" s="26">
        <v>669.8553466796875</v>
      </c>
      <c r="K24" s="26">
        <v>689.04736328125</v>
      </c>
      <c r="L24" s="26">
        <v>692.6486206054688</v>
      </c>
      <c r="M24" s="26">
        <v>697.241943359375</v>
      </c>
      <c r="N24" s="26">
        <v>728.1947021484375</v>
      </c>
      <c r="O24" s="26">
        <v>726.6572265625</v>
      </c>
      <c r="P24" s="26">
        <v>679.0216674804688</v>
      </c>
      <c r="Q24" s="26">
        <v>528.001953125</v>
      </c>
      <c r="R24" s="26">
        <v>595.4537963867188</v>
      </c>
      <c r="S24" s="26">
        <v>567.6610717773438</v>
      </c>
      <c r="T24" s="26">
        <v>0.4733232855796814</v>
      </c>
      <c r="U24" s="26">
        <v>0.47567513585090637</v>
      </c>
      <c r="V24" s="26">
        <v>0.47600001096725464</v>
      </c>
      <c r="W24" s="26">
        <v>0.40704429149627686</v>
      </c>
      <c r="X24" s="26">
        <v>0.39918580651283264</v>
      </c>
      <c r="Y24" s="26">
        <v>0.3911050260066986</v>
      </c>
      <c r="Z24" s="26">
        <v>0.39987871050834656</v>
      </c>
      <c r="AA24" s="26">
        <v>0.39987871050834656</v>
      </c>
      <c r="AB24" s="26">
        <v>0.40685099363327026</v>
      </c>
      <c r="AC24" s="26">
        <v>0.40614113211631775</v>
      </c>
      <c r="AD24" s="26">
        <v>0.4050692021846771</v>
      </c>
      <c r="AE24" s="26">
        <v>0.3100097179412842</v>
      </c>
      <c r="AF24" s="26">
        <v>0.24984319508075714</v>
      </c>
      <c r="AG24" s="26">
        <v>0.22194501757621765</v>
      </c>
      <c r="AH24" s="26">
        <v>0.20619603991508484</v>
      </c>
      <c r="AI24" s="26">
        <v>0.2898899018764496</v>
      </c>
      <c r="AJ24" s="26">
        <v>0.25216910243034363</v>
      </c>
      <c r="AK24" s="26">
        <v>3.34948468208313</v>
      </c>
      <c r="AL24" s="26">
        <v>3.3123104572296143</v>
      </c>
      <c r="AM24" s="26">
        <v>3.359121084213257</v>
      </c>
      <c r="AN24" s="26">
        <v>2.7863669395446777</v>
      </c>
      <c r="AO24" s="26">
        <v>3.625772714614868</v>
      </c>
      <c r="AP24" s="26">
        <v>4.074186325073242</v>
      </c>
      <c r="AQ24" s="26">
        <v>3.5508456230163574</v>
      </c>
      <c r="AR24" s="26">
        <v>3.5508456230163574</v>
      </c>
      <c r="AS24" s="26">
        <v>3.058502674102783</v>
      </c>
      <c r="AT24" s="26">
        <v>3.0494189262390137</v>
      </c>
      <c r="AU24" s="26">
        <v>3.0403692722320557</v>
      </c>
      <c r="AV24" s="26">
        <v>1.968862533569336</v>
      </c>
      <c r="AW24" s="26">
        <v>1.3098195791244507</v>
      </c>
      <c r="AX24" s="26">
        <v>1.0568746328353882</v>
      </c>
      <c r="AY24" s="26">
        <v>1.0305438041687012</v>
      </c>
      <c r="AZ24" s="26">
        <v>1.9549516439437866</v>
      </c>
      <c r="BA24" s="26">
        <v>1.5887945890426636</v>
      </c>
    </row>
    <row r="25" spans="2:53" ht="12.75">
      <c r="B25" s="25">
        <v>42302</v>
      </c>
      <c r="C25" s="26">
        <v>715.6675415039062</v>
      </c>
      <c r="D25" s="26">
        <v>709.5496215820312</v>
      </c>
      <c r="E25" s="26">
        <v>709.9905395507812</v>
      </c>
      <c r="F25" s="26">
        <v>655.3773803710938</v>
      </c>
      <c r="G25" s="26">
        <v>667.3893432617188</v>
      </c>
      <c r="H25" s="26">
        <v>655.1640625</v>
      </c>
      <c r="I25" s="26">
        <v>669.5391235351562</v>
      </c>
      <c r="J25" s="26">
        <v>669.5391235351562</v>
      </c>
      <c r="K25" s="26">
        <v>688.3137817382812</v>
      </c>
      <c r="L25" s="26">
        <v>691.0748901367188</v>
      </c>
      <c r="M25" s="26">
        <v>695.0342407226562</v>
      </c>
      <c r="N25" s="26">
        <v>721.3284301757812</v>
      </c>
      <c r="O25" s="26">
        <v>727.6414794921875</v>
      </c>
      <c r="P25" s="26">
        <v>687.8289794921875</v>
      </c>
      <c r="Q25" s="26">
        <v>548.2389526367188</v>
      </c>
      <c r="R25" s="26">
        <v>577.122314453125</v>
      </c>
      <c r="S25" s="26">
        <v>565.7974243164062</v>
      </c>
      <c r="T25" s="26">
        <v>0.48027944564819336</v>
      </c>
      <c r="U25" s="26">
        <v>0.4753192961215973</v>
      </c>
      <c r="V25" s="26">
        <v>0.47600001096725464</v>
      </c>
      <c r="W25" s="26">
        <v>0.41316676139831543</v>
      </c>
      <c r="X25" s="26">
        <v>0.3990926444530487</v>
      </c>
      <c r="Y25" s="26">
        <v>0.3911050260066986</v>
      </c>
      <c r="Z25" s="26">
        <v>0.3997775912284851</v>
      </c>
      <c r="AA25" s="26">
        <v>0.3997775912284851</v>
      </c>
      <c r="AB25" s="26">
        <v>0.4065650701522827</v>
      </c>
      <c r="AC25" s="26">
        <v>0.40636682510375977</v>
      </c>
      <c r="AD25" s="26">
        <v>0.40555885434150696</v>
      </c>
      <c r="AE25" s="26">
        <v>0.33076363801956177</v>
      </c>
      <c r="AF25" s="26">
        <v>0.2835509181022644</v>
      </c>
      <c r="AG25" s="26">
        <v>0.2303209900856018</v>
      </c>
      <c r="AH25" s="26">
        <v>0.20731785893440247</v>
      </c>
      <c r="AI25" s="26">
        <v>0.2763414680957794</v>
      </c>
      <c r="AJ25" s="26">
        <v>0.2479657530784607</v>
      </c>
      <c r="AK25" s="26">
        <v>3.3232362270355225</v>
      </c>
      <c r="AL25" s="26">
        <v>3.3255348205566406</v>
      </c>
      <c r="AM25" s="26">
        <v>3.3591151237487793</v>
      </c>
      <c r="AN25" s="26">
        <v>3.1246776580810547</v>
      </c>
      <c r="AO25" s="26">
        <v>3.6299166679382324</v>
      </c>
      <c r="AP25" s="26">
        <v>4.074186325073242</v>
      </c>
      <c r="AQ25" s="26">
        <v>3.5612921714782715</v>
      </c>
      <c r="AR25" s="26">
        <v>3.5612921714782715</v>
      </c>
      <c r="AS25" s="26">
        <v>3.0656981468200684</v>
      </c>
      <c r="AT25" s="26">
        <v>3.0543408393859863</v>
      </c>
      <c r="AU25" s="26">
        <v>3.0450499057769775</v>
      </c>
      <c r="AV25" s="26">
        <v>2.2007040977478027</v>
      </c>
      <c r="AW25" s="26">
        <v>1.6780749559402466</v>
      </c>
      <c r="AX25" s="26">
        <v>1.1371376514434814</v>
      </c>
      <c r="AY25" s="26">
        <v>1.0263402462005615</v>
      </c>
      <c r="AZ25" s="26">
        <v>1.8094056844711304</v>
      </c>
      <c r="BA25" s="26">
        <v>1.5351921319961548</v>
      </c>
    </row>
    <row r="26" spans="2:53" ht="12.75">
      <c r="B26" s="25">
        <v>42303</v>
      </c>
      <c r="C26" s="26">
        <v>752.591064453125</v>
      </c>
      <c r="D26" s="26">
        <v>712.3919677734375</v>
      </c>
      <c r="E26" s="26">
        <v>709.9677124023438</v>
      </c>
      <c r="F26" s="26">
        <v>655.7337646484375</v>
      </c>
      <c r="G26" s="26">
        <v>667.1240234375</v>
      </c>
      <c r="H26" s="26">
        <v>655.1640625</v>
      </c>
      <c r="I26" s="26">
        <v>669.2218017578125</v>
      </c>
      <c r="J26" s="26">
        <v>669.2218017578125</v>
      </c>
      <c r="K26" s="26">
        <v>687.5645141601562</v>
      </c>
      <c r="L26" s="26">
        <v>689.7720947265625</v>
      </c>
      <c r="M26" s="26">
        <v>693.0366821289062</v>
      </c>
      <c r="N26" s="26">
        <v>716.6738891601562</v>
      </c>
      <c r="O26" s="26">
        <v>723.9888305664062</v>
      </c>
      <c r="P26" s="26">
        <v>695.6959838867188</v>
      </c>
      <c r="Q26" s="26">
        <v>569.6389770507812</v>
      </c>
      <c r="R26" s="26">
        <v>554.7762451171875</v>
      </c>
      <c r="S26" s="26">
        <v>562.785400390625</v>
      </c>
      <c r="T26" s="26">
        <v>0.5105005502700806</v>
      </c>
      <c r="U26" s="26">
        <v>0.4776667356491089</v>
      </c>
      <c r="V26" s="26">
        <v>0.47600001096725464</v>
      </c>
      <c r="W26" s="26">
        <v>0.4166546165943146</v>
      </c>
      <c r="X26" s="26">
        <v>0.39906617999076843</v>
      </c>
      <c r="Y26" s="26">
        <v>0.3911050260066986</v>
      </c>
      <c r="Z26" s="26">
        <v>0.39968031644821167</v>
      </c>
      <c r="AA26" s="26">
        <v>0.39968031644821167</v>
      </c>
      <c r="AB26" s="26">
        <v>0.40611398220062256</v>
      </c>
      <c r="AC26" s="26">
        <v>0.40635058283805847</v>
      </c>
      <c r="AD26" s="26">
        <v>0.4059075117111206</v>
      </c>
      <c r="AE26" s="26">
        <v>0.34208881855010986</v>
      </c>
      <c r="AF26" s="26">
        <v>0.3120788633823395</v>
      </c>
      <c r="AG26" s="26">
        <v>0.2665309011936188</v>
      </c>
      <c r="AH26" s="26">
        <v>0.20959024131298065</v>
      </c>
      <c r="AI26" s="26">
        <v>0.26032623648643494</v>
      </c>
      <c r="AJ26" s="26">
        <v>0.2437264770269394</v>
      </c>
      <c r="AK26" s="26">
        <v>3.2960357666015625</v>
      </c>
      <c r="AL26" s="26">
        <v>3.327228307723999</v>
      </c>
      <c r="AM26" s="26">
        <v>3.3593156337738037</v>
      </c>
      <c r="AN26" s="26">
        <v>3.1866703033447266</v>
      </c>
      <c r="AO26" s="26">
        <v>3.633918046951294</v>
      </c>
      <c r="AP26" s="26">
        <v>4.074186325073242</v>
      </c>
      <c r="AQ26" s="26">
        <v>3.571100950241089</v>
      </c>
      <c r="AR26" s="26">
        <v>3.571100950241089</v>
      </c>
      <c r="AS26" s="26">
        <v>3.07883882522583</v>
      </c>
      <c r="AT26" s="26">
        <v>3.0617589950561523</v>
      </c>
      <c r="AU26" s="26">
        <v>3.050610065460205</v>
      </c>
      <c r="AV26" s="26">
        <v>2.3264524936676025</v>
      </c>
      <c r="AW26" s="26">
        <v>1.9934548139572144</v>
      </c>
      <c r="AX26" s="26">
        <v>1.521481990814209</v>
      </c>
      <c r="AY26" s="26">
        <v>1.0302454233169556</v>
      </c>
      <c r="AZ26" s="26">
        <v>1.6440422534942627</v>
      </c>
      <c r="BA26" s="26">
        <v>1.482722282409668</v>
      </c>
    </row>
    <row r="27" spans="2:53" ht="12.75">
      <c r="B27" s="25">
        <v>42304</v>
      </c>
      <c r="C27" s="26">
        <v>762.263427734375</v>
      </c>
      <c r="D27" s="26">
        <v>721.4229125976562</v>
      </c>
      <c r="E27" s="26">
        <v>709.4712524414062</v>
      </c>
      <c r="F27" s="26">
        <v>656.6249389648438</v>
      </c>
      <c r="G27" s="26">
        <v>666.8929443359375</v>
      </c>
      <c r="H27" s="26">
        <v>655.1640625</v>
      </c>
      <c r="I27" s="26">
        <v>668.9442138671875</v>
      </c>
      <c r="J27" s="26">
        <v>668.9442138671875</v>
      </c>
      <c r="K27" s="26">
        <v>686.7877197265625</v>
      </c>
      <c r="L27" s="26">
        <v>688.7637939453125</v>
      </c>
      <c r="M27" s="26">
        <v>691.7760009765625</v>
      </c>
      <c r="N27" s="26">
        <v>717.14697265625</v>
      </c>
      <c r="O27" s="26">
        <v>715.519775390625</v>
      </c>
      <c r="P27" s="26">
        <v>696.3392944335938</v>
      </c>
      <c r="Q27" s="26">
        <v>575.8553466796875</v>
      </c>
      <c r="R27" s="26">
        <v>546.510009765625</v>
      </c>
      <c r="S27" s="26">
        <v>560.24072265625</v>
      </c>
      <c r="T27" s="26">
        <v>0.5184882879257202</v>
      </c>
      <c r="U27" s="26">
        <v>0.4850510358810425</v>
      </c>
      <c r="V27" s="26">
        <v>0.4757043421268463</v>
      </c>
      <c r="W27" s="26">
        <v>0.42005646228790283</v>
      </c>
      <c r="X27" s="26">
        <v>0.3990783095359802</v>
      </c>
      <c r="Y27" s="26">
        <v>0.3911050260066986</v>
      </c>
      <c r="Z27" s="26">
        <v>0.399603933095932</v>
      </c>
      <c r="AA27" s="26">
        <v>0.399603933095932</v>
      </c>
      <c r="AB27" s="26">
        <v>0.4056868255138397</v>
      </c>
      <c r="AC27" s="26">
        <v>0.406170517206192</v>
      </c>
      <c r="AD27" s="26">
        <v>0.4060264229774475</v>
      </c>
      <c r="AE27" s="26">
        <v>0.3360005021095276</v>
      </c>
      <c r="AF27" s="26">
        <v>0.32347819209098816</v>
      </c>
      <c r="AG27" s="26">
        <v>0.28844350576400757</v>
      </c>
      <c r="AH27" s="26">
        <v>0.2109426110982895</v>
      </c>
      <c r="AI27" s="26">
        <v>0.25411927700042725</v>
      </c>
      <c r="AJ27" s="26">
        <v>0.23972782492637634</v>
      </c>
      <c r="AK27" s="26">
        <v>3.295102596282959</v>
      </c>
      <c r="AL27" s="26">
        <v>3.321349859237671</v>
      </c>
      <c r="AM27" s="26">
        <v>3.3593947887420654</v>
      </c>
      <c r="AN27" s="26">
        <v>3.236304998397827</v>
      </c>
      <c r="AO27" s="26">
        <v>3.6372718811035156</v>
      </c>
      <c r="AP27" s="26">
        <v>4.074186325073242</v>
      </c>
      <c r="AQ27" s="26">
        <v>3.579181671142578</v>
      </c>
      <c r="AR27" s="26">
        <v>3.579181671142578</v>
      </c>
      <c r="AS27" s="26">
        <v>3.0951225757598877</v>
      </c>
      <c r="AT27" s="26">
        <v>3.071591854095459</v>
      </c>
      <c r="AU27" s="26">
        <v>3.0559284687042236</v>
      </c>
      <c r="AV27" s="26">
        <v>2.2551705837249756</v>
      </c>
      <c r="AW27" s="26">
        <v>2.129096508026123</v>
      </c>
      <c r="AX27" s="26">
        <v>1.760826587677002</v>
      </c>
      <c r="AY27" s="26">
        <v>1.0348598957061768</v>
      </c>
      <c r="AZ27" s="26">
        <v>1.5814814567565918</v>
      </c>
      <c r="BA27" s="26">
        <v>1.4332913160324097</v>
      </c>
    </row>
    <row r="28" spans="2:53" ht="12.75">
      <c r="B28" s="25">
        <v>42305</v>
      </c>
      <c r="C28" s="26">
        <v>769.38916015625</v>
      </c>
      <c r="D28" s="26">
        <v>732.3778686523438</v>
      </c>
      <c r="E28" s="26">
        <v>707.57958984375</v>
      </c>
      <c r="F28" s="26">
        <v>657.8411254882812</v>
      </c>
      <c r="G28" s="26">
        <v>666.6805419921875</v>
      </c>
      <c r="H28" s="26">
        <v>655.1640625</v>
      </c>
      <c r="I28" s="26">
        <v>668.6806640625</v>
      </c>
      <c r="J28" s="26">
        <v>668.6806640625</v>
      </c>
      <c r="K28" s="26">
        <v>685.9370727539062</v>
      </c>
      <c r="L28" s="26">
        <v>687.860595703125</v>
      </c>
      <c r="M28" s="26">
        <v>690.67724609375</v>
      </c>
      <c r="N28" s="26">
        <v>717.3621826171875</v>
      </c>
      <c r="O28" s="26">
        <v>709.0765380859375</v>
      </c>
      <c r="P28" s="26">
        <v>689.5322875976562</v>
      </c>
      <c r="Q28" s="26">
        <v>605.9718627929688</v>
      </c>
      <c r="R28" s="26">
        <v>552.9057006835938</v>
      </c>
      <c r="S28" s="26">
        <v>559.7113037109375</v>
      </c>
      <c r="T28" s="26">
        <v>0.5243711471557617</v>
      </c>
      <c r="U28" s="26">
        <v>0.49401843547821045</v>
      </c>
      <c r="V28" s="26">
        <v>0.47388288378715515</v>
      </c>
      <c r="W28" s="26">
        <v>0.42326104640960693</v>
      </c>
      <c r="X28" s="26">
        <v>0.3991159498691559</v>
      </c>
      <c r="Y28" s="26">
        <v>0.3911050260066986</v>
      </c>
      <c r="Z28" s="26">
        <v>0.3995419144630432</v>
      </c>
      <c r="AA28" s="26">
        <v>0.3995419144630432</v>
      </c>
      <c r="AB28" s="26">
        <v>0.4053083062171936</v>
      </c>
      <c r="AC28" s="26">
        <v>0.4059135913848877</v>
      </c>
      <c r="AD28" s="26">
        <v>0.4060308039188385</v>
      </c>
      <c r="AE28" s="26">
        <v>0.3316274583339691</v>
      </c>
      <c r="AF28" s="26">
        <v>0.32267680764198303</v>
      </c>
      <c r="AG28" s="26">
        <v>0.30069872736930847</v>
      </c>
      <c r="AH28" s="26">
        <v>0.21345221996307373</v>
      </c>
      <c r="AI28" s="26">
        <v>0.2584761381149292</v>
      </c>
      <c r="AJ28" s="26">
        <v>0.2362353652715683</v>
      </c>
      <c r="AK28" s="26">
        <v>3.2959630489349365</v>
      </c>
      <c r="AL28" s="26">
        <v>3.3144211769104004</v>
      </c>
      <c r="AM28" s="26">
        <v>3.352414131164551</v>
      </c>
      <c r="AN28" s="26">
        <v>3.27590012550354</v>
      </c>
      <c r="AO28" s="26">
        <v>3.6405587196350098</v>
      </c>
      <c r="AP28" s="26">
        <v>4.074186325073242</v>
      </c>
      <c r="AQ28" s="26">
        <v>3.58647084236145</v>
      </c>
      <c r="AR28" s="26">
        <v>3.58647084236145</v>
      </c>
      <c r="AS28" s="26">
        <v>3.1137380599975586</v>
      </c>
      <c r="AT28" s="26">
        <v>3.0839931964874268</v>
      </c>
      <c r="AU28" s="26">
        <v>3.0628373622894287</v>
      </c>
      <c r="AV28" s="26">
        <v>2.2047441005706787</v>
      </c>
      <c r="AW28" s="26">
        <v>2.1285958290100098</v>
      </c>
      <c r="AX28" s="26">
        <v>1.902694821357727</v>
      </c>
      <c r="AY28" s="26">
        <v>1.0332835912704468</v>
      </c>
      <c r="AZ28" s="26">
        <v>1.623235821723938</v>
      </c>
      <c r="BA28" s="26">
        <v>1.388394832611084</v>
      </c>
    </row>
    <row r="29" spans="2:53" ht="12.75">
      <c r="B29" s="25">
        <v>42306</v>
      </c>
      <c r="C29" s="26">
        <v>773.6445922851562</v>
      </c>
      <c r="D29" s="26">
        <v>742.94384765625</v>
      </c>
      <c r="E29" s="26">
        <v>714.6188354492188</v>
      </c>
      <c r="F29" s="26">
        <v>659.1983032226562</v>
      </c>
      <c r="G29" s="26">
        <v>666.4523315429688</v>
      </c>
      <c r="H29" s="26">
        <v>655.1640625</v>
      </c>
      <c r="I29" s="26">
        <v>668.4156494140625</v>
      </c>
      <c r="J29" s="26">
        <v>668.4156494140625</v>
      </c>
      <c r="K29" s="26">
        <v>684.974853515625</v>
      </c>
      <c r="L29" s="26">
        <v>686.9409790039062</v>
      </c>
      <c r="M29" s="26">
        <v>689.6171875</v>
      </c>
      <c r="N29" s="26">
        <v>716.836669921875</v>
      </c>
      <c r="O29" s="26">
        <v>706.0302734375</v>
      </c>
      <c r="P29" s="26">
        <v>684.1962280273438</v>
      </c>
      <c r="Q29" s="26">
        <v>616.8261108398438</v>
      </c>
      <c r="R29" s="26">
        <v>553.1900024414062</v>
      </c>
      <c r="S29" s="26">
        <v>560.6007690429688</v>
      </c>
      <c r="T29" s="26">
        <v>0.5278813242912292</v>
      </c>
      <c r="U29" s="26">
        <v>0.5026792883872986</v>
      </c>
      <c r="V29" s="26">
        <v>0.47944381833076477</v>
      </c>
      <c r="W29" s="26">
        <v>0.4261804223060608</v>
      </c>
      <c r="X29" s="26">
        <v>0.39915230870246887</v>
      </c>
      <c r="Y29" s="26">
        <v>0.3911050260066986</v>
      </c>
      <c r="Z29" s="26">
        <v>0.39949068427085876</v>
      </c>
      <c r="AA29" s="26">
        <v>0.39949068427085876</v>
      </c>
      <c r="AB29" s="26">
        <v>0.4049610495567322</v>
      </c>
      <c r="AC29" s="26">
        <v>0.4056132435798645</v>
      </c>
      <c r="AD29" s="26">
        <v>0.40594279766082764</v>
      </c>
      <c r="AE29" s="26">
        <v>0.3301756978034973</v>
      </c>
      <c r="AF29" s="26">
        <v>0.31957289576530457</v>
      </c>
      <c r="AG29" s="26">
        <v>0.3054337203502655</v>
      </c>
      <c r="AH29" s="26">
        <v>0.21471332013607025</v>
      </c>
      <c r="AI29" s="26">
        <v>0.257954478263855</v>
      </c>
      <c r="AJ29" s="26">
        <v>0.2332649827003479</v>
      </c>
      <c r="AK29" s="26">
        <v>3.2980904579162598</v>
      </c>
      <c r="AL29" s="26">
        <v>3.3088762760162354</v>
      </c>
      <c r="AM29" s="26">
        <v>3.3275859355926514</v>
      </c>
      <c r="AN29" s="26">
        <v>3.3073248863220215</v>
      </c>
      <c r="AO29" s="26">
        <v>3.6450631618499756</v>
      </c>
      <c r="AP29" s="26">
        <v>4.074186325073242</v>
      </c>
      <c r="AQ29" s="26">
        <v>3.5935280323028564</v>
      </c>
      <c r="AR29" s="26">
        <v>3.5935280323028564</v>
      </c>
      <c r="AS29" s="26">
        <v>3.1350784301757812</v>
      </c>
      <c r="AT29" s="26">
        <v>3.0994949340820312</v>
      </c>
      <c r="AU29" s="26">
        <v>3.0721867084503174</v>
      </c>
      <c r="AV29" s="26">
        <v>2.1889381408691406</v>
      </c>
      <c r="AW29" s="26">
        <v>2.0976405143737793</v>
      </c>
      <c r="AX29" s="26">
        <v>1.9610848426818848</v>
      </c>
      <c r="AY29" s="26">
        <v>1.0341390371322632</v>
      </c>
      <c r="AZ29" s="26">
        <v>1.6044204235076904</v>
      </c>
      <c r="BA29" s="26">
        <v>1.348444938659668</v>
      </c>
    </row>
    <row r="30" spans="2:53" ht="12.75">
      <c r="B30" s="25">
        <v>42307</v>
      </c>
      <c r="C30" s="26">
        <v>775.4058227539062</v>
      </c>
      <c r="D30" s="26">
        <v>752.03955078125</v>
      </c>
      <c r="E30" s="26">
        <v>747.421142578125</v>
      </c>
      <c r="F30" s="26">
        <v>660.5284423828125</v>
      </c>
      <c r="G30" s="26">
        <v>666.245849609375</v>
      </c>
      <c r="H30" s="26">
        <v>655.1640625</v>
      </c>
      <c r="I30" s="26">
        <v>668.1695556640625</v>
      </c>
      <c r="J30" s="26">
        <v>668.1695556640625</v>
      </c>
      <c r="K30" s="26">
        <v>683.9846801757812</v>
      </c>
      <c r="L30" s="26">
        <v>686.0286254882812</v>
      </c>
      <c r="M30" s="26">
        <v>688.6495971679688</v>
      </c>
      <c r="N30" s="26">
        <v>716.6552124023438</v>
      </c>
      <c r="O30" s="26">
        <v>704.5908813476562</v>
      </c>
      <c r="P30" s="26">
        <v>680.36083984375</v>
      </c>
      <c r="Q30" s="26">
        <v>630.9561157226562</v>
      </c>
      <c r="R30" s="26">
        <v>524.4998168945312</v>
      </c>
      <c r="S30" s="26">
        <v>563.2125244140625</v>
      </c>
      <c r="T30" s="26">
        <v>0.5293297171592712</v>
      </c>
      <c r="U30" s="26">
        <v>0.51014244556427</v>
      </c>
      <c r="V30" s="26">
        <v>0.5062670111656189</v>
      </c>
      <c r="W30" s="26">
        <v>0.4287374019622803</v>
      </c>
      <c r="X30" s="26">
        <v>0.39921101927757263</v>
      </c>
      <c r="Y30" s="26">
        <v>0.3911050260066986</v>
      </c>
      <c r="Z30" s="26">
        <v>0.3994538187980652</v>
      </c>
      <c r="AA30" s="26">
        <v>0.3994538187980652</v>
      </c>
      <c r="AB30" s="26">
        <v>0.40465644001960754</v>
      </c>
      <c r="AC30" s="26">
        <v>0.4053140878677368</v>
      </c>
      <c r="AD30" s="26">
        <v>0.40579357743263245</v>
      </c>
      <c r="AE30" s="26">
        <v>0.32802271842956543</v>
      </c>
      <c r="AF30" s="26">
        <v>0.317118376493454</v>
      </c>
      <c r="AG30" s="26">
        <v>0.30545666813850403</v>
      </c>
      <c r="AH30" s="26">
        <v>0.22225108742713928</v>
      </c>
      <c r="AI30" s="26">
        <v>0.23404861986637115</v>
      </c>
      <c r="AJ30" s="26">
        <v>0.23079904913902283</v>
      </c>
      <c r="AK30" s="26">
        <v>3.299827814102173</v>
      </c>
      <c r="AL30" s="26">
        <v>3.3052423000335693</v>
      </c>
      <c r="AM30" s="26">
        <v>3.298809289932251</v>
      </c>
      <c r="AN30" s="26">
        <v>3.3320133686065674</v>
      </c>
      <c r="AO30" s="26">
        <v>3.649324655532837</v>
      </c>
      <c r="AP30" s="26">
        <v>4.074186325073242</v>
      </c>
      <c r="AQ30" s="26">
        <v>3.5999138355255127</v>
      </c>
      <c r="AR30" s="26">
        <v>3.5999138355255127</v>
      </c>
      <c r="AS30" s="26">
        <v>3.1573145389556885</v>
      </c>
      <c r="AT30" s="26">
        <v>3.1168313026428223</v>
      </c>
      <c r="AU30" s="26">
        <v>3.0833024978637695</v>
      </c>
      <c r="AV30" s="26">
        <v>2.1663620471954346</v>
      </c>
      <c r="AW30" s="26">
        <v>2.0720152854919434</v>
      </c>
      <c r="AX30" s="26">
        <v>1.96564781665802</v>
      </c>
      <c r="AY30" s="26">
        <v>1.1001989841461182</v>
      </c>
      <c r="AZ30" s="26">
        <v>1.3463737964630127</v>
      </c>
      <c r="BA30" s="26">
        <v>1.3129191398620605</v>
      </c>
    </row>
    <row r="31" spans="2:53" ht="12.75">
      <c r="B31" s="25">
        <v>42308</v>
      </c>
      <c r="C31" s="26">
        <v>774.9194946289062</v>
      </c>
      <c r="D31" s="26">
        <v>759.1787719726562</v>
      </c>
      <c r="E31" s="26">
        <v>760.743896484375</v>
      </c>
      <c r="F31" s="26">
        <v>661.7114868164062</v>
      </c>
      <c r="G31" s="26">
        <v>666.1051025390625</v>
      </c>
      <c r="H31" s="26">
        <v>655.1640625</v>
      </c>
      <c r="I31" s="26">
        <v>667.9959106445312</v>
      </c>
      <c r="J31" s="26">
        <v>667.9959106445312</v>
      </c>
      <c r="K31" s="26">
        <v>683.2059936523438</v>
      </c>
      <c r="L31" s="26">
        <v>685.3092041015625</v>
      </c>
      <c r="M31" s="26">
        <v>687.9960327148438</v>
      </c>
      <c r="N31" s="26">
        <v>719.2542724609375</v>
      </c>
      <c r="O31" s="26">
        <v>703.4498291015625</v>
      </c>
      <c r="P31" s="26">
        <v>675.8917236328125</v>
      </c>
      <c r="Q31" s="26">
        <v>637.2422485351562</v>
      </c>
      <c r="R31" s="26">
        <v>531.036865234375</v>
      </c>
      <c r="S31" s="26">
        <v>567.6932373046875</v>
      </c>
      <c r="T31" s="26">
        <v>0.5289202332496643</v>
      </c>
      <c r="U31" s="26">
        <v>0.5160028338432312</v>
      </c>
      <c r="V31" s="26">
        <v>0.5172668695449829</v>
      </c>
      <c r="W31" s="26">
        <v>0.4308896064758301</v>
      </c>
      <c r="X31" s="26">
        <v>0.39932286739349365</v>
      </c>
      <c r="Y31" s="26">
        <v>0.3911050260066986</v>
      </c>
      <c r="Z31" s="26">
        <v>0.39943748712539673</v>
      </c>
      <c r="AA31" s="26">
        <v>0.39943748712539673</v>
      </c>
      <c r="AB31" s="26">
        <v>0.40443697571754456</v>
      </c>
      <c r="AC31" s="26">
        <v>0.40508708357810974</v>
      </c>
      <c r="AD31" s="26">
        <v>0.40566352009773254</v>
      </c>
      <c r="AE31" s="26">
        <v>0.3177257478237152</v>
      </c>
      <c r="AF31" s="26">
        <v>0.3142421543598175</v>
      </c>
      <c r="AG31" s="26">
        <v>0.3030228614807129</v>
      </c>
      <c r="AH31" s="26">
        <v>0.24720729887485504</v>
      </c>
      <c r="AI31" s="26">
        <v>0.23466534912586212</v>
      </c>
      <c r="AJ31" s="26">
        <v>0.2288326621055603</v>
      </c>
      <c r="AK31" s="26">
        <v>3.29970121383667</v>
      </c>
      <c r="AL31" s="26">
        <v>3.3031394481658936</v>
      </c>
      <c r="AM31" s="26">
        <v>3.29524564743042</v>
      </c>
      <c r="AN31" s="26">
        <v>3.3510899543762207</v>
      </c>
      <c r="AO31" s="26">
        <v>3.6515731811523438</v>
      </c>
      <c r="AP31" s="26">
        <v>4.074186325073242</v>
      </c>
      <c r="AQ31" s="26">
        <v>3.6043124198913574</v>
      </c>
      <c r="AR31" s="26">
        <v>3.6043124198913574</v>
      </c>
      <c r="AS31" s="26">
        <v>3.1750802993774414</v>
      </c>
      <c r="AT31" s="26">
        <v>3.1314315795898438</v>
      </c>
      <c r="AU31" s="26">
        <v>3.0922353267669678</v>
      </c>
      <c r="AV31" s="26">
        <v>2.0504634380340576</v>
      </c>
      <c r="AW31" s="26">
        <v>2.042485237121582</v>
      </c>
      <c r="AX31" s="26">
        <v>1.9433624744415283</v>
      </c>
      <c r="AY31" s="26">
        <v>1.3639882802963257</v>
      </c>
      <c r="AZ31" s="26">
        <v>1.3486851453781128</v>
      </c>
      <c r="BA31" s="26">
        <v>1.281518816947937</v>
      </c>
    </row>
    <row r="32" spans="2:53" ht="12.75">
      <c r="B32" s="25">
        <v>42309</v>
      </c>
      <c r="C32" s="26">
        <v>772.8037109375</v>
      </c>
      <c r="D32" s="26">
        <v>764.2001953125</v>
      </c>
      <c r="E32" s="26">
        <v>768.1732788085938</v>
      </c>
      <c r="F32" s="26">
        <v>662.6925048828125</v>
      </c>
      <c r="G32" s="26">
        <v>665.9169921875</v>
      </c>
      <c r="H32" s="26">
        <v>655.1640625</v>
      </c>
      <c r="I32" s="26">
        <v>667.7569580078125</v>
      </c>
      <c r="J32" s="26">
        <v>667.7569580078125</v>
      </c>
      <c r="K32" s="26">
        <v>682.2069702148438</v>
      </c>
      <c r="L32" s="26">
        <v>684.3822021484375</v>
      </c>
      <c r="M32" s="26">
        <v>687.0784301757812</v>
      </c>
      <c r="N32" s="26">
        <v>717.9669799804688</v>
      </c>
      <c r="O32" s="26">
        <v>703.2906494140625</v>
      </c>
      <c r="P32" s="26">
        <v>677.5556030273438</v>
      </c>
      <c r="Q32" s="26">
        <v>629.9375</v>
      </c>
      <c r="R32" s="26">
        <v>546.2102661132812</v>
      </c>
      <c r="S32" s="26">
        <v>573.3489379882812</v>
      </c>
      <c r="T32" s="26">
        <v>0.5271639823913574</v>
      </c>
      <c r="U32" s="26">
        <v>0.520123302936554</v>
      </c>
      <c r="V32" s="26">
        <v>0.5234443545341492</v>
      </c>
      <c r="W32" s="26">
        <v>0.43264198303222656</v>
      </c>
      <c r="X32" s="26">
        <v>0.3994021713733673</v>
      </c>
      <c r="Y32" s="26">
        <v>0.3911050260066986</v>
      </c>
      <c r="Z32" s="26">
        <v>0.39942842721939087</v>
      </c>
      <c r="AA32" s="26">
        <v>0.39942842721939087</v>
      </c>
      <c r="AB32" s="26">
        <v>0.40416640043258667</v>
      </c>
      <c r="AC32" s="26">
        <v>0.4048074781894684</v>
      </c>
      <c r="AD32" s="26">
        <v>0.4054539203643799</v>
      </c>
      <c r="AE32" s="26">
        <v>0.31981173157691956</v>
      </c>
      <c r="AF32" s="26">
        <v>0.3088904321193695</v>
      </c>
      <c r="AG32" s="26">
        <v>0.3020673394203186</v>
      </c>
      <c r="AH32" s="26">
        <v>0.25941213965415955</v>
      </c>
      <c r="AI32" s="26">
        <v>0.24052223563194275</v>
      </c>
      <c r="AJ32" s="26">
        <v>0.2276296764612198</v>
      </c>
      <c r="AK32" s="26">
        <v>3.298915386199951</v>
      </c>
      <c r="AL32" s="26">
        <v>3.3018507957458496</v>
      </c>
      <c r="AM32" s="26">
        <v>3.2958436012268066</v>
      </c>
      <c r="AN32" s="26">
        <v>3.3654861450195312</v>
      </c>
      <c r="AO32" s="26">
        <v>3.6560771465301514</v>
      </c>
      <c r="AP32" s="26">
        <v>4.074186325073242</v>
      </c>
      <c r="AQ32" s="26">
        <v>3.61026930809021</v>
      </c>
      <c r="AR32" s="26">
        <v>3.61026930809021</v>
      </c>
      <c r="AS32" s="26">
        <v>3.198356866836548</v>
      </c>
      <c r="AT32" s="26">
        <v>3.1511282920837402</v>
      </c>
      <c r="AU32" s="26">
        <v>3.10654878616333</v>
      </c>
      <c r="AV32" s="26">
        <v>2.0783627033233643</v>
      </c>
      <c r="AW32" s="26">
        <v>1.9849909543991089</v>
      </c>
      <c r="AX32" s="26">
        <v>1.932064175605774</v>
      </c>
      <c r="AY32" s="26">
        <v>1.5050630569458008</v>
      </c>
      <c r="AZ32" s="26">
        <v>1.4010637998580933</v>
      </c>
      <c r="BA32" s="26">
        <v>1.2576661109924316</v>
      </c>
    </row>
    <row r="33" spans="2:53" ht="12.75">
      <c r="B33" s="25">
        <v>42310</v>
      </c>
      <c r="C33" s="26">
        <v>769.871826171875</v>
      </c>
      <c r="D33" s="26">
        <v>767.189208984375</v>
      </c>
      <c r="E33" s="26">
        <v>772.9107666015625</v>
      </c>
      <c r="F33" s="26">
        <v>663.4733276367188</v>
      </c>
      <c r="G33" s="26">
        <v>665.8485717773438</v>
      </c>
      <c r="H33" s="26">
        <v>655.1640625</v>
      </c>
      <c r="I33" s="26">
        <v>667.6341552734375</v>
      </c>
      <c r="J33" s="26">
        <v>667.6341552734375</v>
      </c>
      <c r="K33" s="26">
        <v>681.5657348632812</v>
      </c>
      <c r="L33" s="26">
        <v>683.7677612304688</v>
      </c>
      <c r="M33" s="26">
        <v>686.3855590820312</v>
      </c>
      <c r="N33" s="26">
        <v>719.3515625</v>
      </c>
      <c r="O33" s="26">
        <v>703.3272094726562</v>
      </c>
      <c r="P33" s="26">
        <v>671.7188720703125</v>
      </c>
      <c r="Q33" s="26">
        <v>619.4963989257812</v>
      </c>
      <c r="R33" s="26">
        <v>555.6625366210938</v>
      </c>
      <c r="S33" s="26">
        <v>579.6574096679688</v>
      </c>
      <c r="T33" s="26">
        <v>0.5247335433959961</v>
      </c>
      <c r="U33" s="26">
        <v>0.522571325302124</v>
      </c>
      <c r="V33" s="26">
        <v>0.5273397564888</v>
      </c>
      <c r="W33" s="26">
        <v>0.43403974175453186</v>
      </c>
      <c r="X33" s="26">
        <v>0.3995758295059204</v>
      </c>
      <c r="Y33" s="26">
        <v>0.3911050260066986</v>
      </c>
      <c r="Z33" s="26">
        <v>0.39943233132362366</v>
      </c>
      <c r="AA33" s="26">
        <v>0.39943233132362366</v>
      </c>
      <c r="AB33" s="26">
        <v>0.40399399399757385</v>
      </c>
      <c r="AC33" s="26">
        <v>0.4046285152435303</v>
      </c>
      <c r="AD33" s="26">
        <v>0.4052840769290924</v>
      </c>
      <c r="AE33" s="26">
        <v>0.3138416111469269</v>
      </c>
      <c r="AF33" s="26">
        <v>0.306679368019104</v>
      </c>
      <c r="AG33" s="26">
        <v>0.29636460542678833</v>
      </c>
      <c r="AH33" s="26">
        <v>0.2662937045097351</v>
      </c>
      <c r="AI33" s="26">
        <v>0.24100035429000854</v>
      </c>
      <c r="AJ33" s="26">
        <v>0.22800147533416748</v>
      </c>
      <c r="AK33" s="26">
        <v>3.300229072570801</v>
      </c>
      <c r="AL33" s="26">
        <v>3.300987482070923</v>
      </c>
      <c r="AM33" s="26">
        <v>3.297767400741577</v>
      </c>
      <c r="AN33" s="26">
        <v>3.3759891986846924</v>
      </c>
      <c r="AO33" s="26">
        <v>3.6562631130218506</v>
      </c>
      <c r="AP33" s="26">
        <v>4.074186325073242</v>
      </c>
      <c r="AQ33" s="26">
        <v>3.613276720046997</v>
      </c>
      <c r="AR33" s="26">
        <v>3.613276720046997</v>
      </c>
      <c r="AS33" s="26">
        <v>3.2136356830596924</v>
      </c>
      <c r="AT33" s="26">
        <v>3.1646347045898438</v>
      </c>
      <c r="AU33" s="26">
        <v>3.1183834075927734</v>
      </c>
      <c r="AV33" s="26">
        <v>2.0134541988372803</v>
      </c>
      <c r="AW33" s="26">
        <v>1.9621608257293701</v>
      </c>
      <c r="AX33" s="26">
        <v>1.8755676746368408</v>
      </c>
      <c r="AY33" s="26">
        <v>1.5897159576416016</v>
      </c>
      <c r="AZ33" s="26">
        <v>1.39711594581604</v>
      </c>
      <c r="BA33" s="26">
        <v>1.2507047653198242</v>
      </c>
    </row>
    <row r="34" spans="2:53" ht="12.75">
      <c r="B34" s="25">
        <v>42311</v>
      </c>
      <c r="C34" s="26">
        <v>766.1973876953125</v>
      </c>
      <c r="D34" s="26">
        <v>768.4080200195312</v>
      </c>
      <c r="E34" s="26">
        <v>774.9623413085938</v>
      </c>
      <c r="F34" s="26">
        <v>664.0966186523438</v>
      </c>
      <c r="G34" s="26">
        <v>665.82666015625</v>
      </c>
      <c r="H34" s="26">
        <v>655.1640625</v>
      </c>
      <c r="I34" s="26">
        <v>667.5157470703125</v>
      </c>
      <c r="J34" s="26">
        <v>667.5157470703125</v>
      </c>
      <c r="K34" s="26">
        <v>681.00830078125</v>
      </c>
      <c r="L34" s="26">
        <v>683.2303466796875</v>
      </c>
      <c r="M34" s="26">
        <v>685.8302001953125</v>
      </c>
      <c r="N34" s="26">
        <v>721.1533813476562</v>
      </c>
      <c r="O34" s="26">
        <v>702.6881103515625</v>
      </c>
      <c r="P34" s="26">
        <v>668.6052856445312</v>
      </c>
      <c r="Q34" s="26">
        <v>628.4786376953125</v>
      </c>
      <c r="R34" s="26">
        <v>559.0615234375</v>
      </c>
      <c r="S34" s="26">
        <v>585.609130859375</v>
      </c>
      <c r="T34" s="26">
        <v>0.5216895341873169</v>
      </c>
      <c r="U34" s="26">
        <v>0.5235613584518433</v>
      </c>
      <c r="V34" s="26">
        <v>0.5290690064430237</v>
      </c>
      <c r="W34" s="26">
        <v>0.43515488505363464</v>
      </c>
      <c r="X34" s="26">
        <v>0.39979714155197144</v>
      </c>
      <c r="Y34" s="26">
        <v>0.3911050260066986</v>
      </c>
      <c r="Z34" s="26">
        <v>0.39944911003112793</v>
      </c>
      <c r="AA34" s="26">
        <v>0.39944911003112793</v>
      </c>
      <c r="AB34" s="26">
        <v>0.4038427174091339</v>
      </c>
      <c r="AC34" s="26">
        <v>0.40447473526000977</v>
      </c>
      <c r="AD34" s="26">
        <v>0.4051430821418762</v>
      </c>
      <c r="AE34" s="26">
        <v>0.30695751309394836</v>
      </c>
      <c r="AF34" s="26">
        <v>0.302583247423172</v>
      </c>
      <c r="AG34" s="26">
        <v>0.29252102971076965</v>
      </c>
      <c r="AH34" s="26">
        <v>0.2763475179672241</v>
      </c>
      <c r="AI34" s="26">
        <v>0.2296392023563385</v>
      </c>
      <c r="AJ34" s="26">
        <v>0.23012734949588776</v>
      </c>
      <c r="AK34" s="26">
        <v>3.3048245906829834</v>
      </c>
      <c r="AL34" s="26">
        <v>3.300790548324585</v>
      </c>
      <c r="AM34" s="26">
        <v>3.2995030879974365</v>
      </c>
      <c r="AN34" s="26">
        <v>3.3832664489746094</v>
      </c>
      <c r="AO34" s="26">
        <v>3.655656576156616</v>
      </c>
      <c r="AP34" s="26">
        <v>4.074186325073242</v>
      </c>
      <c r="AQ34" s="26">
        <v>3.6160902976989746</v>
      </c>
      <c r="AR34" s="26">
        <v>3.6160902976989746</v>
      </c>
      <c r="AS34" s="26">
        <v>3.227158308029175</v>
      </c>
      <c r="AT34" s="26">
        <v>3.1767146587371826</v>
      </c>
      <c r="AU34" s="26">
        <v>3.1284451484680176</v>
      </c>
      <c r="AV34" s="26">
        <v>1.9375158548355103</v>
      </c>
      <c r="AW34" s="26">
        <v>1.9203842878341675</v>
      </c>
      <c r="AX34" s="26">
        <v>1.8372321128845215</v>
      </c>
      <c r="AY34" s="26">
        <v>1.6924538612365723</v>
      </c>
      <c r="AZ34" s="26">
        <v>1.2725743055343628</v>
      </c>
      <c r="BA34" s="26">
        <v>1.2635142803192139</v>
      </c>
    </row>
    <row r="35" spans="2:53" ht="12.75">
      <c r="B35" s="25">
        <v>42312</v>
      </c>
      <c r="C35" s="26">
        <v>758.974365234375</v>
      </c>
      <c r="D35" s="26">
        <v>768.0032348632812</v>
      </c>
      <c r="E35" s="26">
        <v>774.8972778320312</v>
      </c>
      <c r="F35" s="26">
        <v>664.6290893554688</v>
      </c>
      <c r="G35" s="26">
        <v>665.7779541015625</v>
      </c>
      <c r="H35" s="26">
        <v>655.1640625</v>
      </c>
      <c r="I35" s="26">
        <v>667.4085083007812</v>
      </c>
      <c r="J35" s="26">
        <v>667.4085083007812</v>
      </c>
      <c r="K35" s="26">
        <v>680.4771728515625</v>
      </c>
      <c r="L35" s="26">
        <v>682.7108764648438</v>
      </c>
      <c r="M35" s="26">
        <v>685.3053588867188</v>
      </c>
      <c r="N35" s="26">
        <v>722.4811401367188</v>
      </c>
      <c r="O35" s="26">
        <v>702.6367797851562</v>
      </c>
      <c r="P35" s="26">
        <v>666.9189453125</v>
      </c>
      <c r="Q35" s="26">
        <v>624.5451049804688</v>
      </c>
      <c r="R35" s="26">
        <v>562.036865234375</v>
      </c>
      <c r="S35" s="26">
        <v>590.2254638671875</v>
      </c>
      <c r="T35" s="26">
        <v>0.5157114863395691</v>
      </c>
      <c r="U35" s="26">
        <v>0.5232127904891968</v>
      </c>
      <c r="V35" s="26">
        <v>0.5289812684059143</v>
      </c>
      <c r="W35" s="26">
        <v>0.4360731244087219</v>
      </c>
      <c r="X35" s="26">
        <v>0.399989515542984</v>
      </c>
      <c r="Y35" s="26">
        <v>0.3911050260066986</v>
      </c>
      <c r="Z35" s="26">
        <v>0.39947688579559326</v>
      </c>
      <c r="AA35" s="26">
        <v>0.39947688579559326</v>
      </c>
      <c r="AB35" s="26">
        <v>0.40369632840156555</v>
      </c>
      <c r="AC35" s="26">
        <v>0.40432751178741455</v>
      </c>
      <c r="AD35" s="26">
        <v>0.40500688552856445</v>
      </c>
      <c r="AE35" s="26">
        <v>0.3017471730709076</v>
      </c>
      <c r="AF35" s="26">
        <v>0.2975665330886841</v>
      </c>
      <c r="AG35" s="26">
        <v>0.2890138626098633</v>
      </c>
      <c r="AH35" s="26">
        <v>0.27700647711753845</v>
      </c>
      <c r="AI35" s="26">
        <v>0.21964190900325775</v>
      </c>
      <c r="AJ35" s="26">
        <v>0.23327617347240448</v>
      </c>
      <c r="AK35" s="26">
        <v>3.316685438156128</v>
      </c>
      <c r="AL35" s="26">
        <v>3.302029609680176</v>
      </c>
      <c r="AM35" s="26">
        <v>3.2997264862060547</v>
      </c>
      <c r="AN35" s="26">
        <v>3.38788104057312</v>
      </c>
      <c r="AO35" s="26">
        <v>3.6555190086364746</v>
      </c>
      <c r="AP35" s="26">
        <v>4.074186325073242</v>
      </c>
      <c r="AQ35" s="26">
        <v>3.618561267852783</v>
      </c>
      <c r="AR35" s="26">
        <v>3.618561267852783</v>
      </c>
      <c r="AS35" s="26">
        <v>3.2402637004852295</v>
      </c>
      <c r="AT35" s="26">
        <v>3.188615560531616</v>
      </c>
      <c r="AU35" s="26">
        <v>3.1383965015411377</v>
      </c>
      <c r="AV35" s="26">
        <v>1.8808521032333374</v>
      </c>
      <c r="AW35" s="26">
        <v>1.8676599264144897</v>
      </c>
      <c r="AX35" s="26">
        <v>1.8017654418945312</v>
      </c>
      <c r="AY35" s="26">
        <v>1.7038486003875732</v>
      </c>
      <c r="AZ35" s="26">
        <v>1.158743143081665</v>
      </c>
      <c r="BA35" s="26">
        <v>1.2893390655517578</v>
      </c>
    </row>
    <row r="36" spans="2:53" ht="12.75">
      <c r="B36" s="25">
        <v>42313</v>
      </c>
      <c r="C36" s="26">
        <v>748.9761352539062</v>
      </c>
      <c r="D36" s="26">
        <v>765.7103881835938</v>
      </c>
      <c r="E36" s="26">
        <v>773.072021484375</v>
      </c>
      <c r="F36" s="26">
        <v>665.147705078125</v>
      </c>
      <c r="G36" s="26">
        <v>665.7220458984375</v>
      </c>
      <c r="H36" s="26">
        <v>655.1640625</v>
      </c>
      <c r="I36" s="26">
        <v>667.2991943359375</v>
      </c>
      <c r="J36" s="26">
        <v>667.2991943359375</v>
      </c>
      <c r="K36" s="26">
        <v>679.9327392578125</v>
      </c>
      <c r="L36" s="26">
        <v>682.1720581054688</v>
      </c>
      <c r="M36" s="26">
        <v>684.7601928710938</v>
      </c>
      <c r="N36" s="26">
        <v>722.9013061523438</v>
      </c>
      <c r="O36" s="26">
        <v>703.0200805664062</v>
      </c>
      <c r="P36" s="26">
        <v>666.75341796875</v>
      </c>
      <c r="Q36" s="26">
        <v>615.2218017578125</v>
      </c>
      <c r="R36" s="26">
        <v>541.3134765625</v>
      </c>
      <c r="S36" s="26">
        <v>594.5140991210938</v>
      </c>
      <c r="T36" s="26">
        <v>0.5074387788772583</v>
      </c>
      <c r="U36" s="26">
        <v>0.5213057994842529</v>
      </c>
      <c r="V36" s="26">
        <v>0.5274419784545898</v>
      </c>
      <c r="W36" s="26">
        <v>0.43688300251960754</v>
      </c>
      <c r="X36" s="26">
        <v>0.4001760482788086</v>
      </c>
      <c r="Y36" s="26">
        <v>0.3911050260066986</v>
      </c>
      <c r="Z36" s="26">
        <v>0.3995168209075928</v>
      </c>
      <c r="AA36" s="26">
        <v>0.3995168209075928</v>
      </c>
      <c r="AB36" s="26">
        <v>0.40354323387145996</v>
      </c>
      <c r="AC36" s="26">
        <v>0.40417543053627014</v>
      </c>
      <c r="AD36" s="26">
        <v>0.40486305952072144</v>
      </c>
      <c r="AE36" s="26">
        <v>0.299424409866333</v>
      </c>
      <c r="AF36" s="26">
        <v>0.2926238477230072</v>
      </c>
      <c r="AG36" s="26">
        <v>0.2854706943035126</v>
      </c>
      <c r="AH36" s="26">
        <v>0.27261102199554443</v>
      </c>
      <c r="AI36" s="26">
        <v>0.21072077751159668</v>
      </c>
      <c r="AJ36" s="26">
        <v>0.23727470636367798</v>
      </c>
      <c r="AK36" s="26">
        <v>3.3366830348968506</v>
      </c>
      <c r="AL36" s="26">
        <v>3.3060710430145264</v>
      </c>
      <c r="AM36" s="26">
        <v>3.299044609069824</v>
      </c>
      <c r="AN36" s="26">
        <v>3.3903074264526367</v>
      </c>
      <c r="AO36" s="26">
        <v>3.655834913253784</v>
      </c>
      <c r="AP36" s="26">
        <v>4.074186325073242</v>
      </c>
      <c r="AQ36" s="26">
        <v>3.6210074424743652</v>
      </c>
      <c r="AR36" s="26">
        <v>3.6210074424743652</v>
      </c>
      <c r="AS36" s="26">
        <v>3.2539310455322266</v>
      </c>
      <c r="AT36" s="26">
        <v>3.201188802719116</v>
      </c>
      <c r="AU36" s="26">
        <v>3.1491541862487793</v>
      </c>
      <c r="AV36" s="26">
        <v>1.8579739332199097</v>
      </c>
      <c r="AW36" s="26">
        <v>1.8151447772979736</v>
      </c>
      <c r="AX36" s="26">
        <v>1.7647885084152222</v>
      </c>
      <c r="AY36" s="26">
        <v>1.6650534868240356</v>
      </c>
      <c r="AZ36" s="26">
        <v>1.0741291046142578</v>
      </c>
      <c r="BA36" s="26">
        <v>1.325250506401062</v>
      </c>
    </row>
    <row r="37" spans="2:53" ht="12.75">
      <c r="B37" s="25">
        <v>42314</v>
      </c>
      <c r="C37" s="26">
        <v>738.5073852539062</v>
      </c>
      <c r="D37" s="26">
        <v>761.3689575195312</v>
      </c>
      <c r="E37" s="26">
        <v>770.2548217773438</v>
      </c>
      <c r="F37" s="26">
        <v>665.729736328125</v>
      </c>
      <c r="G37" s="26">
        <v>665.6632080078125</v>
      </c>
      <c r="H37" s="26">
        <v>655.1640625</v>
      </c>
      <c r="I37" s="26">
        <v>667.2039184570312</v>
      </c>
      <c r="J37" s="26">
        <v>667.2039184570312</v>
      </c>
      <c r="K37" s="26">
        <v>679.4356079101562</v>
      </c>
      <c r="L37" s="26">
        <v>681.672607421875</v>
      </c>
      <c r="M37" s="26">
        <v>684.265380859375</v>
      </c>
      <c r="N37" s="26">
        <v>723.7352294921875</v>
      </c>
      <c r="O37" s="26">
        <v>703.4400024414062</v>
      </c>
      <c r="P37" s="26">
        <v>665.8405151367188</v>
      </c>
      <c r="Q37" s="26">
        <v>623.3038330078125</v>
      </c>
      <c r="R37" s="26">
        <v>531.3831787109375</v>
      </c>
      <c r="S37" s="26">
        <v>598.216064453125</v>
      </c>
      <c r="T37" s="26">
        <v>0.4987773597240448</v>
      </c>
      <c r="U37" s="26">
        <v>0.5177068114280701</v>
      </c>
      <c r="V37" s="26">
        <v>0.5250915884971619</v>
      </c>
      <c r="W37" s="26">
        <v>0.43766844272613525</v>
      </c>
      <c r="X37" s="26">
        <v>0.4003593921661377</v>
      </c>
      <c r="Y37" s="26">
        <v>0.3911050260066986</v>
      </c>
      <c r="Z37" s="26">
        <v>0.3995613157749176</v>
      </c>
      <c r="AA37" s="26">
        <v>0.3995613157749176</v>
      </c>
      <c r="AB37" s="26">
        <v>0.4034002125263214</v>
      </c>
      <c r="AC37" s="26">
        <v>0.40403419733047485</v>
      </c>
      <c r="AD37" s="26">
        <v>0.40473082661628723</v>
      </c>
      <c r="AE37" s="26">
        <v>0.2959820032119751</v>
      </c>
      <c r="AF37" s="26">
        <v>0.2887769043445587</v>
      </c>
      <c r="AG37" s="26">
        <v>0.2813805341720581</v>
      </c>
      <c r="AH37" s="26">
        <v>0.27563539147377014</v>
      </c>
      <c r="AI37" s="26">
        <v>0.20804361999034882</v>
      </c>
      <c r="AJ37" s="26">
        <v>0.24144582450389862</v>
      </c>
      <c r="AK37" s="26">
        <v>3.3609437942504883</v>
      </c>
      <c r="AL37" s="26">
        <v>3.3141701221466064</v>
      </c>
      <c r="AM37" s="26">
        <v>3.3001630306243896</v>
      </c>
      <c r="AN37" s="26">
        <v>3.390944480895996</v>
      </c>
      <c r="AO37" s="26">
        <v>3.6564338207244873</v>
      </c>
      <c r="AP37" s="26">
        <v>4.074186325073242</v>
      </c>
      <c r="AQ37" s="26">
        <v>3.623089551925659</v>
      </c>
      <c r="AR37" s="26">
        <v>3.623089551925659</v>
      </c>
      <c r="AS37" s="26">
        <v>3.26662540435791</v>
      </c>
      <c r="AT37" s="26">
        <v>3.2130508422851562</v>
      </c>
      <c r="AU37" s="26">
        <v>3.1592609882354736</v>
      </c>
      <c r="AV37" s="26">
        <v>1.8217524290084839</v>
      </c>
      <c r="AW37" s="26">
        <v>1.7746639251708984</v>
      </c>
      <c r="AX37" s="26">
        <v>1.72242271900177</v>
      </c>
      <c r="AY37" s="26">
        <v>1.6912235021591187</v>
      </c>
      <c r="AZ37" s="26">
        <v>1.0493710041046143</v>
      </c>
      <c r="BA37" s="26">
        <v>1.364135980606079</v>
      </c>
    </row>
    <row r="38" spans="2:53" ht="12.75">
      <c r="B38" s="25">
        <v>42315</v>
      </c>
      <c r="C38" s="26">
        <v>725.1394653320312</v>
      </c>
      <c r="D38" s="26">
        <v>755.0974731445312</v>
      </c>
      <c r="E38" s="26">
        <v>766.3095092773438</v>
      </c>
      <c r="F38" s="26">
        <v>666.457763671875</v>
      </c>
      <c r="G38" s="26">
        <v>665.6600952148438</v>
      </c>
      <c r="H38" s="26">
        <v>655.1640625</v>
      </c>
      <c r="I38" s="26">
        <v>667.1654052734375</v>
      </c>
      <c r="J38" s="26">
        <v>667.1654052734375</v>
      </c>
      <c r="K38" s="26">
        <v>679.1775512695312</v>
      </c>
      <c r="L38" s="26">
        <v>681.4071655273438</v>
      </c>
      <c r="M38" s="26">
        <v>684.0656127929688</v>
      </c>
      <c r="N38" s="26">
        <v>728.619873046875</v>
      </c>
      <c r="O38" s="26">
        <v>703.1869506835938</v>
      </c>
      <c r="P38" s="26">
        <v>659.3101196289062</v>
      </c>
      <c r="Q38" s="26">
        <v>613.5276489257812</v>
      </c>
      <c r="R38" s="26">
        <v>537.3961181640625</v>
      </c>
      <c r="S38" s="26">
        <v>600.93017578125</v>
      </c>
      <c r="T38" s="26">
        <v>0.48771876096725464</v>
      </c>
      <c r="U38" s="26">
        <v>0.5125132203102112</v>
      </c>
      <c r="V38" s="26">
        <v>0.5218152403831482</v>
      </c>
      <c r="W38" s="26">
        <v>0.43851691484451294</v>
      </c>
      <c r="X38" s="26">
        <v>0.40059465169906616</v>
      </c>
      <c r="Y38" s="26">
        <v>0.3911050260066986</v>
      </c>
      <c r="Z38" s="26">
        <v>0.3995841443538666</v>
      </c>
      <c r="AA38" s="26">
        <v>0.3995841443538666</v>
      </c>
      <c r="AB38" s="26">
        <v>0.403324693441391</v>
      </c>
      <c r="AC38" s="26">
        <v>0.40395882725715637</v>
      </c>
      <c r="AD38" s="26">
        <v>0.40467703342437744</v>
      </c>
      <c r="AE38" s="26">
        <v>0.2807093560695648</v>
      </c>
      <c r="AF38" s="26">
        <v>0.28545355796813965</v>
      </c>
      <c r="AG38" s="26">
        <v>0.2759569585323334</v>
      </c>
      <c r="AH38" s="26">
        <v>0.26880407333374023</v>
      </c>
      <c r="AI38" s="26">
        <v>0.2065521627664566</v>
      </c>
      <c r="AJ38" s="26">
        <v>0.24518708884716034</v>
      </c>
      <c r="AK38" s="26">
        <v>3.397282600402832</v>
      </c>
      <c r="AL38" s="26">
        <v>3.327155828475952</v>
      </c>
      <c r="AM38" s="26">
        <v>3.3048858642578125</v>
      </c>
      <c r="AN38" s="26">
        <v>3.3901097774505615</v>
      </c>
      <c r="AO38" s="26">
        <v>3.6549670696258545</v>
      </c>
      <c r="AP38" s="26">
        <v>4.074186325073242</v>
      </c>
      <c r="AQ38" s="26">
        <v>3.6239044666290283</v>
      </c>
      <c r="AR38" s="26">
        <v>3.6239044666290283</v>
      </c>
      <c r="AS38" s="26">
        <v>3.2732949256896973</v>
      </c>
      <c r="AT38" s="26">
        <v>3.2194347381591797</v>
      </c>
      <c r="AU38" s="26">
        <v>3.1634323596954346</v>
      </c>
      <c r="AV38" s="26">
        <v>1.6445913314819336</v>
      </c>
      <c r="AW38" s="26">
        <v>1.7405847311019897</v>
      </c>
      <c r="AX38" s="26">
        <v>1.6699299812316895</v>
      </c>
      <c r="AY38" s="26">
        <v>1.626214623451233</v>
      </c>
      <c r="AZ38" s="26">
        <v>1.0293235778808594</v>
      </c>
      <c r="BA38" s="26">
        <v>1.3996849060058594</v>
      </c>
    </row>
    <row r="39" spans="2:53" ht="12.75">
      <c r="B39" s="25">
        <v>42316</v>
      </c>
      <c r="C39" s="26">
        <v>712.0869140625</v>
      </c>
      <c r="D39" s="26">
        <v>746.9322509765625</v>
      </c>
      <c r="E39" s="26">
        <v>758.6488647460938</v>
      </c>
      <c r="F39" s="26">
        <v>667.3876342773438</v>
      </c>
      <c r="G39" s="26">
        <v>665.6087646484375</v>
      </c>
      <c r="H39" s="26">
        <v>655.1640625</v>
      </c>
      <c r="I39" s="26">
        <v>667.072509765625</v>
      </c>
      <c r="J39" s="26">
        <v>667.072509765625</v>
      </c>
      <c r="K39" s="26">
        <v>678.7503051757812</v>
      </c>
      <c r="L39" s="26">
        <v>680.9752807617188</v>
      </c>
      <c r="M39" s="26">
        <v>683.65234375</v>
      </c>
      <c r="N39" s="26">
        <v>728.6563720703125</v>
      </c>
      <c r="O39" s="26">
        <v>703.1358642578125</v>
      </c>
      <c r="P39" s="26">
        <v>661.7679443359375</v>
      </c>
      <c r="Q39" s="26">
        <v>606.238037109375</v>
      </c>
      <c r="R39" s="26">
        <v>555.2102661132812</v>
      </c>
      <c r="S39" s="26">
        <v>603.2058715820312</v>
      </c>
      <c r="T39" s="26">
        <v>0.47692131996154785</v>
      </c>
      <c r="U39" s="26">
        <v>0.5057547092437744</v>
      </c>
      <c r="V39" s="26">
        <v>0.5154757499694824</v>
      </c>
      <c r="W39" s="26">
        <v>0.43948298692703247</v>
      </c>
      <c r="X39" s="26">
        <v>0.4007851183414459</v>
      </c>
      <c r="Y39" s="26">
        <v>0.3911050260066986</v>
      </c>
      <c r="Z39" s="26">
        <v>0.3996512293815613</v>
      </c>
      <c r="AA39" s="26">
        <v>0.3996512293815613</v>
      </c>
      <c r="AB39" s="26">
        <v>0.4031975567340851</v>
      </c>
      <c r="AC39" s="26">
        <v>0.4038355350494385</v>
      </c>
      <c r="AD39" s="26">
        <v>0.40456488728523254</v>
      </c>
      <c r="AE39" s="26">
        <v>0.279985636472702</v>
      </c>
      <c r="AF39" s="26">
        <v>0.27884194254875183</v>
      </c>
      <c r="AG39" s="26">
        <v>0.27361977100372314</v>
      </c>
      <c r="AH39" s="26">
        <v>0.2638501226902008</v>
      </c>
      <c r="AI39" s="26">
        <v>0.20803198218345642</v>
      </c>
      <c r="AJ39" s="26">
        <v>0.24851538240909576</v>
      </c>
      <c r="AK39" s="26">
        <v>3.43581485748291</v>
      </c>
      <c r="AL39" s="26">
        <v>3.3460938930511475</v>
      </c>
      <c r="AM39" s="26">
        <v>3.317627191543579</v>
      </c>
      <c r="AN39" s="26">
        <v>3.3880817890167236</v>
      </c>
      <c r="AO39" s="26">
        <v>3.6556429862976074</v>
      </c>
      <c r="AP39" s="26">
        <v>4.074186325073242</v>
      </c>
      <c r="AQ39" s="26">
        <v>3.62580943107605</v>
      </c>
      <c r="AR39" s="26">
        <v>3.62580943107605</v>
      </c>
      <c r="AS39" s="26">
        <v>3.284461259841919</v>
      </c>
      <c r="AT39" s="26">
        <v>3.229942798614502</v>
      </c>
      <c r="AU39" s="26">
        <v>3.1722445487976074</v>
      </c>
      <c r="AV39" s="26">
        <v>1.6392089128494263</v>
      </c>
      <c r="AW39" s="26">
        <v>1.6698081493377686</v>
      </c>
      <c r="AX39" s="26">
        <v>1.6438754796981812</v>
      </c>
      <c r="AY39" s="26">
        <v>1.5784095525741577</v>
      </c>
      <c r="AZ39" s="26">
        <v>1.0276381969451904</v>
      </c>
      <c r="BA39" s="26">
        <v>1.431526780128479</v>
      </c>
    </row>
    <row r="40" spans="2:53" ht="12.75">
      <c r="B40" s="25">
        <v>42317</v>
      </c>
      <c r="C40" s="26">
        <v>700.58203125</v>
      </c>
      <c r="D40" s="26">
        <v>737.3276977539062</v>
      </c>
      <c r="E40" s="26">
        <v>749.181884765625</v>
      </c>
      <c r="F40" s="26">
        <v>668.5689086914062</v>
      </c>
      <c r="G40" s="26">
        <v>665.5401611328125</v>
      </c>
      <c r="H40" s="26">
        <v>655.1640625</v>
      </c>
      <c r="I40" s="26">
        <v>666.9779663085938</v>
      </c>
      <c r="J40" s="26">
        <v>666.9779663085938</v>
      </c>
      <c r="K40" s="26">
        <v>678.2537841796875</v>
      </c>
      <c r="L40" s="26">
        <v>680.46337890625</v>
      </c>
      <c r="M40" s="26">
        <v>683.1211547851562</v>
      </c>
      <c r="N40" s="26">
        <v>726.7605590820312</v>
      </c>
      <c r="O40" s="26">
        <v>704.7992553710938</v>
      </c>
      <c r="P40" s="26">
        <v>664.9568481445312</v>
      </c>
      <c r="Q40" s="26">
        <v>595.0953369140625</v>
      </c>
      <c r="R40" s="26">
        <v>570.2865600585938</v>
      </c>
      <c r="S40" s="26">
        <v>605.0018310546875</v>
      </c>
      <c r="T40" s="26">
        <v>0.4674040973186493</v>
      </c>
      <c r="U40" s="26">
        <v>0.4978067874908447</v>
      </c>
      <c r="V40" s="26">
        <v>0.5076258778572083</v>
      </c>
      <c r="W40" s="26">
        <v>0.4406178891658783</v>
      </c>
      <c r="X40" s="26">
        <v>0.400956928730011</v>
      </c>
      <c r="Y40" s="26">
        <v>0.3911050260066986</v>
      </c>
      <c r="Z40" s="26">
        <v>0.39972811937332153</v>
      </c>
      <c r="AA40" s="26">
        <v>0.39972811937332153</v>
      </c>
      <c r="AB40" s="26">
        <v>0.40304645895957947</v>
      </c>
      <c r="AC40" s="26">
        <v>0.40368789434432983</v>
      </c>
      <c r="AD40" s="26">
        <v>0.4044194519519806</v>
      </c>
      <c r="AE40" s="26">
        <v>0.28494980931282043</v>
      </c>
      <c r="AF40" s="26">
        <v>0.27383941411972046</v>
      </c>
      <c r="AG40" s="26">
        <v>0.2702290713787079</v>
      </c>
      <c r="AH40" s="26">
        <v>0.2571372389793396</v>
      </c>
      <c r="AI40" s="26">
        <v>0.20975670218467712</v>
      </c>
      <c r="AJ40" s="26">
        <v>0.25127148628234863</v>
      </c>
      <c r="AK40" s="26">
        <v>3.472487688064575</v>
      </c>
      <c r="AL40" s="26">
        <v>3.370508909225464</v>
      </c>
      <c r="AM40" s="26">
        <v>3.3366146087646484</v>
      </c>
      <c r="AN40" s="26">
        <v>3.3851208686828613</v>
      </c>
      <c r="AO40" s="26">
        <v>3.6572813987731934</v>
      </c>
      <c r="AP40" s="26">
        <v>4.074186325073242</v>
      </c>
      <c r="AQ40" s="26">
        <v>3.6277425289154053</v>
      </c>
      <c r="AR40" s="26">
        <v>3.6277425289154053</v>
      </c>
      <c r="AS40" s="26">
        <v>3.297632932662964</v>
      </c>
      <c r="AT40" s="26">
        <v>3.2425894737243652</v>
      </c>
      <c r="AU40" s="26">
        <v>3.1838390827178955</v>
      </c>
      <c r="AV40" s="26">
        <v>1.7017978429794312</v>
      </c>
      <c r="AW40" s="26">
        <v>1.6137855052947998</v>
      </c>
      <c r="AX40" s="26">
        <v>1.6056349277496338</v>
      </c>
      <c r="AY40" s="26">
        <v>1.51652193069458</v>
      </c>
      <c r="AZ40" s="26">
        <v>1.0311470031738281</v>
      </c>
      <c r="BA40" s="26">
        <v>1.457895278930664</v>
      </c>
    </row>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27"/>
  <sheetViews>
    <sheetView tabSelected="1" zoomScalePageLayoutView="0" workbookViewId="0" topLeftCell="A10">
      <selection activeCell="A29" sqref="A29:IV31"/>
    </sheetView>
  </sheetViews>
  <sheetFormatPr defaultColWidth="9.140625" defaultRowHeight="12.75"/>
  <sheetData>
    <row r="1" ht="13.5">
      <c r="A1" s="31" t="s">
        <v>167</v>
      </c>
    </row>
    <row r="2" ht="13.5">
      <c r="A2" s="32"/>
    </row>
    <row r="3" ht="13.5">
      <c r="A3" s="32" t="s">
        <v>148</v>
      </c>
    </row>
    <row r="4" ht="13.5">
      <c r="A4" s="31"/>
    </row>
    <row r="5" ht="13.5">
      <c r="A5" s="31" t="s">
        <v>149</v>
      </c>
    </row>
    <row r="6" ht="13.5">
      <c r="A6" s="31" t="s">
        <v>150</v>
      </c>
    </row>
    <row r="7" ht="13.5">
      <c r="A7" s="31" t="s">
        <v>151</v>
      </c>
    </row>
    <row r="8" ht="13.5">
      <c r="A8" s="31" t="s">
        <v>152</v>
      </c>
    </row>
    <row r="9" ht="13.5">
      <c r="A9" s="31" t="s">
        <v>153</v>
      </c>
    </row>
    <row r="10" ht="13.5">
      <c r="A10" s="31" t="s">
        <v>154</v>
      </c>
    </row>
    <row r="11" ht="13.5">
      <c r="A11" s="31" t="s">
        <v>155</v>
      </c>
    </row>
    <row r="12" ht="13.5">
      <c r="A12" s="31" t="s">
        <v>156</v>
      </c>
    </row>
    <row r="13" ht="13.5">
      <c r="A13" s="31" t="s">
        <v>157</v>
      </c>
    </row>
    <row r="14" ht="13.5">
      <c r="A14" s="31" t="s">
        <v>158</v>
      </c>
    </row>
    <row r="15" ht="13.5">
      <c r="A15" s="31"/>
    </row>
    <row r="16" ht="13.5">
      <c r="A16" s="31"/>
    </row>
    <row r="17" ht="13.5">
      <c r="A17" s="32" t="s">
        <v>159</v>
      </c>
    </row>
    <row r="18" ht="13.5">
      <c r="A18" s="32"/>
    </row>
    <row r="19" ht="13.5">
      <c r="A19" s="31" t="s">
        <v>160</v>
      </c>
    </row>
    <row r="20" ht="13.5">
      <c r="A20" s="31" t="s">
        <v>161</v>
      </c>
    </row>
    <row r="21" ht="13.5">
      <c r="A21" s="31" t="s">
        <v>162</v>
      </c>
    </row>
    <row r="22" ht="13.5">
      <c r="A22" s="32"/>
    </row>
    <row r="23" ht="13.5">
      <c r="A23" s="32" t="s">
        <v>163</v>
      </c>
    </row>
    <row r="24" ht="13.5">
      <c r="A24" s="32"/>
    </row>
    <row r="25" ht="13.5">
      <c r="A25" s="31" t="s">
        <v>164</v>
      </c>
    </row>
    <row r="26" ht="13.5">
      <c r="A26" s="31" t="s">
        <v>165</v>
      </c>
    </row>
    <row r="27" ht="13.5">
      <c r="A27" s="31" t="s">
        <v>166</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BA40"/>
  <sheetViews>
    <sheetView zoomScalePageLayoutView="0" workbookViewId="0" topLeftCell="A1">
      <selection activeCell="B13" sqref="B13"/>
    </sheetView>
  </sheetViews>
  <sheetFormatPr defaultColWidth="9.140625" defaultRowHeight="12.75"/>
  <cols>
    <col min="1" max="1" width="10.8515625" style="0" bestFit="1" customWidth="1"/>
    <col min="2" max="2" width="10.140625" style="0" bestFit="1" customWidth="1"/>
    <col min="3" max="53" width="23.7109375" style="0" bestFit="1" customWidth="1"/>
  </cols>
  <sheetData>
    <row r="1" spans="1:53" ht="12.75">
      <c r="A1" s="2" t="s">
        <v>16</v>
      </c>
      <c r="C1" t="s">
        <v>64</v>
      </c>
      <c r="D1" t="s">
        <v>64</v>
      </c>
      <c r="E1" t="s">
        <v>64</v>
      </c>
      <c r="F1" t="s">
        <v>64</v>
      </c>
      <c r="G1" t="s">
        <v>64</v>
      </c>
      <c r="H1" t="s">
        <v>64</v>
      </c>
      <c r="I1" t="s">
        <v>64</v>
      </c>
      <c r="J1" t="s">
        <v>64</v>
      </c>
      <c r="K1" t="s">
        <v>64</v>
      </c>
      <c r="L1" t="s">
        <v>64</v>
      </c>
      <c r="M1" t="s">
        <v>64</v>
      </c>
      <c r="N1" t="s">
        <v>64</v>
      </c>
      <c r="O1" t="s">
        <v>64</v>
      </c>
      <c r="P1" t="s">
        <v>64</v>
      </c>
      <c r="Q1" t="s">
        <v>64</v>
      </c>
      <c r="R1" t="s">
        <v>64</v>
      </c>
      <c r="S1" t="s">
        <v>64</v>
      </c>
      <c r="T1" t="s">
        <v>64</v>
      </c>
      <c r="U1" t="s">
        <v>64</v>
      </c>
      <c r="V1" t="s">
        <v>64</v>
      </c>
      <c r="W1" t="s">
        <v>64</v>
      </c>
      <c r="X1" t="s">
        <v>64</v>
      </c>
      <c r="Y1" t="s">
        <v>64</v>
      </c>
      <c r="Z1" t="s">
        <v>64</v>
      </c>
      <c r="AA1" t="s">
        <v>64</v>
      </c>
      <c r="AB1" t="s">
        <v>64</v>
      </c>
      <c r="AC1" t="s">
        <v>64</v>
      </c>
      <c r="AD1" t="s">
        <v>64</v>
      </c>
      <c r="AE1" t="s">
        <v>64</v>
      </c>
      <c r="AF1" t="s">
        <v>64</v>
      </c>
      <c r="AG1" t="s">
        <v>64</v>
      </c>
      <c r="AH1" t="s">
        <v>64</v>
      </c>
      <c r="AI1" t="s">
        <v>64</v>
      </c>
      <c r="AJ1" t="s">
        <v>64</v>
      </c>
      <c r="AK1" t="s">
        <v>64</v>
      </c>
      <c r="AL1" t="s">
        <v>64</v>
      </c>
      <c r="AM1" t="s">
        <v>64</v>
      </c>
      <c r="AN1" t="s">
        <v>64</v>
      </c>
      <c r="AO1" t="s">
        <v>64</v>
      </c>
      <c r="AP1" t="s">
        <v>64</v>
      </c>
      <c r="AQ1" t="s">
        <v>64</v>
      </c>
      <c r="AR1" t="s">
        <v>64</v>
      </c>
      <c r="AS1" t="s">
        <v>64</v>
      </c>
      <c r="AT1" t="s">
        <v>64</v>
      </c>
      <c r="AU1" t="s">
        <v>64</v>
      </c>
      <c r="AV1" t="s">
        <v>64</v>
      </c>
      <c r="AW1" t="s">
        <v>64</v>
      </c>
      <c r="AX1" t="s">
        <v>64</v>
      </c>
      <c r="AY1" t="s">
        <v>64</v>
      </c>
      <c r="AZ1" t="s">
        <v>64</v>
      </c>
      <c r="BA1" t="s">
        <v>64</v>
      </c>
    </row>
    <row r="2" spans="1:53" ht="12.75">
      <c r="A2" s="2" t="s">
        <v>17</v>
      </c>
      <c r="C2" t="s">
        <v>44</v>
      </c>
      <c r="D2" t="s">
        <v>49</v>
      </c>
      <c r="E2" t="s">
        <v>34</v>
      </c>
      <c r="F2" t="s">
        <v>35</v>
      </c>
      <c r="G2" t="s">
        <v>36</v>
      </c>
      <c r="H2" t="s">
        <v>37</v>
      </c>
      <c r="I2" t="s">
        <v>51</v>
      </c>
      <c r="J2" t="s">
        <v>45</v>
      </c>
      <c r="K2" t="s">
        <v>38</v>
      </c>
      <c r="L2" t="s">
        <v>47</v>
      </c>
      <c r="M2" t="s">
        <v>39</v>
      </c>
      <c r="N2" t="s">
        <v>40</v>
      </c>
      <c r="O2" t="s">
        <v>69</v>
      </c>
      <c r="P2" t="s">
        <v>41</v>
      </c>
      <c r="Q2" t="s">
        <v>42</v>
      </c>
      <c r="R2" t="s">
        <v>67</v>
      </c>
      <c r="S2" t="s">
        <v>43</v>
      </c>
      <c r="T2" t="s">
        <v>44</v>
      </c>
      <c r="U2" t="s">
        <v>49</v>
      </c>
      <c r="V2" t="s">
        <v>34</v>
      </c>
      <c r="W2" t="s">
        <v>35</v>
      </c>
      <c r="X2" t="s">
        <v>36</v>
      </c>
      <c r="Y2" t="s">
        <v>37</v>
      </c>
      <c r="Z2" t="s">
        <v>51</v>
      </c>
      <c r="AA2" t="s">
        <v>45</v>
      </c>
      <c r="AB2" t="s">
        <v>38</v>
      </c>
      <c r="AC2" t="s">
        <v>47</v>
      </c>
      <c r="AD2" t="s">
        <v>39</v>
      </c>
      <c r="AE2" t="s">
        <v>40</v>
      </c>
      <c r="AF2" t="s">
        <v>69</v>
      </c>
      <c r="AG2" t="s">
        <v>41</v>
      </c>
      <c r="AH2" t="s">
        <v>42</v>
      </c>
      <c r="AI2" t="s">
        <v>67</v>
      </c>
      <c r="AJ2" t="s">
        <v>43</v>
      </c>
      <c r="AK2" t="s">
        <v>44</v>
      </c>
      <c r="AL2" t="s">
        <v>49</v>
      </c>
      <c r="AM2" t="s">
        <v>34</v>
      </c>
      <c r="AN2" t="s">
        <v>35</v>
      </c>
      <c r="AO2" t="s">
        <v>36</v>
      </c>
      <c r="AP2" t="s">
        <v>37</v>
      </c>
      <c r="AQ2" t="s">
        <v>51</v>
      </c>
      <c r="AR2" t="s">
        <v>45</v>
      </c>
      <c r="AS2" t="s">
        <v>38</v>
      </c>
      <c r="AT2" t="s">
        <v>47</v>
      </c>
      <c r="AU2" t="s">
        <v>39</v>
      </c>
      <c r="AV2" t="s">
        <v>40</v>
      </c>
      <c r="AW2" t="s">
        <v>69</v>
      </c>
      <c r="AX2" t="s">
        <v>41</v>
      </c>
      <c r="AY2" t="s">
        <v>42</v>
      </c>
      <c r="AZ2" t="s">
        <v>67</v>
      </c>
      <c r="BA2" t="s">
        <v>43</v>
      </c>
    </row>
    <row r="3" spans="1:53" ht="12.75">
      <c r="A3" s="2" t="s">
        <v>18</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65</v>
      </c>
      <c r="AL3" t="s">
        <v>65</v>
      </c>
      <c r="AM3" t="s">
        <v>65</v>
      </c>
      <c r="AN3" t="s">
        <v>65</v>
      </c>
      <c r="AO3" t="s">
        <v>65</v>
      </c>
      <c r="AP3" t="s">
        <v>65</v>
      </c>
      <c r="AQ3" t="s">
        <v>65</v>
      </c>
      <c r="AR3" t="s">
        <v>65</v>
      </c>
      <c r="AS3" t="s">
        <v>65</v>
      </c>
      <c r="AT3" t="s">
        <v>65</v>
      </c>
      <c r="AU3" t="s">
        <v>65</v>
      </c>
      <c r="AV3" t="s">
        <v>65</v>
      </c>
      <c r="AW3" t="s">
        <v>65</v>
      </c>
      <c r="AX3" t="s">
        <v>65</v>
      </c>
      <c r="AY3" t="s">
        <v>65</v>
      </c>
      <c r="AZ3" t="s">
        <v>65</v>
      </c>
      <c r="BA3" t="s">
        <v>65</v>
      </c>
    </row>
    <row r="4" spans="1:53" s="22" customFormat="1" ht="12.75">
      <c r="A4" s="21" t="s">
        <v>19</v>
      </c>
      <c r="C4" s="22" t="s">
        <v>58</v>
      </c>
      <c r="D4" s="22" t="s">
        <v>58</v>
      </c>
      <c r="E4" s="22" t="s">
        <v>58</v>
      </c>
      <c r="F4" s="22" t="s">
        <v>58</v>
      </c>
      <c r="G4" s="22" t="s">
        <v>58</v>
      </c>
      <c r="H4" s="22" t="s">
        <v>58</v>
      </c>
      <c r="I4" s="22" t="s">
        <v>58</v>
      </c>
      <c r="J4" s="22" t="s">
        <v>58</v>
      </c>
      <c r="K4" s="22" t="s">
        <v>58</v>
      </c>
      <c r="L4" s="22" t="s">
        <v>58</v>
      </c>
      <c r="M4" s="22" t="s">
        <v>58</v>
      </c>
      <c r="N4" s="22" t="s">
        <v>58</v>
      </c>
      <c r="O4" s="22" t="s">
        <v>58</v>
      </c>
      <c r="P4" s="22" t="s">
        <v>58</v>
      </c>
      <c r="Q4" s="22" t="s">
        <v>58</v>
      </c>
      <c r="R4" s="22" t="s">
        <v>58</v>
      </c>
      <c r="S4" s="22" t="s">
        <v>58</v>
      </c>
      <c r="T4" s="22" t="s">
        <v>58</v>
      </c>
      <c r="U4" s="22" t="s">
        <v>58</v>
      </c>
      <c r="V4" s="22" t="s">
        <v>58</v>
      </c>
      <c r="W4" s="22" t="s">
        <v>58</v>
      </c>
      <c r="X4" s="22" t="s">
        <v>58</v>
      </c>
      <c r="Y4" s="22" t="s">
        <v>58</v>
      </c>
      <c r="Z4" s="22" t="s">
        <v>58</v>
      </c>
      <c r="AA4" s="22" t="s">
        <v>58</v>
      </c>
      <c r="AB4" s="22" t="s">
        <v>58</v>
      </c>
      <c r="AC4" s="22" t="s">
        <v>58</v>
      </c>
      <c r="AD4" s="22" t="s">
        <v>58</v>
      </c>
      <c r="AE4" s="22" t="s">
        <v>58</v>
      </c>
      <c r="AF4" s="22" t="s">
        <v>58</v>
      </c>
      <c r="AG4" s="22" t="s">
        <v>58</v>
      </c>
      <c r="AH4" s="22" t="s">
        <v>58</v>
      </c>
      <c r="AI4" s="22" t="s">
        <v>58</v>
      </c>
      <c r="AJ4" s="22" t="s">
        <v>58</v>
      </c>
      <c r="AK4" s="22" t="s">
        <v>58</v>
      </c>
      <c r="AL4" s="22" t="s">
        <v>58</v>
      </c>
      <c r="AM4" s="22" t="s">
        <v>58</v>
      </c>
      <c r="AN4" s="22" t="s">
        <v>58</v>
      </c>
      <c r="AO4" s="22" t="s">
        <v>58</v>
      </c>
      <c r="AP4" s="22" t="s">
        <v>58</v>
      </c>
      <c r="AQ4" s="22" t="s">
        <v>58</v>
      </c>
      <c r="AR4" s="22" t="s">
        <v>58</v>
      </c>
      <c r="AS4" s="22" t="s">
        <v>58</v>
      </c>
      <c r="AT4" s="22" t="s">
        <v>58</v>
      </c>
      <c r="AU4" s="22" t="s">
        <v>58</v>
      </c>
      <c r="AV4" s="22" t="s">
        <v>58</v>
      </c>
      <c r="AW4" s="22" t="s">
        <v>58</v>
      </c>
      <c r="AX4" s="22" t="s">
        <v>58</v>
      </c>
      <c r="AY4" s="22" t="s">
        <v>58</v>
      </c>
      <c r="AZ4" s="22" t="s">
        <v>58</v>
      </c>
      <c r="BA4" s="22" t="s">
        <v>58</v>
      </c>
    </row>
    <row r="5" spans="1:53" ht="12.75">
      <c r="A5" s="2" t="s">
        <v>20</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c r="X5" t="s">
        <v>5</v>
      </c>
      <c r="Y5" t="s">
        <v>5</v>
      </c>
      <c r="Z5" t="s">
        <v>5</v>
      </c>
      <c r="AA5" t="s">
        <v>5</v>
      </c>
      <c r="AB5" t="s">
        <v>5</v>
      </c>
      <c r="AC5" t="s">
        <v>5</v>
      </c>
      <c r="AD5" t="s">
        <v>5</v>
      </c>
      <c r="AE5" t="s">
        <v>5</v>
      </c>
      <c r="AF5" t="s">
        <v>5</v>
      </c>
      <c r="AG5" t="s">
        <v>5</v>
      </c>
      <c r="AH5" t="s">
        <v>5</v>
      </c>
      <c r="AI5" t="s">
        <v>5</v>
      </c>
      <c r="AJ5" t="s">
        <v>5</v>
      </c>
      <c r="AK5" t="s">
        <v>5</v>
      </c>
      <c r="AL5" t="s">
        <v>5</v>
      </c>
      <c r="AM5" t="s">
        <v>5</v>
      </c>
      <c r="AN5" t="s">
        <v>5</v>
      </c>
      <c r="AO5" t="s">
        <v>5</v>
      </c>
      <c r="AP5" t="s">
        <v>5</v>
      </c>
      <c r="AQ5" t="s">
        <v>5</v>
      </c>
      <c r="AR5" t="s">
        <v>5</v>
      </c>
      <c r="AS5" t="s">
        <v>5</v>
      </c>
      <c r="AT5" t="s">
        <v>5</v>
      </c>
      <c r="AU5" t="s">
        <v>5</v>
      </c>
      <c r="AV5" t="s">
        <v>5</v>
      </c>
      <c r="AW5" t="s">
        <v>5</v>
      </c>
      <c r="AX5" t="s">
        <v>5</v>
      </c>
      <c r="AY5" t="s">
        <v>5</v>
      </c>
      <c r="AZ5" t="s">
        <v>5</v>
      </c>
      <c r="BA5" t="s">
        <v>5</v>
      </c>
    </row>
    <row r="6" spans="1:53" ht="12.75">
      <c r="A6" s="2" t="s">
        <v>21</v>
      </c>
      <c r="C6" t="s">
        <v>144</v>
      </c>
      <c r="D6" t="s">
        <v>144</v>
      </c>
      <c r="E6" t="s">
        <v>144</v>
      </c>
      <c r="F6" t="s">
        <v>144</v>
      </c>
      <c r="G6" t="s">
        <v>144</v>
      </c>
      <c r="H6" t="s">
        <v>144</v>
      </c>
      <c r="I6" t="s">
        <v>144</v>
      </c>
      <c r="J6" t="s">
        <v>144</v>
      </c>
      <c r="K6" t="s">
        <v>144</v>
      </c>
      <c r="L6" t="s">
        <v>144</v>
      </c>
      <c r="M6" t="s">
        <v>144</v>
      </c>
      <c r="N6" t="s">
        <v>144</v>
      </c>
      <c r="O6" t="s">
        <v>144</v>
      </c>
      <c r="P6" t="s">
        <v>144</v>
      </c>
      <c r="Q6" t="s">
        <v>144</v>
      </c>
      <c r="R6" t="s">
        <v>144</v>
      </c>
      <c r="S6" t="s">
        <v>144</v>
      </c>
      <c r="T6" t="s">
        <v>144</v>
      </c>
      <c r="U6" t="s">
        <v>144</v>
      </c>
      <c r="V6" t="s">
        <v>144</v>
      </c>
      <c r="W6" t="s">
        <v>144</v>
      </c>
      <c r="X6" t="s">
        <v>144</v>
      </c>
      <c r="Y6" t="s">
        <v>144</v>
      </c>
      <c r="Z6" t="s">
        <v>144</v>
      </c>
      <c r="AA6" t="s">
        <v>144</v>
      </c>
      <c r="AB6" t="s">
        <v>144</v>
      </c>
      <c r="AC6" t="s">
        <v>144</v>
      </c>
      <c r="AD6" t="s">
        <v>144</v>
      </c>
      <c r="AE6" t="s">
        <v>144</v>
      </c>
      <c r="AF6" t="s">
        <v>144</v>
      </c>
      <c r="AG6" t="s">
        <v>144</v>
      </c>
      <c r="AH6" t="s">
        <v>144</v>
      </c>
      <c r="AI6" t="s">
        <v>144</v>
      </c>
      <c r="AJ6" t="s">
        <v>144</v>
      </c>
      <c r="AK6" t="s">
        <v>144</v>
      </c>
      <c r="AL6" t="s">
        <v>144</v>
      </c>
      <c r="AM6" t="s">
        <v>144</v>
      </c>
      <c r="AN6" t="s">
        <v>144</v>
      </c>
      <c r="AO6" t="s">
        <v>144</v>
      </c>
      <c r="AP6" t="s">
        <v>144</v>
      </c>
      <c r="AQ6" t="s">
        <v>144</v>
      </c>
      <c r="AR6" t="s">
        <v>144</v>
      </c>
      <c r="AS6" t="s">
        <v>144</v>
      </c>
      <c r="AT6" t="s">
        <v>144</v>
      </c>
      <c r="AU6" t="s">
        <v>144</v>
      </c>
      <c r="AV6" t="s">
        <v>144</v>
      </c>
      <c r="AW6" t="s">
        <v>144</v>
      </c>
      <c r="AX6" t="s">
        <v>144</v>
      </c>
      <c r="AY6" t="s">
        <v>144</v>
      </c>
      <c r="AZ6" t="s">
        <v>144</v>
      </c>
      <c r="BA6" t="s">
        <v>144</v>
      </c>
    </row>
    <row r="7" spans="1:53" ht="12.75">
      <c r="A7" s="2" t="s">
        <v>52</v>
      </c>
      <c r="C7" s="23">
        <v>42289</v>
      </c>
      <c r="D7" s="23">
        <v>42289</v>
      </c>
      <c r="E7" s="23">
        <v>42289</v>
      </c>
      <c r="F7" s="23">
        <v>42289</v>
      </c>
      <c r="G7" s="23">
        <v>42289</v>
      </c>
      <c r="H7" s="23">
        <v>42289</v>
      </c>
      <c r="I7" s="23">
        <v>42289</v>
      </c>
      <c r="J7" s="23">
        <v>42289</v>
      </c>
      <c r="K7" s="23">
        <v>42289</v>
      </c>
      <c r="L7" s="23">
        <v>42289</v>
      </c>
      <c r="M7" s="23">
        <v>42289</v>
      </c>
      <c r="N7" s="23">
        <v>42289</v>
      </c>
      <c r="O7" s="23">
        <v>42289</v>
      </c>
      <c r="P7" s="23">
        <v>42289</v>
      </c>
      <c r="Q7" s="23">
        <v>42289</v>
      </c>
      <c r="R7" s="23">
        <v>42289</v>
      </c>
      <c r="S7" s="23">
        <v>42289</v>
      </c>
      <c r="T7" s="23">
        <v>42289</v>
      </c>
      <c r="U7" s="23">
        <v>42289</v>
      </c>
      <c r="V7" s="23">
        <v>42289</v>
      </c>
      <c r="W7" s="23">
        <v>42289</v>
      </c>
      <c r="X7" s="23">
        <v>42289</v>
      </c>
      <c r="Y7" s="23">
        <v>42289</v>
      </c>
      <c r="Z7" s="23">
        <v>42289</v>
      </c>
      <c r="AA7" s="23">
        <v>42289</v>
      </c>
      <c r="AB7" s="23">
        <v>42289</v>
      </c>
      <c r="AC7" s="23">
        <v>42289</v>
      </c>
      <c r="AD7" s="23">
        <v>42289</v>
      </c>
      <c r="AE7" s="23">
        <v>42289</v>
      </c>
      <c r="AF7" s="23">
        <v>42289</v>
      </c>
      <c r="AG7" s="23">
        <v>42289</v>
      </c>
      <c r="AH7" s="23">
        <v>42289</v>
      </c>
      <c r="AI7" s="23">
        <v>42289</v>
      </c>
      <c r="AJ7" s="23">
        <v>42289</v>
      </c>
      <c r="AK7" s="23">
        <v>42289</v>
      </c>
      <c r="AL7" s="23">
        <v>42289</v>
      </c>
      <c r="AM7" s="23">
        <v>42289</v>
      </c>
      <c r="AN7" s="23">
        <v>42289</v>
      </c>
      <c r="AO7" s="23">
        <v>42289</v>
      </c>
      <c r="AP7" s="23">
        <v>42289</v>
      </c>
      <c r="AQ7" s="23">
        <v>42289</v>
      </c>
      <c r="AR7" s="23">
        <v>42289</v>
      </c>
      <c r="AS7" s="23">
        <v>42289</v>
      </c>
      <c r="AT7" s="23">
        <v>42289</v>
      </c>
      <c r="AU7" s="23">
        <v>42289</v>
      </c>
      <c r="AV7" s="23">
        <v>42289</v>
      </c>
      <c r="AW7" s="23">
        <v>42289</v>
      </c>
      <c r="AX7" s="23">
        <v>42289</v>
      </c>
      <c r="AY7" s="23">
        <v>42289</v>
      </c>
      <c r="AZ7" s="23">
        <v>42289</v>
      </c>
      <c r="BA7" s="23">
        <v>42289</v>
      </c>
    </row>
    <row r="8" spans="1:53" ht="12.75">
      <c r="A8" s="2" t="s">
        <v>53</v>
      </c>
      <c r="C8" s="24">
        <v>2400</v>
      </c>
      <c r="D8" s="24">
        <v>2400</v>
      </c>
      <c r="E8" s="24">
        <v>2400</v>
      </c>
      <c r="F8" s="24">
        <v>2400</v>
      </c>
      <c r="G8" s="24">
        <v>2400</v>
      </c>
      <c r="H8" s="24">
        <v>2400</v>
      </c>
      <c r="I8" s="24">
        <v>2400</v>
      </c>
      <c r="J8" s="24">
        <v>2400</v>
      </c>
      <c r="K8" s="24">
        <v>2400</v>
      </c>
      <c r="L8" s="24">
        <v>2400</v>
      </c>
      <c r="M8" s="24">
        <v>2400</v>
      </c>
      <c r="N8" s="24">
        <v>2400</v>
      </c>
      <c r="O8" s="24">
        <v>2400</v>
      </c>
      <c r="P8" s="24">
        <v>2400</v>
      </c>
      <c r="Q8" s="24">
        <v>2400</v>
      </c>
      <c r="R8" s="24">
        <v>2400</v>
      </c>
      <c r="S8" s="24">
        <v>2400</v>
      </c>
      <c r="T8" s="24">
        <v>2400</v>
      </c>
      <c r="U8" s="24">
        <v>2400</v>
      </c>
      <c r="V8" s="24">
        <v>2400</v>
      </c>
      <c r="W8" s="24">
        <v>2400</v>
      </c>
      <c r="X8" s="24">
        <v>2400</v>
      </c>
      <c r="Y8" s="24">
        <v>2400</v>
      </c>
      <c r="Z8" s="24">
        <v>2400</v>
      </c>
      <c r="AA8" s="24">
        <v>2400</v>
      </c>
      <c r="AB8" s="24">
        <v>2400</v>
      </c>
      <c r="AC8" s="24">
        <v>2400</v>
      </c>
      <c r="AD8" s="24">
        <v>2400</v>
      </c>
      <c r="AE8" s="24">
        <v>2400</v>
      </c>
      <c r="AF8" s="24">
        <v>2400</v>
      </c>
      <c r="AG8" s="24">
        <v>2400</v>
      </c>
      <c r="AH8" s="24">
        <v>2400</v>
      </c>
      <c r="AI8" s="24">
        <v>2400</v>
      </c>
      <c r="AJ8" s="24">
        <v>2400</v>
      </c>
      <c r="AK8" s="24">
        <v>2400</v>
      </c>
      <c r="AL8" s="24">
        <v>2400</v>
      </c>
      <c r="AM8" s="24">
        <v>2400</v>
      </c>
      <c r="AN8" s="24">
        <v>2400</v>
      </c>
      <c r="AO8" s="24">
        <v>2400</v>
      </c>
      <c r="AP8" s="24">
        <v>2400</v>
      </c>
      <c r="AQ8" s="24">
        <v>2400</v>
      </c>
      <c r="AR8" s="24">
        <v>2400</v>
      </c>
      <c r="AS8" s="24">
        <v>2400</v>
      </c>
      <c r="AT8" s="24">
        <v>2400</v>
      </c>
      <c r="AU8" s="24">
        <v>2400</v>
      </c>
      <c r="AV8" s="24">
        <v>2400</v>
      </c>
      <c r="AW8" s="24">
        <v>2400</v>
      </c>
      <c r="AX8" s="24">
        <v>2400</v>
      </c>
      <c r="AY8" s="24">
        <v>2400</v>
      </c>
      <c r="AZ8" s="24">
        <v>2400</v>
      </c>
      <c r="BA8" s="24">
        <v>2400</v>
      </c>
    </row>
    <row r="9" spans="1:53" ht="12.75">
      <c r="A9" s="2" t="s">
        <v>54</v>
      </c>
      <c r="C9" s="23">
        <v>42316</v>
      </c>
      <c r="D9" s="23">
        <v>42316</v>
      </c>
      <c r="E9" s="23">
        <v>42316</v>
      </c>
      <c r="F9" s="23">
        <v>42316</v>
      </c>
      <c r="G9" s="23">
        <v>42316</v>
      </c>
      <c r="H9" s="23">
        <v>42316</v>
      </c>
      <c r="I9" s="23">
        <v>42316</v>
      </c>
      <c r="J9" s="23">
        <v>42316</v>
      </c>
      <c r="K9" s="23">
        <v>42316</v>
      </c>
      <c r="L9" s="23">
        <v>42316</v>
      </c>
      <c r="M9" s="23">
        <v>42316</v>
      </c>
      <c r="N9" s="23">
        <v>42316</v>
      </c>
      <c r="O9" s="23">
        <v>42316</v>
      </c>
      <c r="P9" s="23">
        <v>42316</v>
      </c>
      <c r="Q9" s="23">
        <v>42316</v>
      </c>
      <c r="R9" s="23">
        <v>42316</v>
      </c>
      <c r="S9" s="23">
        <v>42316</v>
      </c>
      <c r="T9" s="23">
        <v>42316</v>
      </c>
      <c r="U9" s="23">
        <v>42316</v>
      </c>
      <c r="V9" s="23">
        <v>42316</v>
      </c>
      <c r="W9" s="23">
        <v>42316</v>
      </c>
      <c r="X9" s="23">
        <v>42316</v>
      </c>
      <c r="Y9" s="23">
        <v>42316</v>
      </c>
      <c r="Z9" s="23">
        <v>42316</v>
      </c>
      <c r="AA9" s="23">
        <v>42316</v>
      </c>
      <c r="AB9" s="23">
        <v>42316</v>
      </c>
      <c r="AC9" s="23">
        <v>42316</v>
      </c>
      <c r="AD9" s="23">
        <v>42316</v>
      </c>
      <c r="AE9" s="23">
        <v>42316</v>
      </c>
      <c r="AF9" s="23">
        <v>42316</v>
      </c>
      <c r="AG9" s="23">
        <v>42316</v>
      </c>
      <c r="AH9" s="23">
        <v>42316</v>
      </c>
      <c r="AI9" s="23">
        <v>42316</v>
      </c>
      <c r="AJ9" s="23">
        <v>42316</v>
      </c>
      <c r="AK9" s="23">
        <v>42316</v>
      </c>
      <c r="AL9" s="23">
        <v>42316</v>
      </c>
      <c r="AM9" s="23">
        <v>42316</v>
      </c>
      <c r="AN9" s="23">
        <v>42316</v>
      </c>
      <c r="AO9" s="23">
        <v>42316</v>
      </c>
      <c r="AP9" s="23">
        <v>42316</v>
      </c>
      <c r="AQ9" s="23">
        <v>42316</v>
      </c>
      <c r="AR9" s="23">
        <v>42316</v>
      </c>
      <c r="AS9" s="23">
        <v>42316</v>
      </c>
      <c r="AT9" s="23">
        <v>42316</v>
      </c>
      <c r="AU9" s="23">
        <v>42316</v>
      </c>
      <c r="AV9" s="23">
        <v>42316</v>
      </c>
      <c r="AW9" s="23">
        <v>42316</v>
      </c>
      <c r="AX9" s="23">
        <v>42316</v>
      </c>
      <c r="AY9" s="23">
        <v>42316</v>
      </c>
      <c r="AZ9" s="23">
        <v>42316</v>
      </c>
      <c r="BA9" s="23">
        <v>42316</v>
      </c>
    </row>
    <row r="10" spans="1:53" ht="12.75">
      <c r="A10" s="2" t="s">
        <v>55</v>
      </c>
      <c r="C10" s="24">
        <v>2400</v>
      </c>
      <c r="D10" s="24">
        <v>2400</v>
      </c>
      <c r="E10" s="24">
        <v>2400</v>
      </c>
      <c r="F10" s="24">
        <v>2400</v>
      </c>
      <c r="G10" s="24">
        <v>2400</v>
      </c>
      <c r="H10" s="24">
        <v>2400</v>
      </c>
      <c r="I10" s="24">
        <v>2400</v>
      </c>
      <c r="J10" s="24">
        <v>2400</v>
      </c>
      <c r="K10" s="24">
        <v>2400</v>
      </c>
      <c r="L10" s="24">
        <v>2400</v>
      </c>
      <c r="M10" s="24">
        <v>2400</v>
      </c>
      <c r="N10" s="24">
        <v>2400</v>
      </c>
      <c r="O10" s="24">
        <v>2400</v>
      </c>
      <c r="P10" s="24">
        <v>2400</v>
      </c>
      <c r="Q10" s="24">
        <v>2400</v>
      </c>
      <c r="R10" s="24">
        <v>2400</v>
      </c>
      <c r="S10" s="24">
        <v>2400</v>
      </c>
      <c r="T10" s="24">
        <v>2400</v>
      </c>
      <c r="U10" s="24">
        <v>2400</v>
      </c>
      <c r="V10" s="24">
        <v>2400</v>
      </c>
      <c r="W10" s="24">
        <v>2400</v>
      </c>
      <c r="X10" s="24">
        <v>2400</v>
      </c>
      <c r="Y10" s="24">
        <v>2400</v>
      </c>
      <c r="Z10" s="24">
        <v>2400</v>
      </c>
      <c r="AA10" s="24">
        <v>2400</v>
      </c>
      <c r="AB10" s="24">
        <v>2400</v>
      </c>
      <c r="AC10" s="24">
        <v>2400</v>
      </c>
      <c r="AD10" s="24">
        <v>2400</v>
      </c>
      <c r="AE10" s="24">
        <v>2400</v>
      </c>
      <c r="AF10" s="24">
        <v>2400</v>
      </c>
      <c r="AG10" s="24">
        <v>2400</v>
      </c>
      <c r="AH10" s="24">
        <v>2400</v>
      </c>
      <c r="AI10" s="24">
        <v>2400</v>
      </c>
      <c r="AJ10" s="24">
        <v>2400</v>
      </c>
      <c r="AK10" s="24">
        <v>2400</v>
      </c>
      <c r="AL10" s="24">
        <v>2400</v>
      </c>
      <c r="AM10" s="24">
        <v>2400</v>
      </c>
      <c r="AN10" s="24">
        <v>2400</v>
      </c>
      <c r="AO10" s="24">
        <v>2400</v>
      </c>
      <c r="AP10" s="24">
        <v>2400</v>
      </c>
      <c r="AQ10" s="24">
        <v>2400</v>
      </c>
      <c r="AR10" s="24">
        <v>2400</v>
      </c>
      <c r="AS10" s="24">
        <v>2400</v>
      </c>
      <c r="AT10" s="24">
        <v>2400</v>
      </c>
      <c r="AU10" s="24">
        <v>2400</v>
      </c>
      <c r="AV10" s="24">
        <v>2400</v>
      </c>
      <c r="AW10" s="24">
        <v>2400</v>
      </c>
      <c r="AX10" s="24">
        <v>2400</v>
      </c>
      <c r="AY10" s="24">
        <v>2400</v>
      </c>
      <c r="AZ10" s="24">
        <v>2400</v>
      </c>
      <c r="BA10" s="24">
        <v>2400</v>
      </c>
    </row>
    <row r="11" spans="1:53" ht="12.75">
      <c r="A11" s="2" t="s">
        <v>56</v>
      </c>
      <c r="C11" t="s">
        <v>59</v>
      </c>
      <c r="D11" t="s">
        <v>59</v>
      </c>
      <c r="E11" t="s">
        <v>59</v>
      </c>
      <c r="F11" t="s">
        <v>59</v>
      </c>
      <c r="G11" t="s">
        <v>59</v>
      </c>
      <c r="H11" t="s">
        <v>59</v>
      </c>
      <c r="I11" t="s">
        <v>59</v>
      </c>
      <c r="J11" t="s">
        <v>59</v>
      </c>
      <c r="K11" t="s">
        <v>59</v>
      </c>
      <c r="L11" t="s">
        <v>59</v>
      </c>
      <c r="M11" t="s">
        <v>59</v>
      </c>
      <c r="N11" t="s">
        <v>59</v>
      </c>
      <c r="O11" t="s">
        <v>59</v>
      </c>
      <c r="P11" t="s">
        <v>59</v>
      </c>
      <c r="Q11" t="s">
        <v>59</v>
      </c>
      <c r="R11" t="s">
        <v>59</v>
      </c>
      <c r="S11" t="s">
        <v>59</v>
      </c>
      <c r="T11" t="s">
        <v>145</v>
      </c>
      <c r="U11" t="s">
        <v>145</v>
      </c>
      <c r="V11" t="s">
        <v>145</v>
      </c>
      <c r="W11" t="s">
        <v>145</v>
      </c>
      <c r="X11" t="s">
        <v>145</v>
      </c>
      <c r="Y11" t="s">
        <v>145</v>
      </c>
      <c r="Z11" t="s">
        <v>145</v>
      </c>
      <c r="AA11" t="s">
        <v>145</v>
      </c>
      <c r="AB11" t="s">
        <v>145</v>
      </c>
      <c r="AC11" t="s">
        <v>145</v>
      </c>
      <c r="AD11" t="s">
        <v>145</v>
      </c>
      <c r="AE11" t="s">
        <v>145</v>
      </c>
      <c r="AF11" t="s">
        <v>145</v>
      </c>
      <c r="AG11" t="s">
        <v>145</v>
      </c>
      <c r="AH11" t="s">
        <v>145</v>
      </c>
      <c r="AI11" t="s">
        <v>145</v>
      </c>
      <c r="AJ11" t="s">
        <v>145</v>
      </c>
      <c r="AK11" t="s">
        <v>145</v>
      </c>
      <c r="AL11" t="s">
        <v>145</v>
      </c>
      <c r="AM11" t="s">
        <v>145</v>
      </c>
      <c r="AN11" t="s">
        <v>145</v>
      </c>
      <c r="AO11" t="s">
        <v>145</v>
      </c>
      <c r="AP11" t="s">
        <v>145</v>
      </c>
      <c r="AQ11" t="s">
        <v>145</v>
      </c>
      <c r="AR11" t="s">
        <v>145</v>
      </c>
      <c r="AS11" t="s">
        <v>145</v>
      </c>
      <c r="AT11" t="s">
        <v>145</v>
      </c>
      <c r="AU11" t="s">
        <v>145</v>
      </c>
      <c r="AV11" t="s">
        <v>145</v>
      </c>
      <c r="AW11" t="s">
        <v>145</v>
      </c>
      <c r="AX11" t="s">
        <v>145</v>
      </c>
      <c r="AY11" t="s">
        <v>145</v>
      </c>
      <c r="AZ11" t="s">
        <v>145</v>
      </c>
      <c r="BA11" t="s">
        <v>145</v>
      </c>
    </row>
    <row r="12" spans="1:53" ht="12.75">
      <c r="A12" s="2" t="s">
        <v>57</v>
      </c>
      <c r="B12" s="20" t="s">
        <v>60</v>
      </c>
      <c r="C12" t="s">
        <v>61</v>
      </c>
      <c r="D12" t="s">
        <v>61</v>
      </c>
      <c r="E12" t="s">
        <v>61</v>
      </c>
      <c r="F12" t="s">
        <v>61</v>
      </c>
      <c r="G12" t="s">
        <v>61</v>
      </c>
      <c r="H12" t="s">
        <v>61</v>
      </c>
      <c r="I12" t="s">
        <v>61</v>
      </c>
      <c r="J12" t="s">
        <v>61</v>
      </c>
      <c r="K12" t="s">
        <v>61</v>
      </c>
      <c r="L12" t="s">
        <v>61</v>
      </c>
      <c r="M12" t="s">
        <v>61</v>
      </c>
      <c r="N12" t="s">
        <v>61</v>
      </c>
      <c r="O12" t="s">
        <v>61</v>
      </c>
      <c r="P12" t="s">
        <v>61</v>
      </c>
      <c r="Q12" t="s">
        <v>61</v>
      </c>
      <c r="R12" t="s">
        <v>61</v>
      </c>
      <c r="S12" t="s">
        <v>61</v>
      </c>
      <c r="T12" t="s">
        <v>61</v>
      </c>
      <c r="U12" t="s">
        <v>61</v>
      </c>
      <c r="V12" t="s">
        <v>61</v>
      </c>
      <c r="W12" t="s">
        <v>61</v>
      </c>
      <c r="X12" t="s">
        <v>61</v>
      </c>
      <c r="Y12" t="s">
        <v>61</v>
      </c>
      <c r="Z12" t="s">
        <v>61</v>
      </c>
      <c r="AA12" t="s">
        <v>61</v>
      </c>
      <c r="AB12" t="s">
        <v>61</v>
      </c>
      <c r="AC12" t="s">
        <v>61</v>
      </c>
      <c r="AD12" t="s">
        <v>61</v>
      </c>
      <c r="AE12" t="s">
        <v>61</v>
      </c>
      <c r="AF12" t="s">
        <v>61</v>
      </c>
      <c r="AG12" t="s">
        <v>61</v>
      </c>
      <c r="AH12" t="s">
        <v>61</v>
      </c>
      <c r="AI12" t="s">
        <v>61</v>
      </c>
      <c r="AJ12" t="s">
        <v>61</v>
      </c>
      <c r="AK12" t="s">
        <v>61</v>
      </c>
      <c r="AL12" t="s">
        <v>61</v>
      </c>
      <c r="AM12" t="s">
        <v>61</v>
      </c>
      <c r="AN12" t="s">
        <v>61</v>
      </c>
      <c r="AO12" t="s">
        <v>61</v>
      </c>
      <c r="AP12" t="s">
        <v>61</v>
      </c>
      <c r="AQ12" t="s">
        <v>61</v>
      </c>
      <c r="AR12" t="s">
        <v>61</v>
      </c>
      <c r="AS12" t="s">
        <v>61</v>
      </c>
      <c r="AT12" t="s">
        <v>61</v>
      </c>
      <c r="AU12" t="s">
        <v>61</v>
      </c>
      <c r="AV12" t="s">
        <v>61</v>
      </c>
      <c r="AW12" t="s">
        <v>61</v>
      </c>
      <c r="AX12" t="s">
        <v>61</v>
      </c>
      <c r="AY12" t="s">
        <v>61</v>
      </c>
      <c r="AZ12" t="s">
        <v>61</v>
      </c>
      <c r="BA12" t="s">
        <v>61</v>
      </c>
    </row>
    <row r="13" spans="2:53" ht="12.75">
      <c r="B13" s="25">
        <v>42290</v>
      </c>
      <c r="C13" s="26">
        <v>710</v>
      </c>
      <c r="D13" s="26">
        <v>708</v>
      </c>
      <c r="E13" s="26">
        <v>616</v>
      </c>
      <c r="F13" s="26">
        <v>668</v>
      </c>
      <c r="G13" s="26">
        <v>672</v>
      </c>
      <c r="H13" s="26">
        <v>655</v>
      </c>
      <c r="I13" s="26">
        <v>675</v>
      </c>
      <c r="J13" s="26">
        <v>675</v>
      </c>
      <c r="K13" s="26">
        <v>697</v>
      </c>
      <c r="L13" s="26">
        <v>701</v>
      </c>
      <c r="M13" s="26">
        <v>704</v>
      </c>
      <c r="N13" s="26">
        <v>740</v>
      </c>
      <c r="O13" s="26">
        <v>683</v>
      </c>
      <c r="P13" s="26">
        <v>627</v>
      </c>
      <c r="Q13" s="26">
        <v>548</v>
      </c>
      <c r="R13" s="26">
        <v>621</v>
      </c>
      <c r="S13" s="26">
        <v>587</v>
      </c>
      <c r="T13" s="26">
        <v>0.47600001096725464</v>
      </c>
      <c r="U13" s="26">
        <v>0.4740000069141388</v>
      </c>
      <c r="V13" s="26">
        <v>0.3490000069141388</v>
      </c>
      <c r="W13" s="26">
        <v>0.40700000524520874</v>
      </c>
      <c r="X13" s="26">
        <v>0.4009999930858612</v>
      </c>
      <c r="Y13" s="26">
        <v>0.39100000262260437</v>
      </c>
      <c r="Z13" s="26">
        <v>0.4020000100135803</v>
      </c>
      <c r="AA13" s="26">
        <v>0.4020000100135803</v>
      </c>
      <c r="AB13" s="26">
        <v>0.4050000011920929</v>
      </c>
      <c r="AC13" s="26">
        <v>0.40400001406669617</v>
      </c>
      <c r="AD13" s="26">
        <v>0.4050000011920929</v>
      </c>
      <c r="AE13" s="26">
        <v>0.2639999985694885</v>
      </c>
      <c r="AF13" s="26">
        <v>0.2160000056028366</v>
      </c>
      <c r="AG13" s="26">
        <v>0.22200000286102295</v>
      </c>
      <c r="AH13" s="26">
        <v>0.2409999966621399</v>
      </c>
      <c r="AI13" s="26">
        <v>0.30399999022483826</v>
      </c>
      <c r="AJ13" s="26">
        <v>0.28200000524520874</v>
      </c>
      <c r="AK13" s="26">
        <v>3.359999895095825</v>
      </c>
      <c r="AL13" s="26">
        <v>3.240000009536743</v>
      </c>
      <c r="AM13" s="26">
        <v>2.240000009536743</v>
      </c>
      <c r="AN13" s="26">
        <v>2.7799999713897705</v>
      </c>
      <c r="AO13" s="26">
        <v>3.4700000286102295</v>
      </c>
      <c r="AP13" s="26">
        <v>4.079999923706055</v>
      </c>
      <c r="AQ13" s="26">
        <v>3.369999885559082</v>
      </c>
      <c r="AR13" s="26">
        <v>3.369999885559082</v>
      </c>
      <c r="AS13" s="26">
        <v>3.0399999618530273</v>
      </c>
      <c r="AT13" s="26">
        <v>3.0299999713897705</v>
      </c>
      <c r="AU13" s="26">
        <v>3.049999952316284</v>
      </c>
      <c r="AV13" s="26">
        <v>1.4500000476837158</v>
      </c>
      <c r="AW13" s="26">
        <v>1.0199999809265137</v>
      </c>
      <c r="AX13" s="26">
        <v>1.1399999856948853</v>
      </c>
      <c r="AY13" s="26">
        <v>1.409999966621399</v>
      </c>
      <c r="AZ13" s="26">
        <v>2.1500000953674316</v>
      </c>
      <c r="BA13" s="26">
        <v>1.9900000095367432</v>
      </c>
    </row>
    <row r="14" spans="2:53" ht="12.75">
      <c r="B14" s="25">
        <v>42291</v>
      </c>
      <c r="C14" s="26">
        <v>710</v>
      </c>
      <c r="D14" s="26">
        <v>708</v>
      </c>
      <c r="E14" s="26">
        <v>611.1990966796875</v>
      </c>
      <c r="F14" s="26">
        <v>663.57666015625</v>
      </c>
      <c r="G14" s="26">
        <v>671.0494384765625</v>
      </c>
      <c r="H14" s="26">
        <v>655</v>
      </c>
      <c r="I14" s="26">
        <v>672.6040649414062</v>
      </c>
      <c r="J14" s="26">
        <v>675</v>
      </c>
      <c r="K14" s="26">
        <v>697</v>
      </c>
      <c r="L14" s="26">
        <v>701</v>
      </c>
      <c r="M14" s="26">
        <v>704</v>
      </c>
      <c r="N14" s="26">
        <v>740</v>
      </c>
      <c r="O14" s="26">
        <v>683</v>
      </c>
      <c r="P14" s="26">
        <v>627</v>
      </c>
      <c r="Q14" s="26">
        <v>551.31494140625</v>
      </c>
      <c r="R14" s="26">
        <v>644.4776611328125</v>
      </c>
      <c r="S14" s="26">
        <v>586</v>
      </c>
      <c r="T14" s="26">
        <v>0.47600001096725464</v>
      </c>
      <c r="U14" s="26">
        <v>0.4740000069141388</v>
      </c>
      <c r="V14" s="26">
        <v>0.34585732221603394</v>
      </c>
      <c r="W14" s="26">
        <v>0.3962187170982361</v>
      </c>
      <c r="X14" s="26">
        <v>0.40044963359832764</v>
      </c>
      <c r="Y14" s="26">
        <v>0.39100000262260437</v>
      </c>
      <c r="Z14" s="26">
        <v>0.40111878514289856</v>
      </c>
      <c r="AA14" s="26">
        <v>0.4020000100135803</v>
      </c>
      <c r="AB14" s="26">
        <v>0.4050000011920929</v>
      </c>
      <c r="AC14" s="26">
        <v>0.40400001406669617</v>
      </c>
      <c r="AD14" s="26">
        <v>0.4050000011920929</v>
      </c>
      <c r="AE14" s="26">
        <v>0.2639999985694885</v>
      </c>
      <c r="AF14" s="26">
        <v>0.2160000056028366</v>
      </c>
      <c r="AG14" s="26">
        <v>0.22200000286102295</v>
      </c>
      <c r="AH14" s="26">
        <v>0.24152915179729462</v>
      </c>
      <c r="AI14" s="26">
        <v>0.3218775987625122</v>
      </c>
      <c r="AJ14" s="26">
        <v>0.2809999883174896</v>
      </c>
      <c r="AK14" s="26">
        <v>3.359999895095825</v>
      </c>
      <c r="AL14" s="26">
        <v>3.240000009536743</v>
      </c>
      <c r="AM14" s="26">
        <v>2.336637496948242</v>
      </c>
      <c r="AN14" s="26">
        <v>2.818704128265381</v>
      </c>
      <c r="AO14" s="26">
        <v>3.503230333328247</v>
      </c>
      <c r="AP14" s="26">
        <v>4.079999923706055</v>
      </c>
      <c r="AQ14" s="26">
        <v>3.450164794921875</v>
      </c>
      <c r="AR14" s="26">
        <v>3.369999885559082</v>
      </c>
      <c r="AS14" s="26">
        <v>3.0399999618530273</v>
      </c>
      <c r="AT14" s="26">
        <v>3.0299999713897705</v>
      </c>
      <c r="AU14" s="26">
        <v>3.049999952316284</v>
      </c>
      <c r="AV14" s="26">
        <v>1.4500000476837158</v>
      </c>
      <c r="AW14" s="26">
        <v>1.0199999809265137</v>
      </c>
      <c r="AX14" s="26">
        <v>1.1399999856948853</v>
      </c>
      <c r="AY14" s="26">
        <v>1.4053040742874146</v>
      </c>
      <c r="AZ14" s="26">
        <v>2.3385472297668457</v>
      </c>
      <c r="BA14" s="26">
        <v>1.9900000095367432</v>
      </c>
    </row>
    <row r="15" spans="2:53" ht="12.75">
      <c r="B15" s="25">
        <v>42292</v>
      </c>
      <c r="C15" s="26">
        <v>710</v>
      </c>
      <c r="D15" s="26">
        <v>708</v>
      </c>
      <c r="E15" s="26">
        <v>614.91845703125</v>
      </c>
      <c r="F15" s="26">
        <v>663.1788330078125</v>
      </c>
      <c r="G15" s="26">
        <v>670.1865844726562</v>
      </c>
      <c r="H15" s="26">
        <v>655</v>
      </c>
      <c r="I15" s="26">
        <v>672.0376586914062</v>
      </c>
      <c r="J15" s="26">
        <v>675</v>
      </c>
      <c r="K15" s="26">
        <v>697</v>
      </c>
      <c r="L15" s="26">
        <v>701</v>
      </c>
      <c r="M15" s="26">
        <v>704</v>
      </c>
      <c r="N15" s="26">
        <v>740</v>
      </c>
      <c r="O15" s="26">
        <v>683</v>
      </c>
      <c r="P15" s="26">
        <v>622.73291015625</v>
      </c>
      <c r="Q15" s="26">
        <v>556.3173828125</v>
      </c>
      <c r="R15" s="26">
        <v>645.5380859375</v>
      </c>
      <c r="S15" s="26">
        <v>585.9700317382812</v>
      </c>
      <c r="T15" s="26">
        <v>0.47600001096725464</v>
      </c>
      <c r="U15" s="26">
        <v>0.4740000069141388</v>
      </c>
      <c r="V15" s="26">
        <v>0.35014525055885315</v>
      </c>
      <c r="W15" s="26">
        <v>0.3952363431453705</v>
      </c>
      <c r="X15" s="26">
        <v>0.399941623210907</v>
      </c>
      <c r="Y15" s="26">
        <v>0.39100000262260437</v>
      </c>
      <c r="Z15" s="26">
        <v>0.4007818102836609</v>
      </c>
      <c r="AA15" s="26">
        <v>0.4020000100135803</v>
      </c>
      <c r="AB15" s="26">
        <v>0.4050000011920929</v>
      </c>
      <c r="AC15" s="26">
        <v>0.40400001406669617</v>
      </c>
      <c r="AD15" s="26">
        <v>0.4050000011920929</v>
      </c>
      <c r="AE15" s="26">
        <v>0.2639999985694885</v>
      </c>
      <c r="AF15" s="26">
        <v>0.2160000056028366</v>
      </c>
      <c r="AG15" s="26">
        <v>0.22104133665561676</v>
      </c>
      <c r="AH15" s="26">
        <v>0.24300000071525574</v>
      </c>
      <c r="AI15" s="26">
        <v>0.32294729351997375</v>
      </c>
      <c r="AJ15" s="26">
        <v>0.2809999883174896</v>
      </c>
      <c r="AK15" s="26">
        <v>3.359999895095825</v>
      </c>
      <c r="AL15" s="26">
        <v>3.240000009536743</v>
      </c>
      <c r="AM15" s="26">
        <v>2.3779027462005615</v>
      </c>
      <c r="AN15" s="26">
        <v>2.8221845626831055</v>
      </c>
      <c r="AO15" s="26">
        <v>3.53423810005188</v>
      </c>
      <c r="AP15" s="26">
        <v>4.079999923706055</v>
      </c>
      <c r="AQ15" s="26">
        <v>3.4698569774627686</v>
      </c>
      <c r="AR15" s="26">
        <v>3.369999885559082</v>
      </c>
      <c r="AS15" s="26">
        <v>3.0399999618530273</v>
      </c>
      <c r="AT15" s="26">
        <v>3.0299999713897705</v>
      </c>
      <c r="AU15" s="26">
        <v>3.049999952316284</v>
      </c>
      <c r="AV15" s="26">
        <v>1.4500000476837158</v>
      </c>
      <c r="AW15" s="26">
        <v>1.0199999809265137</v>
      </c>
      <c r="AX15" s="26">
        <v>1.1318566799163818</v>
      </c>
      <c r="AY15" s="26">
        <v>1.4199999570846558</v>
      </c>
      <c r="AZ15" s="26">
        <v>2.345644235610962</v>
      </c>
      <c r="BA15" s="26">
        <v>1.9897167682647705</v>
      </c>
    </row>
    <row r="16" spans="2:53" ht="12.75">
      <c r="B16" s="25">
        <v>42293</v>
      </c>
      <c r="C16" s="26">
        <v>710</v>
      </c>
      <c r="D16" s="26">
        <v>708</v>
      </c>
      <c r="E16" s="26">
        <v>592.78759765625</v>
      </c>
      <c r="F16" s="26">
        <v>663.1903076171875</v>
      </c>
      <c r="G16" s="26">
        <v>669.4080200195312</v>
      </c>
      <c r="H16" s="26">
        <v>655</v>
      </c>
      <c r="I16" s="26">
        <v>671.8410034179688</v>
      </c>
      <c r="J16" s="26">
        <v>675</v>
      </c>
      <c r="K16" s="26">
        <v>697</v>
      </c>
      <c r="L16" s="26">
        <v>701</v>
      </c>
      <c r="M16" s="26">
        <v>704</v>
      </c>
      <c r="N16" s="26">
        <v>740.0491333007812</v>
      </c>
      <c r="O16" s="26">
        <v>683.0006103515625</v>
      </c>
      <c r="P16" s="26">
        <v>578.20849609375</v>
      </c>
      <c r="Q16" s="26">
        <v>559.1552124023438</v>
      </c>
      <c r="R16" s="26">
        <v>644.4801025390625</v>
      </c>
      <c r="S16" s="26">
        <v>582.0755004882812</v>
      </c>
      <c r="T16" s="26">
        <v>0.47600001096725464</v>
      </c>
      <c r="U16" s="26">
        <v>0.4740000069141388</v>
      </c>
      <c r="V16" s="26">
        <v>0.3208684027194977</v>
      </c>
      <c r="W16" s="26">
        <v>0.39522191882133484</v>
      </c>
      <c r="X16" s="26">
        <v>0.39948320388793945</v>
      </c>
      <c r="Y16" s="26">
        <v>0.39100000262260437</v>
      </c>
      <c r="Z16" s="26">
        <v>0.40066415071487427</v>
      </c>
      <c r="AA16" s="26">
        <v>0.4020000100135803</v>
      </c>
      <c r="AB16" s="26">
        <v>0.4050000011920929</v>
      </c>
      <c r="AC16" s="26">
        <v>0.40400001406669617</v>
      </c>
      <c r="AD16" s="26">
        <v>0.4050000011920929</v>
      </c>
      <c r="AE16" s="26">
        <v>0.2638162672519684</v>
      </c>
      <c r="AF16" s="26">
        <v>0.2160000056028366</v>
      </c>
      <c r="AG16" s="26">
        <v>0.21120703220367432</v>
      </c>
      <c r="AH16" s="26">
        <v>0.24296440184116364</v>
      </c>
      <c r="AI16" s="26">
        <v>0.32299742102622986</v>
      </c>
      <c r="AJ16" s="26">
        <v>0.27818551659584045</v>
      </c>
      <c r="AK16" s="26">
        <v>3.359999895095825</v>
      </c>
      <c r="AL16" s="26">
        <v>3.240000009536743</v>
      </c>
      <c r="AM16" s="26">
        <v>2.152231216430664</v>
      </c>
      <c r="AN16" s="26">
        <v>2.8220863342285156</v>
      </c>
      <c r="AO16" s="26">
        <v>3.562218427658081</v>
      </c>
      <c r="AP16" s="26">
        <v>4.079999923706055</v>
      </c>
      <c r="AQ16" s="26">
        <v>3.476789712905884</v>
      </c>
      <c r="AR16" s="26">
        <v>3.369999885559082</v>
      </c>
      <c r="AS16" s="26">
        <v>3.0399999618530273</v>
      </c>
      <c r="AT16" s="26">
        <v>3.0299999713897705</v>
      </c>
      <c r="AU16" s="26">
        <v>3.049999952316284</v>
      </c>
      <c r="AV16" s="26">
        <v>1.4475810527801514</v>
      </c>
      <c r="AW16" s="26">
        <v>1.0199999809265137</v>
      </c>
      <c r="AX16" s="26">
        <v>1.0506486892700195</v>
      </c>
      <c r="AY16" s="26">
        <v>1.4188616275787354</v>
      </c>
      <c r="AZ16" s="26">
        <v>2.334923267364502</v>
      </c>
      <c r="BA16" s="26">
        <v>1.9516334533691406</v>
      </c>
    </row>
    <row r="17" spans="2:53" ht="12.75">
      <c r="B17" s="25">
        <v>42294</v>
      </c>
      <c r="C17" s="26">
        <v>710</v>
      </c>
      <c r="D17" s="26">
        <v>708</v>
      </c>
      <c r="E17" s="26">
        <v>623.6424560546875</v>
      </c>
      <c r="F17" s="26">
        <v>663.224609375</v>
      </c>
      <c r="G17" s="26">
        <v>669.1972045898438</v>
      </c>
      <c r="H17" s="26">
        <v>655</v>
      </c>
      <c r="I17" s="26">
        <v>671.3356323242188</v>
      </c>
      <c r="J17" s="26">
        <v>675</v>
      </c>
      <c r="K17" s="26">
        <v>696.9882202148438</v>
      </c>
      <c r="L17" s="26">
        <v>701</v>
      </c>
      <c r="M17" s="26">
        <v>704</v>
      </c>
      <c r="N17" s="26">
        <v>743.47998046875</v>
      </c>
      <c r="O17" s="26">
        <v>683.243896484375</v>
      </c>
      <c r="P17" s="26">
        <v>576.9443969726562</v>
      </c>
      <c r="Q17" s="26">
        <v>560.88720703125</v>
      </c>
      <c r="R17" s="26">
        <v>641.6575317382812</v>
      </c>
      <c r="S17" s="26">
        <v>576.79833984375</v>
      </c>
      <c r="T17" s="26">
        <v>0.47600001096725464</v>
      </c>
      <c r="U17" s="26">
        <v>0.4740000069141388</v>
      </c>
      <c r="V17" s="26">
        <v>0.3618263006210327</v>
      </c>
      <c r="W17" s="26">
        <v>0.395221471786499</v>
      </c>
      <c r="X17" s="26">
        <v>0.39949509501457214</v>
      </c>
      <c r="Y17" s="26">
        <v>0.39100000262260437</v>
      </c>
      <c r="Z17" s="26">
        <v>0.40037766098976135</v>
      </c>
      <c r="AA17" s="26">
        <v>0.4020000100135803</v>
      </c>
      <c r="AB17" s="26">
        <v>0.4050000011920929</v>
      </c>
      <c r="AC17" s="26">
        <v>0.40400001406669617</v>
      </c>
      <c r="AD17" s="26">
        <v>0.4050000011920929</v>
      </c>
      <c r="AE17" s="26">
        <v>0.24919697642326355</v>
      </c>
      <c r="AF17" s="26">
        <v>0.21609234809875488</v>
      </c>
      <c r="AG17" s="26">
        <v>0.21084696054458618</v>
      </c>
      <c r="AH17" s="26">
        <v>0.24065788090229034</v>
      </c>
      <c r="AI17" s="26">
        <v>0.3214648365974426</v>
      </c>
      <c r="AJ17" s="26">
        <v>0.27422645688056946</v>
      </c>
      <c r="AK17" s="26">
        <v>3.359999895095825</v>
      </c>
      <c r="AL17" s="26">
        <v>3.240000009536743</v>
      </c>
      <c r="AM17" s="26">
        <v>2.4765825271606445</v>
      </c>
      <c r="AN17" s="26">
        <v>2.8217854499816895</v>
      </c>
      <c r="AO17" s="26">
        <v>3.5735862255096436</v>
      </c>
      <c r="AP17" s="26">
        <v>4.079999923706055</v>
      </c>
      <c r="AQ17" s="26">
        <v>3.4952232837677</v>
      </c>
      <c r="AR17" s="26">
        <v>3.369999885559082</v>
      </c>
      <c r="AS17" s="26">
        <v>3.0400049686431885</v>
      </c>
      <c r="AT17" s="26">
        <v>3.0299999713897705</v>
      </c>
      <c r="AU17" s="26">
        <v>3.049999952316284</v>
      </c>
      <c r="AV17" s="26">
        <v>1.2760188579559326</v>
      </c>
      <c r="AW17" s="26">
        <v>1.0208799839019775</v>
      </c>
      <c r="AX17" s="26">
        <v>1.0473113059997559</v>
      </c>
      <c r="AY17" s="26">
        <v>1.3923554420471191</v>
      </c>
      <c r="AZ17" s="26">
        <v>2.3113651275634766</v>
      </c>
      <c r="BA17" s="26">
        <v>1.898755669593811</v>
      </c>
    </row>
    <row r="18" spans="2:53" ht="12.75">
      <c r="B18" s="25">
        <v>42295</v>
      </c>
      <c r="C18" s="26">
        <v>710</v>
      </c>
      <c r="D18" s="26">
        <v>708</v>
      </c>
      <c r="E18" s="26">
        <v>627.2698974609375</v>
      </c>
      <c r="F18" s="26">
        <v>663.2588500976562</v>
      </c>
      <c r="G18" s="26">
        <v>669.056884765625</v>
      </c>
      <c r="H18" s="26">
        <v>655</v>
      </c>
      <c r="I18" s="26">
        <v>671.3331909179688</v>
      </c>
      <c r="J18" s="26">
        <v>675</v>
      </c>
      <c r="K18" s="26">
        <v>696.8692626953125</v>
      </c>
      <c r="L18" s="26">
        <v>701</v>
      </c>
      <c r="M18" s="26">
        <v>704</v>
      </c>
      <c r="N18" s="26">
        <v>753.2041625976562</v>
      </c>
      <c r="O18" s="26">
        <v>688.39794921875</v>
      </c>
      <c r="P18" s="26">
        <v>576.2972412109375</v>
      </c>
      <c r="Q18" s="26">
        <v>556.7021484375</v>
      </c>
      <c r="R18" s="26">
        <v>640.180908203125</v>
      </c>
      <c r="S18" s="26">
        <v>575.296142578125</v>
      </c>
      <c r="T18" s="26">
        <v>0.47600001096725464</v>
      </c>
      <c r="U18" s="26">
        <v>0.4740000069141388</v>
      </c>
      <c r="V18" s="26">
        <v>0.3666991591453552</v>
      </c>
      <c r="W18" s="26">
        <v>0.395221471786499</v>
      </c>
      <c r="X18" s="26">
        <v>0.39984333515167236</v>
      </c>
      <c r="Y18" s="26">
        <v>0.39100000262260437</v>
      </c>
      <c r="Z18" s="26">
        <v>0.40037646889686584</v>
      </c>
      <c r="AA18" s="26">
        <v>0.4020000100135803</v>
      </c>
      <c r="AB18" s="26">
        <v>0.4050000011920929</v>
      </c>
      <c r="AC18" s="26">
        <v>0.40400001406669617</v>
      </c>
      <c r="AD18" s="26">
        <v>0.4050000011920929</v>
      </c>
      <c r="AE18" s="26">
        <v>0.20764723420143127</v>
      </c>
      <c r="AF18" s="26">
        <v>0.2188282459974289</v>
      </c>
      <c r="AG18" s="26">
        <v>0.21047252416610718</v>
      </c>
      <c r="AH18" s="26">
        <v>0.23430447280406952</v>
      </c>
      <c r="AI18" s="26">
        <v>0.32046249508857727</v>
      </c>
      <c r="AJ18" s="26">
        <v>0.2728246748447418</v>
      </c>
      <c r="AK18" s="26">
        <v>3.359999895095825</v>
      </c>
      <c r="AL18" s="26">
        <v>3.240000009536743</v>
      </c>
      <c r="AM18" s="26">
        <v>2.5176572799682617</v>
      </c>
      <c r="AN18" s="26">
        <v>2.821484327316284</v>
      </c>
      <c r="AO18" s="26">
        <v>3.583603620529175</v>
      </c>
      <c r="AP18" s="26">
        <v>4.079999923706055</v>
      </c>
      <c r="AQ18" s="26">
        <v>3.4953222274780273</v>
      </c>
      <c r="AR18" s="26">
        <v>3.369999885559082</v>
      </c>
      <c r="AS18" s="26">
        <v>3.040221691131592</v>
      </c>
      <c r="AT18" s="26">
        <v>3.0299999713897705</v>
      </c>
      <c r="AU18" s="26">
        <v>3.049999952316284</v>
      </c>
      <c r="AV18" s="26">
        <v>0.7897931933403015</v>
      </c>
      <c r="AW18" s="26">
        <v>1.039930820465088</v>
      </c>
      <c r="AX18" s="26">
        <v>1.043114423751831</v>
      </c>
      <c r="AY18" s="26">
        <v>1.3257403373718262</v>
      </c>
      <c r="AZ18" s="26">
        <v>2.299497604370117</v>
      </c>
      <c r="BA18" s="26">
        <v>1.8788899183273315</v>
      </c>
    </row>
    <row r="19" spans="2:53" ht="12.75">
      <c r="B19" s="25">
        <v>42296</v>
      </c>
      <c r="C19" s="26">
        <v>710</v>
      </c>
      <c r="D19" s="26">
        <v>708</v>
      </c>
      <c r="E19" s="26">
        <v>614.6405639648438</v>
      </c>
      <c r="F19" s="26">
        <v>667.5094604492188</v>
      </c>
      <c r="G19" s="26">
        <v>668.7286987304688</v>
      </c>
      <c r="H19" s="26">
        <v>655</v>
      </c>
      <c r="I19" s="26">
        <v>670.8514404296875</v>
      </c>
      <c r="J19" s="26">
        <v>674.9962768554688</v>
      </c>
      <c r="K19" s="26">
        <v>694.6116333007812</v>
      </c>
      <c r="L19" s="26">
        <v>700.9988403320312</v>
      </c>
      <c r="M19" s="26">
        <v>704</v>
      </c>
      <c r="N19" s="26">
        <v>753.5742797851562</v>
      </c>
      <c r="O19" s="26">
        <v>706.8137817382812</v>
      </c>
      <c r="P19" s="26">
        <v>603.7299194335938</v>
      </c>
      <c r="Q19" s="26">
        <v>553.9049682617188</v>
      </c>
      <c r="R19" s="26">
        <v>639.9284057617188</v>
      </c>
      <c r="S19" s="26">
        <v>572.8978271484375</v>
      </c>
      <c r="T19" s="26">
        <v>0.47600001096725464</v>
      </c>
      <c r="U19" s="26">
        <v>0.4740000069141388</v>
      </c>
      <c r="V19" s="26">
        <v>0.3500058054924011</v>
      </c>
      <c r="W19" s="26">
        <v>0.4058566391468048</v>
      </c>
      <c r="X19" s="26">
        <v>0.39975306391716003</v>
      </c>
      <c r="Y19" s="26">
        <v>0.39100000262260437</v>
      </c>
      <c r="Z19" s="26">
        <v>0.40023699402809143</v>
      </c>
      <c r="AA19" s="26">
        <v>0.4020000100135803</v>
      </c>
      <c r="AB19" s="26">
        <v>0.4054877460002899</v>
      </c>
      <c r="AC19" s="26">
        <v>0.40400001406669617</v>
      </c>
      <c r="AD19" s="26">
        <v>0.4050000011920929</v>
      </c>
      <c r="AE19" s="26">
        <v>0.2060711681842804</v>
      </c>
      <c r="AF19" s="26">
        <v>0.22928915917873383</v>
      </c>
      <c r="AG19" s="26">
        <v>0.21220970153808594</v>
      </c>
      <c r="AH19" s="26">
        <v>0.22843050956726074</v>
      </c>
      <c r="AI19" s="26">
        <v>0.3203011155128479</v>
      </c>
      <c r="AJ19" s="26">
        <v>0.26977628469467163</v>
      </c>
      <c r="AK19" s="26">
        <v>3.359999895095825</v>
      </c>
      <c r="AL19" s="26">
        <v>3.240000009536743</v>
      </c>
      <c r="AM19" s="26">
        <v>2.3890678882598877</v>
      </c>
      <c r="AN19" s="26">
        <v>2.7841312885284424</v>
      </c>
      <c r="AO19" s="26">
        <v>3.5937349796295166</v>
      </c>
      <c r="AP19" s="26">
        <v>4.079999923706055</v>
      </c>
      <c r="AQ19" s="26">
        <v>3.5142297744750977</v>
      </c>
      <c r="AR19" s="26">
        <v>3.370093584060669</v>
      </c>
      <c r="AS19" s="26">
        <v>3.0447356700897217</v>
      </c>
      <c r="AT19" s="26">
        <v>3.0299999713897705</v>
      </c>
      <c r="AU19" s="26">
        <v>3.049999952316284</v>
      </c>
      <c r="AV19" s="26">
        <v>0.7712870836257935</v>
      </c>
      <c r="AW19" s="26">
        <v>1.1200064420700073</v>
      </c>
      <c r="AX19" s="26">
        <v>1.0382256507873535</v>
      </c>
      <c r="AY19" s="26">
        <v>1.2622876167297363</v>
      </c>
      <c r="AZ19" s="26">
        <v>2.2974746227264404</v>
      </c>
      <c r="BA19" s="26">
        <v>1.8338791131973267</v>
      </c>
    </row>
    <row r="20" spans="2:53" ht="12.75">
      <c r="B20" s="25">
        <v>42297</v>
      </c>
      <c r="C20" s="26">
        <v>710</v>
      </c>
      <c r="D20" s="26">
        <v>708</v>
      </c>
      <c r="E20" s="26">
        <v>600.4395141601562</v>
      </c>
      <c r="F20" s="26">
        <v>667.7149047851562</v>
      </c>
      <c r="G20" s="26">
        <v>668.5475463867188</v>
      </c>
      <c r="H20" s="26">
        <v>655</v>
      </c>
      <c r="I20" s="26">
        <v>670.8491821289062</v>
      </c>
      <c r="J20" s="26">
        <v>674.9962158203125</v>
      </c>
      <c r="K20" s="26">
        <v>692.2322998046875</v>
      </c>
      <c r="L20" s="26">
        <v>700.9624633789062</v>
      </c>
      <c r="M20" s="26">
        <v>704</v>
      </c>
      <c r="N20" s="26">
        <v>750.9879760742188</v>
      </c>
      <c r="O20" s="26">
        <v>710.3861694335938</v>
      </c>
      <c r="P20" s="26">
        <v>627.8197021484375</v>
      </c>
      <c r="Q20" s="26">
        <v>562.53125</v>
      </c>
      <c r="R20" s="26">
        <v>630.4213256835938</v>
      </c>
      <c r="S20" s="26">
        <v>571.0350952148438</v>
      </c>
      <c r="T20" s="26">
        <v>0.47600001096725464</v>
      </c>
      <c r="U20" s="26">
        <v>0.4740000069141388</v>
      </c>
      <c r="V20" s="26">
        <v>0.33124616742134094</v>
      </c>
      <c r="W20" s="26">
        <v>0.40633878111839294</v>
      </c>
      <c r="X20" s="26">
        <v>0.39963793754577637</v>
      </c>
      <c r="Y20" s="26">
        <v>0.39100000262260437</v>
      </c>
      <c r="Z20" s="26">
        <v>0.4002363085746765</v>
      </c>
      <c r="AA20" s="26">
        <v>0.4020000100135803</v>
      </c>
      <c r="AB20" s="26">
        <v>0.4061499834060669</v>
      </c>
      <c r="AC20" s="26">
        <v>0.40400001406669617</v>
      </c>
      <c r="AD20" s="26">
        <v>0.4050000011920929</v>
      </c>
      <c r="AE20" s="26">
        <v>0.2170446515083313</v>
      </c>
      <c r="AF20" s="26">
        <v>0.2272864282131195</v>
      </c>
      <c r="AG20" s="26">
        <v>0.21552003920078278</v>
      </c>
      <c r="AH20" s="26">
        <v>0.2247101366519928</v>
      </c>
      <c r="AI20" s="26">
        <v>0.3139016032218933</v>
      </c>
      <c r="AJ20" s="26">
        <v>0.26655369997024536</v>
      </c>
      <c r="AK20" s="26">
        <v>3.359999895095825</v>
      </c>
      <c r="AL20" s="26">
        <v>3.240000009536743</v>
      </c>
      <c r="AM20" s="26">
        <v>2.244468927383423</v>
      </c>
      <c r="AN20" s="26">
        <v>2.7823848724365234</v>
      </c>
      <c r="AO20" s="26">
        <v>3.6001405715942383</v>
      </c>
      <c r="AP20" s="26">
        <v>4.079999923706055</v>
      </c>
      <c r="AQ20" s="26">
        <v>3.5143208503723145</v>
      </c>
      <c r="AR20" s="26">
        <v>3.370093584060669</v>
      </c>
      <c r="AS20" s="26">
        <v>3.049783945083618</v>
      </c>
      <c r="AT20" s="26">
        <v>3.0300660133361816</v>
      </c>
      <c r="AU20" s="26">
        <v>3.049999952316284</v>
      </c>
      <c r="AV20" s="26">
        <v>0.8981835246086121</v>
      </c>
      <c r="AW20" s="26">
        <v>1.0916894674301147</v>
      </c>
      <c r="AX20" s="26">
        <v>1.0494860410690308</v>
      </c>
      <c r="AY20" s="26">
        <v>1.2145923376083374</v>
      </c>
      <c r="AZ20" s="26">
        <v>2.221888780593872</v>
      </c>
      <c r="BA20" s="26">
        <v>1.7864071130752563</v>
      </c>
    </row>
    <row r="21" spans="2:53" ht="12.75">
      <c r="B21" s="25">
        <v>42298</v>
      </c>
      <c r="C21" s="26">
        <v>709.9947509765625</v>
      </c>
      <c r="D21" s="26">
        <v>708</v>
      </c>
      <c r="E21" s="26">
        <v>602.8404541015625</v>
      </c>
      <c r="F21" s="26">
        <v>667.8733520507812</v>
      </c>
      <c r="G21" s="26">
        <v>668.3197631835938</v>
      </c>
      <c r="H21" s="26">
        <v>655</v>
      </c>
      <c r="I21" s="26">
        <v>670.7359619140625</v>
      </c>
      <c r="J21" s="26">
        <v>674.9850463867188</v>
      </c>
      <c r="K21" s="26">
        <v>692.2322998046875</v>
      </c>
      <c r="L21" s="26">
        <v>700.9608154296875</v>
      </c>
      <c r="M21" s="26">
        <v>704</v>
      </c>
      <c r="N21" s="26">
        <v>751.8447875976562</v>
      </c>
      <c r="O21" s="26">
        <v>710.1512451171875</v>
      </c>
      <c r="P21" s="26">
        <v>632.83984375</v>
      </c>
      <c r="Q21" s="26">
        <v>583.5736083984375</v>
      </c>
      <c r="R21" s="26">
        <v>627.7756958007812</v>
      </c>
      <c r="S21" s="26">
        <v>569.377685546875</v>
      </c>
      <c r="T21" s="26">
        <v>0.47600001096725464</v>
      </c>
      <c r="U21" s="26">
        <v>0.4740000069141388</v>
      </c>
      <c r="V21" s="26">
        <v>0.33441853523254395</v>
      </c>
      <c r="W21" s="26">
        <v>0.4067383408546448</v>
      </c>
      <c r="X21" s="26">
        <v>0.39949271082878113</v>
      </c>
      <c r="Y21" s="26">
        <v>0.39100000262260437</v>
      </c>
      <c r="Z21" s="26">
        <v>0.4001973569393158</v>
      </c>
      <c r="AA21" s="26">
        <v>0.4020000100135803</v>
      </c>
      <c r="AB21" s="26">
        <v>0.4061499834060669</v>
      </c>
      <c r="AC21" s="26">
        <v>0.40400001406669617</v>
      </c>
      <c r="AD21" s="26">
        <v>0.4050000011920929</v>
      </c>
      <c r="AE21" s="26">
        <v>0.2134045660495758</v>
      </c>
      <c r="AF21" s="26">
        <v>0.22434918582439423</v>
      </c>
      <c r="AG21" s="26">
        <v>0.21675337851047516</v>
      </c>
      <c r="AH21" s="26">
        <v>0.2232610583305359</v>
      </c>
      <c r="AI21" s="26">
        <v>0.3121813237667084</v>
      </c>
      <c r="AJ21" s="26">
        <v>0.2631506323814392</v>
      </c>
      <c r="AK21" s="26">
        <v>3.359999895095825</v>
      </c>
      <c r="AL21" s="26">
        <v>3.240000009536743</v>
      </c>
      <c r="AM21" s="26">
        <v>2.268913507461548</v>
      </c>
      <c r="AN21" s="26">
        <v>2.781035900115967</v>
      </c>
      <c r="AO21" s="26">
        <v>3.6082088947296143</v>
      </c>
      <c r="AP21" s="26">
        <v>4.079999923706055</v>
      </c>
      <c r="AQ21" s="26">
        <v>3.518580198287964</v>
      </c>
      <c r="AR21" s="26">
        <v>3.370460033416748</v>
      </c>
      <c r="AS21" s="26">
        <v>3.049783945083618</v>
      </c>
      <c r="AT21" s="26">
        <v>3.0300660133361816</v>
      </c>
      <c r="AU21" s="26">
        <v>3.049999952316284</v>
      </c>
      <c r="AV21" s="26">
        <v>0.855859100818634</v>
      </c>
      <c r="AW21" s="26">
        <v>1.0595200061798096</v>
      </c>
      <c r="AX21" s="26">
        <v>1.054183006286621</v>
      </c>
      <c r="AY21" s="26">
        <v>1.1857706308364868</v>
      </c>
      <c r="AZ21" s="26">
        <v>2.201509714126587</v>
      </c>
      <c r="BA21" s="26">
        <v>1.7381902933120728</v>
      </c>
    </row>
    <row r="22" spans="2:53" ht="12.75">
      <c r="B22" s="25">
        <v>42299</v>
      </c>
      <c r="C22" s="26">
        <v>709.9629516601562</v>
      </c>
      <c r="D22" s="26">
        <v>708</v>
      </c>
      <c r="E22" s="26">
        <v>614.2891845703125</v>
      </c>
      <c r="F22" s="26">
        <v>667.9080200195312</v>
      </c>
      <c r="G22" s="26">
        <v>668.0966186523438</v>
      </c>
      <c r="H22" s="26">
        <v>655.1633911132812</v>
      </c>
      <c r="I22" s="26">
        <v>670.3825073242188</v>
      </c>
      <c r="J22" s="26">
        <v>674.646240234375</v>
      </c>
      <c r="K22" s="26">
        <v>691.7628173828125</v>
      </c>
      <c r="L22" s="26">
        <v>700.871826171875</v>
      </c>
      <c r="M22" s="26">
        <v>703.9998779296875</v>
      </c>
      <c r="N22" s="26">
        <v>752.5187377929688</v>
      </c>
      <c r="O22" s="26">
        <v>709.2096557617188</v>
      </c>
      <c r="P22" s="26">
        <v>636.4609375</v>
      </c>
      <c r="Q22" s="26">
        <v>557.5416870117188</v>
      </c>
      <c r="R22" s="26">
        <v>616.5197143554688</v>
      </c>
      <c r="S22" s="26">
        <v>567.9194946289062</v>
      </c>
      <c r="T22" s="26">
        <v>0.47600001096725464</v>
      </c>
      <c r="U22" s="26">
        <v>0.4740000069141388</v>
      </c>
      <c r="V22" s="26">
        <v>0.34956106543540955</v>
      </c>
      <c r="W22" s="26">
        <v>0.40682196617126465</v>
      </c>
      <c r="X22" s="26">
        <v>0.39941638708114624</v>
      </c>
      <c r="Y22" s="26">
        <v>0.3911045789718628</v>
      </c>
      <c r="Z22" s="26">
        <v>0.400069922208786</v>
      </c>
      <c r="AA22" s="26">
        <v>0.4019649028778076</v>
      </c>
      <c r="AB22" s="26">
        <v>0.40633487701416016</v>
      </c>
      <c r="AC22" s="26">
        <v>0.40400001406669617</v>
      </c>
      <c r="AD22" s="26">
        <v>0.4050000011920929</v>
      </c>
      <c r="AE22" s="26">
        <v>0.21054144203662872</v>
      </c>
      <c r="AF22" s="26">
        <v>0.2211069017648697</v>
      </c>
      <c r="AG22" s="26">
        <v>0.21723712980747223</v>
      </c>
      <c r="AH22" s="26">
        <v>0.21384908258914948</v>
      </c>
      <c r="AI22" s="26">
        <v>0.30454832315444946</v>
      </c>
      <c r="AJ22" s="26">
        <v>0.2595275938510895</v>
      </c>
      <c r="AK22" s="26">
        <v>3.359999895095825</v>
      </c>
      <c r="AL22" s="26">
        <v>3.240000009536743</v>
      </c>
      <c r="AM22" s="26">
        <v>2.3854916095733643</v>
      </c>
      <c r="AN22" s="26">
        <v>2.7807486057281494</v>
      </c>
      <c r="AO22" s="26">
        <v>3.6157867908477783</v>
      </c>
      <c r="AP22" s="26">
        <v>4.074209690093994</v>
      </c>
      <c r="AQ22" s="26">
        <v>3.531745433807373</v>
      </c>
      <c r="AR22" s="26">
        <v>3.3819639682769775</v>
      </c>
      <c r="AS22" s="26">
        <v>3.050917387008667</v>
      </c>
      <c r="AT22" s="26">
        <v>3.030277967453003</v>
      </c>
      <c r="AU22" s="26">
        <v>3.049999952316284</v>
      </c>
      <c r="AV22" s="26">
        <v>0.8225686550140381</v>
      </c>
      <c r="AW22" s="26">
        <v>1.0251023769378662</v>
      </c>
      <c r="AX22" s="26">
        <v>1.0528427362442017</v>
      </c>
      <c r="AY22" s="26">
        <v>1.0958473682403564</v>
      </c>
      <c r="AZ22" s="26">
        <v>2.1164798736572266</v>
      </c>
      <c r="BA22" s="26">
        <v>1.6884058713912964</v>
      </c>
    </row>
    <row r="23" spans="2:53" ht="12.75">
      <c r="B23" s="25">
        <v>42300</v>
      </c>
      <c r="C23" s="26">
        <v>709.409912109375</v>
      </c>
      <c r="D23" s="26">
        <v>708.1538696289062</v>
      </c>
      <c r="E23" s="26">
        <v>709.833740234375</v>
      </c>
      <c r="F23" s="26">
        <v>667.9780883789062</v>
      </c>
      <c r="G23" s="26">
        <v>667.8394775390625</v>
      </c>
      <c r="H23" s="26">
        <v>655.1640625</v>
      </c>
      <c r="I23" s="26">
        <v>670.0797119140625</v>
      </c>
      <c r="J23" s="26">
        <v>672.4577026367188</v>
      </c>
      <c r="K23" s="26">
        <v>689.8930053710938</v>
      </c>
      <c r="L23" s="26">
        <v>694.3017578125</v>
      </c>
      <c r="M23" s="26">
        <v>701.7567749023438</v>
      </c>
      <c r="N23" s="26">
        <v>735.941650390625</v>
      </c>
      <c r="O23" s="26">
        <v>718.6793212890625</v>
      </c>
      <c r="P23" s="26">
        <v>665.2958984375</v>
      </c>
      <c r="Q23" s="26">
        <v>529.9933471679688</v>
      </c>
      <c r="R23" s="26">
        <v>606.1009521484375</v>
      </c>
      <c r="S23" s="26">
        <v>567.5996704101562</v>
      </c>
      <c r="T23" s="26">
        <v>0.47558706998825073</v>
      </c>
      <c r="U23" s="26">
        <v>0.47403550148010254</v>
      </c>
      <c r="V23" s="26">
        <v>0.4757824242115021</v>
      </c>
      <c r="W23" s="26">
        <v>0.4069901406764984</v>
      </c>
      <c r="X23" s="26">
        <v>0.3992534279823303</v>
      </c>
      <c r="Y23" s="26">
        <v>0.3911050260066986</v>
      </c>
      <c r="Z23" s="26">
        <v>0.3999563157558441</v>
      </c>
      <c r="AA23" s="26">
        <v>0.40099579095840454</v>
      </c>
      <c r="AB23" s="26">
        <v>0.40685099363327026</v>
      </c>
      <c r="AC23" s="26">
        <v>0.4057665467262268</v>
      </c>
      <c r="AD23" s="26">
        <v>0.40455085039138794</v>
      </c>
      <c r="AE23" s="26">
        <v>0.28089267015457153</v>
      </c>
      <c r="AF23" s="26">
        <v>0.22398734092712402</v>
      </c>
      <c r="AG23" s="26">
        <v>0.21863290667533875</v>
      </c>
      <c r="AH23" s="26">
        <v>0.20823854207992554</v>
      </c>
      <c r="AI23" s="26">
        <v>0.29737013578414917</v>
      </c>
      <c r="AJ23" s="26">
        <v>0.2560015618801117</v>
      </c>
      <c r="AK23" s="26">
        <v>3.35927677154541</v>
      </c>
      <c r="AL23" s="26">
        <v>3.240142345428467</v>
      </c>
      <c r="AM23" s="26">
        <v>3.357863664627075</v>
      </c>
      <c r="AN23" s="26">
        <v>2.7801342010498047</v>
      </c>
      <c r="AO23" s="26">
        <v>3.6246726512908936</v>
      </c>
      <c r="AP23" s="26">
        <v>4.074186325073242</v>
      </c>
      <c r="AQ23" s="26">
        <v>3.54293155670166</v>
      </c>
      <c r="AR23" s="26">
        <v>3.4583828449249268</v>
      </c>
      <c r="AS23" s="26">
        <v>3.0554733276367188</v>
      </c>
      <c r="AT23" s="26">
        <v>3.0455591678619385</v>
      </c>
      <c r="AU23" s="26">
        <v>3.039372205734253</v>
      </c>
      <c r="AV23" s="26">
        <v>1.6374183893203735</v>
      </c>
      <c r="AW23" s="26">
        <v>1.0383212566375732</v>
      </c>
      <c r="AX23" s="26">
        <v>1.038671851158142</v>
      </c>
      <c r="AY23" s="26">
        <v>1.0534178018569946</v>
      </c>
      <c r="AZ23" s="26">
        <v>2.0382299423217773</v>
      </c>
      <c r="BA23" s="26">
        <v>1.6403028964996338</v>
      </c>
    </row>
    <row r="24" spans="2:53" ht="12.75">
      <c r="B24" s="25">
        <v>42301</v>
      </c>
      <c r="C24" s="26">
        <v>706.914794921875</v>
      </c>
      <c r="D24" s="26">
        <v>710.1292724609375</v>
      </c>
      <c r="E24" s="26">
        <v>710.0040283203125</v>
      </c>
      <c r="F24" s="26">
        <v>667.718994140625</v>
      </c>
      <c r="G24" s="26">
        <v>667.6594848632812</v>
      </c>
      <c r="H24" s="26">
        <v>655.1640625</v>
      </c>
      <c r="I24" s="26">
        <v>669.8553466796875</v>
      </c>
      <c r="J24" s="26">
        <v>669.8553466796875</v>
      </c>
      <c r="K24" s="26">
        <v>689.04736328125</v>
      </c>
      <c r="L24" s="26">
        <v>692.6486206054688</v>
      </c>
      <c r="M24" s="26">
        <v>697.241943359375</v>
      </c>
      <c r="N24" s="26">
        <v>728.1947021484375</v>
      </c>
      <c r="O24" s="26">
        <v>726.6572265625</v>
      </c>
      <c r="P24" s="26">
        <v>679.0216674804688</v>
      </c>
      <c r="Q24" s="26">
        <v>528.001953125</v>
      </c>
      <c r="R24" s="26">
        <v>595.4537963867188</v>
      </c>
      <c r="S24" s="26">
        <v>567.6610717773438</v>
      </c>
      <c r="T24" s="26">
        <v>0.4733481705188751</v>
      </c>
      <c r="U24" s="26">
        <v>0.4756752848625183</v>
      </c>
      <c r="V24" s="26">
        <v>0.47600001096725464</v>
      </c>
      <c r="W24" s="26">
        <v>0.40704429149627686</v>
      </c>
      <c r="X24" s="26">
        <v>0.39918580651283264</v>
      </c>
      <c r="Y24" s="26">
        <v>0.3911050260066986</v>
      </c>
      <c r="Z24" s="26">
        <v>0.39987871050834656</v>
      </c>
      <c r="AA24" s="26">
        <v>0.39987871050834656</v>
      </c>
      <c r="AB24" s="26">
        <v>0.40685099363327026</v>
      </c>
      <c r="AC24" s="26">
        <v>0.40614113211631775</v>
      </c>
      <c r="AD24" s="26">
        <v>0.4050692021846771</v>
      </c>
      <c r="AE24" s="26">
        <v>0.3100097179412842</v>
      </c>
      <c r="AF24" s="26">
        <v>0.24984319508075714</v>
      </c>
      <c r="AG24" s="26">
        <v>0.22194501757621765</v>
      </c>
      <c r="AH24" s="26">
        <v>0.20619603991508484</v>
      </c>
      <c r="AI24" s="26">
        <v>0.2898899018764496</v>
      </c>
      <c r="AJ24" s="26">
        <v>0.25216910243034363</v>
      </c>
      <c r="AK24" s="26">
        <v>3.3494420051574707</v>
      </c>
      <c r="AL24" s="26">
        <v>3.312310218811035</v>
      </c>
      <c r="AM24" s="26">
        <v>3.359121084213257</v>
      </c>
      <c r="AN24" s="26">
        <v>2.7863669395446777</v>
      </c>
      <c r="AO24" s="26">
        <v>3.625772714614868</v>
      </c>
      <c r="AP24" s="26">
        <v>4.074186325073242</v>
      </c>
      <c r="AQ24" s="26">
        <v>3.5508456230163574</v>
      </c>
      <c r="AR24" s="26">
        <v>3.5508456230163574</v>
      </c>
      <c r="AS24" s="26">
        <v>3.058502674102783</v>
      </c>
      <c r="AT24" s="26">
        <v>3.0494189262390137</v>
      </c>
      <c r="AU24" s="26">
        <v>3.0403692722320557</v>
      </c>
      <c r="AV24" s="26">
        <v>1.968862533569336</v>
      </c>
      <c r="AW24" s="26">
        <v>1.3098195791244507</v>
      </c>
      <c r="AX24" s="26">
        <v>1.0568746328353882</v>
      </c>
      <c r="AY24" s="26">
        <v>1.0305438041687012</v>
      </c>
      <c r="AZ24" s="26">
        <v>1.9549516439437866</v>
      </c>
      <c r="BA24" s="26">
        <v>1.5887945890426636</v>
      </c>
    </row>
    <row r="25" spans="2:53" ht="12.75">
      <c r="B25" s="25">
        <v>42302</v>
      </c>
      <c r="C25" s="26">
        <v>717.60693359375</v>
      </c>
      <c r="D25" s="26">
        <v>709.5942993164062</v>
      </c>
      <c r="E25" s="26">
        <v>709.9905395507812</v>
      </c>
      <c r="F25" s="26">
        <v>655.3773803710938</v>
      </c>
      <c r="G25" s="26">
        <v>667.3893432617188</v>
      </c>
      <c r="H25" s="26">
        <v>655.1640625</v>
      </c>
      <c r="I25" s="26">
        <v>669.5391235351562</v>
      </c>
      <c r="J25" s="26">
        <v>669.5391235351562</v>
      </c>
      <c r="K25" s="26">
        <v>688.3137817382812</v>
      </c>
      <c r="L25" s="26">
        <v>691.0748901367188</v>
      </c>
      <c r="M25" s="26">
        <v>695.0342407226562</v>
      </c>
      <c r="N25" s="26">
        <v>721.3284301757812</v>
      </c>
      <c r="O25" s="26">
        <v>727.6414794921875</v>
      </c>
      <c r="P25" s="26">
        <v>687.8289794921875</v>
      </c>
      <c r="Q25" s="26">
        <v>548.2389526367188</v>
      </c>
      <c r="R25" s="26">
        <v>577.122314453125</v>
      </c>
      <c r="S25" s="26">
        <v>565.7974243164062</v>
      </c>
      <c r="T25" s="26">
        <v>0.48188307881355286</v>
      </c>
      <c r="U25" s="26">
        <v>0.47535592317581177</v>
      </c>
      <c r="V25" s="26">
        <v>0.47600001096725464</v>
      </c>
      <c r="W25" s="26">
        <v>0.41316676139831543</v>
      </c>
      <c r="X25" s="26">
        <v>0.3990926444530487</v>
      </c>
      <c r="Y25" s="26">
        <v>0.3911050260066986</v>
      </c>
      <c r="Z25" s="26">
        <v>0.3997775912284851</v>
      </c>
      <c r="AA25" s="26">
        <v>0.3997775912284851</v>
      </c>
      <c r="AB25" s="26">
        <v>0.4065650701522827</v>
      </c>
      <c r="AC25" s="26">
        <v>0.40636682510375977</v>
      </c>
      <c r="AD25" s="26">
        <v>0.40555885434150696</v>
      </c>
      <c r="AE25" s="26">
        <v>0.33076363801956177</v>
      </c>
      <c r="AF25" s="26">
        <v>0.2835509181022644</v>
      </c>
      <c r="AG25" s="26">
        <v>0.2303209900856018</v>
      </c>
      <c r="AH25" s="26">
        <v>0.20731785893440247</v>
      </c>
      <c r="AI25" s="26">
        <v>0.2763414680957794</v>
      </c>
      <c r="AJ25" s="26">
        <v>0.2479657530784607</v>
      </c>
      <c r="AK25" s="26">
        <v>3.3209643363952637</v>
      </c>
      <c r="AL25" s="26">
        <v>3.3254826068878174</v>
      </c>
      <c r="AM25" s="26">
        <v>3.3591151237487793</v>
      </c>
      <c r="AN25" s="26">
        <v>3.1246776580810547</v>
      </c>
      <c r="AO25" s="26">
        <v>3.6299166679382324</v>
      </c>
      <c r="AP25" s="26">
        <v>4.074186325073242</v>
      </c>
      <c r="AQ25" s="26">
        <v>3.5612921714782715</v>
      </c>
      <c r="AR25" s="26">
        <v>3.5612921714782715</v>
      </c>
      <c r="AS25" s="26">
        <v>3.0656981468200684</v>
      </c>
      <c r="AT25" s="26">
        <v>3.0543408393859863</v>
      </c>
      <c r="AU25" s="26">
        <v>3.0450499057769775</v>
      </c>
      <c r="AV25" s="26">
        <v>2.2007040977478027</v>
      </c>
      <c r="AW25" s="26">
        <v>1.6780749559402466</v>
      </c>
      <c r="AX25" s="26">
        <v>1.1371376514434814</v>
      </c>
      <c r="AY25" s="26">
        <v>1.0263402462005615</v>
      </c>
      <c r="AZ25" s="26">
        <v>1.8094056844711304</v>
      </c>
      <c r="BA25" s="26">
        <v>1.5351921319961548</v>
      </c>
    </row>
    <row r="26" spans="2:53" ht="12.75">
      <c r="B26" s="25">
        <v>42303</v>
      </c>
      <c r="C26" s="26">
        <v>758.5606689453125</v>
      </c>
      <c r="D26" s="26">
        <v>713.13037109375</v>
      </c>
      <c r="E26" s="26">
        <v>709.9677124023438</v>
      </c>
      <c r="F26" s="26">
        <v>655.7337646484375</v>
      </c>
      <c r="G26" s="26">
        <v>667.1240234375</v>
      </c>
      <c r="H26" s="26">
        <v>655.1640625</v>
      </c>
      <c r="I26" s="26">
        <v>669.2218017578125</v>
      </c>
      <c r="J26" s="26">
        <v>669.2218017578125</v>
      </c>
      <c r="K26" s="26">
        <v>687.5645141601562</v>
      </c>
      <c r="L26" s="26">
        <v>689.7720947265625</v>
      </c>
      <c r="M26" s="26">
        <v>693.0366821289062</v>
      </c>
      <c r="N26" s="26">
        <v>716.6738891601562</v>
      </c>
      <c r="O26" s="26">
        <v>723.9888305664062</v>
      </c>
      <c r="P26" s="26">
        <v>695.6959838867188</v>
      </c>
      <c r="Q26" s="26">
        <v>569.6389770507812</v>
      </c>
      <c r="R26" s="26">
        <v>554.7762451171875</v>
      </c>
      <c r="S26" s="26">
        <v>562.785400390625</v>
      </c>
      <c r="T26" s="26">
        <v>0.51543790102005</v>
      </c>
      <c r="U26" s="26">
        <v>0.4782770276069641</v>
      </c>
      <c r="V26" s="26">
        <v>0.47600001096725464</v>
      </c>
      <c r="W26" s="26">
        <v>0.4166546165943146</v>
      </c>
      <c r="X26" s="26">
        <v>0.39906617999076843</v>
      </c>
      <c r="Y26" s="26">
        <v>0.3911050260066986</v>
      </c>
      <c r="Z26" s="26">
        <v>0.39968031644821167</v>
      </c>
      <c r="AA26" s="26">
        <v>0.39968031644821167</v>
      </c>
      <c r="AB26" s="26">
        <v>0.40611398220062256</v>
      </c>
      <c r="AC26" s="26">
        <v>0.40635058283805847</v>
      </c>
      <c r="AD26" s="26">
        <v>0.4059075117111206</v>
      </c>
      <c r="AE26" s="26">
        <v>0.34208881855010986</v>
      </c>
      <c r="AF26" s="26">
        <v>0.3120788633823395</v>
      </c>
      <c r="AG26" s="26">
        <v>0.2665309011936188</v>
      </c>
      <c r="AH26" s="26">
        <v>0.20959024131298065</v>
      </c>
      <c r="AI26" s="26">
        <v>0.26032623648643494</v>
      </c>
      <c r="AJ26" s="26">
        <v>0.2437264770269394</v>
      </c>
      <c r="AK26" s="26">
        <v>3.2836294174194336</v>
      </c>
      <c r="AL26" s="26">
        <v>3.3262126445770264</v>
      </c>
      <c r="AM26" s="26">
        <v>3.3593156337738037</v>
      </c>
      <c r="AN26" s="26">
        <v>3.1866703033447266</v>
      </c>
      <c r="AO26" s="26">
        <v>3.633918046951294</v>
      </c>
      <c r="AP26" s="26">
        <v>4.074186325073242</v>
      </c>
      <c r="AQ26" s="26">
        <v>3.571100950241089</v>
      </c>
      <c r="AR26" s="26">
        <v>3.571100950241089</v>
      </c>
      <c r="AS26" s="26">
        <v>3.07883882522583</v>
      </c>
      <c r="AT26" s="26">
        <v>3.0617589950561523</v>
      </c>
      <c r="AU26" s="26">
        <v>3.050610065460205</v>
      </c>
      <c r="AV26" s="26">
        <v>2.3264524936676025</v>
      </c>
      <c r="AW26" s="26">
        <v>1.9934548139572144</v>
      </c>
      <c r="AX26" s="26">
        <v>1.521481990814209</v>
      </c>
      <c r="AY26" s="26">
        <v>1.0302454233169556</v>
      </c>
      <c r="AZ26" s="26">
        <v>1.6440422534942627</v>
      </c>
      <c r="BA26" s="26">
        <v>1.482722282409668</v>
      </c>
    </row>
    <row r="27" spans="2:53" ht="12.75">
      <c r="B27" s="25">
        <v>42304</v>
      </c>
      <c r="C27" s="26">
        <v>761.5206909179688</v>
      </c>
      <c r="D27" s="26">
        <v>723.1250610351562</v>
      </c>
      <c r="E27" s="26">
        <v>709.4713134765625</v>
      </c>
      <c r="F27" s="26">
        <v>656.6249389648438</v>
      </c>
      <c r="G27" s="26">
        <v>666.8929443359375</v>
      </c>
      <c r="H27" s="26">
        <v>655.1640625</v>
      </c>
      <c r="I27" s="26">
        <v>668.9442138671875</v>
      </c>
      <c r="J27" s="26">
        <v>668.9442138671875</v>
      </c>
      <c r="K27" s="26">
        <v>686.7877197265625</v>
      </c>
      <c r="L27" s="26">
        <v>688.7637939453125</v>
      </c>
      <c r="M27" s="26">
        <v>691.7760009765625</v>
      </c>
      <c r="N27" s="26">
        <v>717.14697265625</v>
      </c>
      <c r="O27" s="26">
        <v>715.519775390625</v>
      </c>
      <c r="P27" s="26">
        <v>696.3392944335938</v>
      </c>
      <c r="Q27" s="26">
        <v>575.8553466796875</v>
      </c>
      <c r="R27" s="26">
        <v>546.510009765625</v>
      </c>
      <c r="S27" s="26">
        <v>560.24072265625</v>
      </c>
      <c r="T27" s="26">
        <v>0.5178744196891785</v>
      </c>
      <c r="U27" s="26">
        <v>0.4864584803581238</v>
      </c>
      <c r="V27" s="26">
        <v>0.4757045805454254</v>
      </c>
      <c r="W27" s="26">
        <v>0.42005646228790283</v>
      </c>
      <c r="X27" s="26">
        <v>0.3990783095359802</v>
      </c>
      <c r="Y27" s="26">
        <v>0.3911050260066986</v>
      </c>
      <c r="Z27" s="26">
        <v>0.399603933095932</v>
      </c>
      <c r="AA27" s="26">
        <v>0.399603933095932</v>
      </c>
      <c r="AB27" s="26">
        <v>0.4056868255138397</v>
      </c>
      <c r="AC27" s="26">
        <v>0.406170517206192</v>
      </c>
      <c r="AD27" s="26">
        <v>0.4060264229774475</v>
      </c>
      <c r="AE27" s="26">
        <v>0.3360005021095276</v>
      </c>
      <c r="AF27" s="26">
        <v>0.32347819209098816</v>
      </c>
      <c r="AG27" s="26">
        <v>0.28844350576400757</v>
      </c>
      <c r="AH27" s="26">
        <v>0.2109426110982895</v>
      </c>
      <c r="AI27" s="26">
        <v>0.25411927700042725</v>
      </c>
      <c r="AJ27" s="26">
        <v>0.23972782492637634</v>
      </c>
      <c r="AK27" s="26">
        <v>3.27858829498291</v>
      </c>
      <c r="AL27" s="26">
        <v>3.317659854888916</v>
      </c>
      <c r="AM27" s="26">
        <v>3.3593947887420654</v>
      </c>
      <c r="AN27" s="26">
        <v>3.236304998397827</v>
      </c>
      <c r="AO27" s="26">
        <v>3.6372718811035156</v>
      </c>
      <c r="AP27" s="26">
        <v>4.074186325073242</v>
      </c>
      <c r="AQ27" s="26">
        <v>3.579181671142578</v>
      </c>
      <c r="AR27" s="26">
        <v>3.579181671142578</v>
      </c>
      <c r="AS27" s="26">
        <v>3.0951225757598877</v>
      </c>
      <c r="AT27" s="26">
        <v>3.071591854095459</v>
      </c>
      <c r="AU27" s="26">
        <v>3.0559284687042236</v>
      </c>
      <c r="AV27" s="26">
        <v>2.2551705837249756</v>
      </c>
      <c r="AW27" s="26">
        <v>2.129096508026123</v>
      </c>
      <c r="AX27" s="26">
        <v>1.760826587677002</v>
      </c>
      <c r="AY27" s="26">
        <v>1.0348598957061768</v>
      </c>
      <c r="AZ27" s="26">
        <v>1.5814814567565918</v>
      </c>
      <c r="BA27" s="26">
        <v>1.4332913160324097</v>
      </c>
    </row>
    <row r="28" spans="2:53" ht="12.75">
      <c r="B28" s="25">
        <v>42305</v>
      </c>
      <c r="C28" s="26">
        <v>761.0516357421875</v>
      </c>
      <c r="D28" s="26">
        <v>733.614013671875</v>
      </c>
      <c r="E28" s="26">
        <v>707.6146850585938</v>
      </c>
      <c r="F28" s="26">
        <v>657.8411254882812</v>
      </c>
      <c r="G28" s="26">
        <v>666.6805419921875</v>
      </c>
      <c r="H28" s="26">
        <v>655.1640625</v>
      </c>
      <c r="I28" s="26">
        <v>668.6806640625</v>
      </c>
      <c r="J28" s="26">
        <v>668.6806640625</v>
      </c>
      <c r="K28" s="26">
        <v>685.9370727539062</v>
      </c>
      <c r="L28" s="26">
        <v>687.860595703125</v>
      </c>
      <c r="M28" s="26">
        <v>690.67724609375</v>
      </c>
      <c r="N28" s="26">
        <v>717.3621826171875</v>
      </c>
      <c r="O28" s="26">
        <v>709.0765380859375</v>
      </c>
      <c r="P28" s="26">
        <v>689.5322875976562</v>
      </c>
      <c r="Q28" s="26">
        <v>605.9718627929688</v>
      </c>
      <c r="R28" s="26">
        <v>552.9057006835938</v>
      </c>
      <c r="S28" s="26">
        <v>559.7113037109375</v>
      </c>
      <c r="T28" s="26">
        <v>0.5174763798713684</v>
      </c>
      <c r="U28" s="26">
        <v>0.495040625333786</v>
      </c>
      <c r="V28" s="26">
        <v>0.47390684485435486</v>
      </c>
      <c r="W28" s="26">
        <v>0.42326104640960693</v>
      </c>
      <c r="X28" s="26">
        <v>0.3991159498691559</v>
      </c>
      <c r="Y28" s="26">
        <v>0.3911050260066986</v>
      </c>
      <c r="Z28" s="26">
        <v>0.3995419144630432</v>
      </c>
      <c r="AA28" s="26">
        <v>0.3995419144630432</v>
      </c>
      <c r="AB28" s="26">
        <v>0.4053083062171936</v>
      </c>
      <c r="AC28" s="26">
        <v>0.4059135913848877</v>
      </c>
      <c r="AD28" s="26">
        <v>0.4060308039188385</v>
      </c>
      <c r="AE28" s="26">
        <v>0.3316274583339691</v>
      </c>
      <c r="AF28" s="26">
        <v>0.32267680764198303</v>
      </c>
      <c r="AG28" s="26">
        <v>0.30069872736930847</v>
      </c>
      <c r="AH28" s="26">
        <v>0.21345221996307373</v>
      </c>
      <c r="AI28" s="26">
        <v>0.2584761381149292</v>
      </c>
      <c r="AJ28" s="26">
        <v>0.2362353652715683</v>
      </c>
      <c r="AK28" s="26">
        <v>3.2739017009735107</v>
      </c>
      <c r="AL28" s="26">
        <v>3.3072032928466797</v>
      </c>
      <c r="AM28" s="26">
        <v>3.352374315261841</v>
      </c>
      <c r="AN28" s="26">
        <v>3.27590012550354</v>
      </c>
      <c r="AO28" s="26">
        <v>3.6405587196350098</v>
      </c>
      <c r="AP28" s="26">
        <v>4.074186325073242</v>
      </c>
      <c r="AQ28" s="26">
        <v>3.58647084236145</v>
      </c>
      <c r="AR28" s="26">
        <v>3.58647084236145</v>
      </c>
      <c r="AS28" s="26">
        <v>3.1137380599975586</v>
      </c>
      <c r="AT28" s="26">
        <v>3.0839931964874268</v>
      </c>
      <c r="AU28" s="26">
        <v>3.0628373622894287</v>
      </c>
      <c r="AV28" s="26">
        <v>2.2047441005706787</v>
      </c>
      <c r="AW28" s="26">
        <v>2.1285958290100098</v>
      </c>
      <c r="AX28" s="26">
        <v>1.902694821357727</v>
      </c>
      <c r="AY28" s="26">
        <v>1.0332835912704468</v>
      </c>
      <c r="AZ28" s="26">
        <v>1.623235821723938</v>
      </c>
      <c r="BA28" s="26">
        <v>1.388394832611084</v>
      </c>
    </row>
    <row r="29" spans="2:53" ht="12.75">
      <c r="B29" s="25">
        <v>42306</v>
      </c>
      <c r="C29" s="26">
        <v>758.2032470703125</v>
      </c>
      <c r="D29" s="26">
        <v>741.9012451171875</v>
      </c>
      <c r="E29" s="26">
        <v>716.3297729492188</v>
      </c>
      <c r="F29" s="26">
        <v>659.1983032226562</v>
      </c>
      <c r="G29" s="26">
        <v>666.4523315429688</v>
      </c>
      <c r="H29" s="26">
        <v>655.1640625</v>
      </c>
      <c r="I29" s="26">
        <v>668.4156494140625</v>
      </c>
      <c r="J29" s="26">
        <v>668.4156494140625</v>
      </c>
      <c r="K29" s="26">
        <v>684.974853515625</v>
      </c>
      <c r="L29" s="26">
        <v>686.9409790039062</v>
      </c>
      <c r="M29" s="26">
        <v>689.6171875</v>
      </c>
      <c r="N29" s="26">
        <v>716.836669921875</v>
      </c>
      <c r="O29" s="26">
        <v>706.0302734375</v>
      </c>
      <c r="P29" s="26">
        <v>684.1962280273438</v>
      </c>
      <c r="Q29" s="26">
        <v>616.8261108398438</v>
      </c>
      <c r="R29" s="26">
        <v>553.1900024414062</v>
      </c>
      <c r="S29" s="26">
        <v>560.6007690429688</v>
      </c>
      <c r="T29" s="26">
        <v>0.5151116251945496</v>
      </c>
      <c r="U29" s="26">
        <v>0.5018171668052673</v>
      </c>
      <c r="V29" s="26">
        <v>0.4808519780635834</v>
      </c>
      <c r="W29" s="26">
        <v>0.4261804223060608</v>
      </c>
      <c r="X29" s="26">
        <v>0.39915230870246887</v>
      </c>
      <c r="Y29" s="26">
        <v>0.3911050260066986</v>
      </c>
      <c r="Z29" s="26">
        <v>0.39949068427085876</v>
      </c>
      <c r="AA29" s="26">
        <v>0.39949068427085876</v>
      </c>
      <c r="AB29" s="26">
        <v>0.4049610495567322</v>
      </c>
      <c r="AC29" s="26">
        <v>0.4056132435798645</v>
      </c>
      <c r="AD29" s="26">
        <v>0.40594279766082764</v>
      </c>
      <c r="AE29" s="26">
        <v>0.3301756978034973</v>
      </c>
      <c r="AF29" s="26">
        <v>0.31957289576530457</v>
      </c>
      <c r="AG29" s="26">
        <v>0.3054337203502655</v>
      </c>
      <c r="AH29" s="26">
        <v>0.21471332013607025</v>
      </c>
      <c r="AI29" s="26">
        <v>0.257954478263855</v>
      </c>
      <c r="AJ29" s="26">
        <v>0.2332649827003479</v>
      </c>
      <c r="AK29" s="26">
        <v>3.269399642944336</v>
      </c>
      <c r="AL29" s="26">
        <v>3.297473669052124</v>
      </c>
      <c r="AM29" s="26">
        <v>3.3255341053009033</v>
      </c>
      <c r="AN29" s="26">
        <v>3.3073248863220215</v>
      </c>
      <c r="AO29" s="26">
        <v>3.6450631618499756</v>
      </c>
      <c r="AP29" s="26">
        <v>4.074186325073242</v>
      </c>
      <c r="AQ29" s="26">
        <v>3.5935280323028564</v>
      </c>
      <c r="AR29" s="26">
        <v>3.5935280323028564</v>
      </c>
      <c r="AS29" s="26">
        <v>3.1350784301757812</v>
      </c>
      <c r="AT29" s="26">
        <v>3.0994949340820312</v>
      </c>
      <c r="AU29" s="26">
        <v>3.0721867084503174</v>
      </c>
      <c r="AV29" s="26">
        <v>2.1889381408691406</v>
      </c>
      <c r="AW29" s="26">
        <v>2.0976405143737793</v>
      </c>
      <c r="AX29" s="26">
        <v>1.9610848426818848</v>
      </c>
      <c r="AY29" s="26">
        <v>1.0341390371322632</v>
      </c>
      <c r="AZ29" s="26">
        <v>1.6044204235076904</v>
      </c>
      <c r="BA29" s="26">
        <v>1.348444938659668</v>
      </c>
    </row>
    <row r="30" spans="2:53" ht="12.75">
      <c r="B30" s="25">
        <v>42307</v>
      </c>
      <c r="C30" s="26">
        <v>754.04150390625</v>
      </c>
      <c r="D30" s="26">
        <v>747.291259765625</v>
      </c>
      <c r="E30" s="26">
        <v>753.08447265625</v>
      </c>
      <c r="F30" s="26">
        <v>660.5284423828125</v>
      </c>
      <c r="G30" s="26">
        <v>666.245849609375</v>
      </c>
      <c r="H30" s="26">
        <v>655.1640625</v>
      </c>
      <c r="I30" s="26">
        <v>668.1695556640625</v>
      </c>
      <c r="J30" s="26">
        <v>668.1695556640625</v>
      </c>
      <c r="K30" s="26">
        <v>683.9846801757812</v>
      </c>
      <c r="L30" s="26">
        <v>686.0286254882812</v>
      </c>
      <c r="M30" s="26">
        <v>688.6495971679688</v>
      </c>
      <c r="N30" s="26">
        <v>716.6552124023438</v>
      </c>
      <c r="O30" s="26">
        <v>704.5908813476562</v>
      </c>
      <c r="P30" s="26">
        <v>680.36083984375</v>
      </c>
      <c r="Q30" s="26">
        <v>630.9561157226562</v>
      </c>
      <c r="R30" s="26">
        <v>524.4998168945312</v>
      </c>
      <c r="S30" s="26">
        <v>563.2125244140625</v>
      </c>
      <c r="T30" s="26">
        <v>0.51166170835495</v>
      </c>
      <c r="U30" s="26">
        <v>0.5062157511711121</v>
      </c>
      <c r="V30" s="26">
        <v>0.5109559297561646</v>
      </c>
      <c r="W30" s="26">
        <v>0.4287374019622803</v>
      </c>
      <c r="X30" s="26">
        <v>0.39921101927757263</v>
      </c>
      <c r="Y30" s="26">
        <v>0.3911050260066986</v>
      </c>
      <c r="Z30" s="26">
        <v>0.3994538187980652</v>
      </c>
      <c r="AA30" s="26">
        <v>0.3994538187980652</v>
      </c>
      <c r="AB30" s="26">
        <v>0.40465644001960754</v>
      </c>
      <c r="AC30" s="26">
        <v>0.4053140878677368</v>
      </c>
      <c r="AD30" s="26">
        <v>0.40579357743263245</v>
      </c>
      <c r="AE30" s="26">
        <v>0.32802271842956543</v>
      </c>
      <c r="AF30" s="26">
        <v>0.317118376493454</v>
      </c>
      <c r="AG30" s="26">
        <v>0.30545666813850403</v>
      </c>
      <c r="AH30" s="26">
        <v>0.22225108742713928</v>
      </c>
      <c r="AI30" s="26">
        <v>0.23404861986637115</v>
      </c>
      <c r="AJ30" s="26">
        <v>0.23079904913902283</v>
      </c>
      <c r="AK30" s="26">
        <v>3.263742446899414</v>
      </c>
      <c r="AL30" s="26">
        <v>3.2889654636383057</v>
      </c>
      <c r="AM30" s="26">
        <v>3.2877049446105957</v>
      </c>
      <c r="AN30" s="26">
        <v>3.3320133686065674</v>
      </c>
      <c r="AO30" s="26">
        <v>3.649324655532837</v>
      </c>
      <c r="AP30" s="26">
        <v>4.074186325073242</v>
      </c>
      <c r="AQ30" s="26">
        <v>3.5999138355255127</v>
      </c>
      <c r="AR30" s="26">
        <v>3.5999138355255127</v>
      </c>
      <c r="AS30" s="26">
        <v>3.1573145389556885</v>
      </c>
      <c r="AT30" s="26">
        <v>3.1168313026428223</v>
      </c>
      <c r="AU30" s="26">
        <v>3.0833024978637695</v>
      </c>
      <c r="AV30" s="26">
        <v>2.1663620471954346</v>
      </c>
      <c r="AW30" s="26">
        <v>2.0720152854919434</v>
      </c>
      <c r="AX30" s="26">
        <v>1.96564781665802</v>
      </c>
      <c r="AY30" s="26">
        <v>1.1001989841461182</v>
      </c>
      <c r="AZ30" s="26">
        <v>1.3463737964630127</v>
      </c>
      <c r="BA30" s="26">
        <v>1.3129191398620605</v>
      </c>
    </row>
    <row r="31" spans="2:53" ht="12.75">
      <c r="B31" s="25">
        <v>42308</v>
      </c>
      <c r="C31" s="26">
        <v>748.95458984375</v>
      </c>
      <c r="D31" s="26">
        <v>749.9325561523438</v>
      </c>
      <c r="E31" s="26">
        <v>760.8984375</v>
      </c>
      <c r="F31" s="26">
        <v>661.7114868164062</v>
      </c>
      <c r="G31" s="26">
        <v>666.1051025390625</v>
      </c>
      <c r="H31" s="26">
        <v>655.1640625</v>
      </c>
      <c r="I31" s="26">
        <v>667.9959106445312</v>
      </c>
      <c r="J31" s="26">
        <v>667.9959106445312</v>
      </c>
      <c r="K31" s="26">
        <v>683.2059936523438</v>
      </c>
      <c r="L31" s="26">
        <v>685.3092041015625</v>
      </c>
      <c r="M31" s="26">
        <v>687.9960327148438</v>
      </c>
      <c r="N31" s="26">
        <v>719.2542724609375</v>
      </c>
      <c r="O31" s="26">
        <v>703.4498291015625</v>
      </c>
      <c r="P31" s="26">
        <v>675.8917236328125</v>
      </c>
      <c r="Q31" s="26">
        <v>637.2422485351562</v>
      </c>
      <c r="R31" s="26">
        <v>531.036865234375</v>
      </c>
      <c r="S31" s="26">
        <v>567.6932373046875</v>
      </c>
      <c r="T31" s="26">
        <v>0.5074475407600403</v>
      </c>
      <c r="U31" s="26">
        <v>0.5083563923835754</v>
      </c>
      <c r="V31" s="26">
        <v>0.5174142122268677</v>
      </c>
      <c r="W31" s="26">
        <v>0.4308896064758301</v>
      </c>
      <c r="X31" s="26">
        <v>0.39932286739349365</v>
      </c>
      <c r="Y31" s="26">
        <v>0.3911050260066986</v>
      </c>
      <c r="Z31" s="26">
        <v>0.39943748712539673</v>
      </c>
      <c r="AA31" s="26">
        <v>0.39943748712539673</v>
      </c>
      <c r="AB31" s="26">
        <v>0.40443697571754456</v>
      </c>
      <c r="AC31" s="26">
        <v>0.40508708357810974</v>
      </c>
      <c r="AD31" s="26">
        <v>0.40566352009773254</v>
      </c>
      <c r="AE31" s="26">
        <v>0.3177257478237152</v>
      </c>
      <c r="AF31" s="26">
        <v>0.3142421543598175</v>
      </c>
      <c r="AG31" s="26">
        <v>0.3030228614807129</v>
      </c>
      <c r="AH31" s="26">
        <v>0.24720729887485504</v>
      </c>
      <c r="AI31" s="26">
        <v>0.23466534912586212</v>
      </c>
      <c r="AJ31" s="26">
        <v>0.2288326621055603</v>
      </c>
      <c r="AK31" s="26">
        <v>3.2563624382019043</v>
      </c>
      <c r="AL31" s="26">
        <v>3.2813100814819336</v>
      </c>
      <c r="AM31" s="26">
        <v>3.279311180114746</v>
      </c>
      <c r="AN31" s="26">
        <v>3.3510899543762207</v>
      </c>
      <c r="AO31" s="26">
        <v>3.6515731811523438</v>
      </c>
      <c r="AP31" s="26">
        <v>4.074186325073242</v>
      </c>
      <c r="AQ31" s="26">
        <v>3.6043124198913574</v>
      </c>
      <c r="AR31" s="26">
        <v>3.6043124198913574</v>
      </c>
      <c r="AS31" s="26">
        <v>3.1750802993774414</v>
      </c>
      <c r="AT31" s="26">
        <v>3.1314315795898438</v>
      </c>
      <c r="AU31" s="26">
        <v>3.0922353267669678</v>
      </c>
      <c r="AV31" s="26">
        <v>2.0504634380340576</v>
      </c>
      <c r="AW31" s="26">
        <v>2.042485237121582</v>
      </c>
      <c r="AX31" s="26">
        <v>1.9433624744415283</v>
      </c>
      <c r="AY31" s="26">
        <v>1.3639882802963257</v>
      </c>
      <c r="AZ31" s="26">
        <v>1.3486851453781128</v>
      </c>
      <c r="BA31" s="26">
        <v>1.281518816947937</v>
      </c>
    </row>
    <row r="32" spans="2:53" ht="12.75">
      <c r="B32" s="25">
        <v>42309</v>
      </c>
      <c r="C32" s="26">
        <v>743.3613891601562</v>
      </c>
      <c r="D32" s="26">
        <v>750.2553100585938</v>
      </c>
      <c r="E32" s="26">
        <v>760.9771728515625</v>
      </c>
      <c r="F32" s="26">
        <v>662.6925048828125</v>
      </c>
      <c r="G32" s="26">
        <v>665.9169921875</v>
      </c>
      <c r="H32" s="26">
        <v>655.1640625</v>
      </c>
      <c r="I32" s="26">
        <v>667.7569580078125</v>
      </c>
      <c r="J32" s="26">
        <v>667.7569580078125</v>
      </c>
      <c r="K32" s="26">
        <v>682.2069702148438</v>
      </c>
      <c r="L32" s="26">
        <v>684.3822021484375</v>
      </c>
      <c r="M32" s="26">
        <v>687.0784301757812</v>
      </c>
      <c r="N32" s="26">
        <v>717.9669799804688</v>
      </c>
      <c r="O32" s="26">
        <v>703.2906494140625</v>
      </c>
      <c r="P32" s="26">
        <v>677.5556030273438</v>
      </c>
      <c r="Q32" s="26">
        <v>629.9375</v>
      </c>
      <c r="R32" s="26">
        <v>546.2102661132812</v>
      </c>
      <c r="S32" s="26">
        <v>573.3489379882812</v>
      </c>
      <c r="T32" s="26">
        <v>0.5028154253959656</v>
      </c>
      <c r="U32" s="26">
        <v>0.5085911154747009</v>
      </c>
      <c r="V32" s="26">
        <v>0.517508327960968</v>
      </c>
      <c r="W32" s="26">
        <v>0.43264198303222656</v>
      </c>
      <c r="X32" s="26">
        <v>0.3994021713733673</v>
      </c>
      <c r="Y32" s="26">
        <v>0.3911050260066986</v>
      </c>
      <c r="Z32" s="26">
        <v>0.39942842721939087</v>
      </c>
      <c r="AA32" s="26">
        <v>0.39942842721939087</v>
      </c>
      <c r="AB32" s="26">
        <v>0.40416640043258667</v>
      </c>
      <c r="AC32" s="26">
        <v>0.4048074781894684</v>
      </c>
      <c r="AD32" s="26">
        <v>0.4054539203643799</v>
      </c>
      <c r="AE32" s="26">
        <v>0.31981173157691956</v>
      </c>
      <c r="AF32" s="26">
        <v>0.3088904321193695</v>
      </c>
      <c r="AG32" s="26">
        <v>0.3020673394203186</v>
      </c>
      <c r="AH32" s="26">
        <v>0.25941213965415955</v>
      </c>
      <c r="AI32" s="26">
        <v>0.24052223563194275</v>
      </c>
      <c r="AJ32" s="26">
        <v>0.2276296764612198</v>
      </c>
      <c r="AK32" s="26">
        <v>3.24885892868042</v>
      </c>
      <c r="AL32" s="26">
        <v>3.2739624977111816</v>
      </c>
      <c r="AM32" s="26">
        <v>3.2746050357818604</v>
      </c>
      <c r="AN32" s="26">
        <v>3.3654861450195312</v>
      </c>
      <c r="AO32" s="26">
        <v>3.6560771465301514</v>
      </c>
      <c r="AP32" s="26">
        <v>4.074186325073242</v>
      </c>
      <c r="AQ32" s="26">
        <v>3.61026930809021</v>
      </c>
      <c r="AR32" s="26">
        <v>3.61026930809021</v>
      </c>
      <c r="AS32" s="26">
        <v>3.198356866836548</v>
      </c>
      <c r="AT32" s="26">
        <v>3.1511282920837402</v>
      </c>
      <c r="AU32" s="26">
        <v>3.10654878616333</v>
      </c>
      <c r="AV32" s="26">
        <v>2.0783627033233643</v>
      </c>
      <c r="AW32" s="26">
        <v>1.9849909543991089</v>
      </c>
      <c r="AX32" s="26">
        <v>1.932064175605774</v>
      </c>
      <c r="AY32" s="26">
        <v>1.5050630569458008</v>
      </c>
      <c r="AZ32" s="26">
        <v>1.4010637998580933</v>
      </c>
      <c r="BA32" s="26">
        <v>1.2576661109924316</v>
      </c>
    </row>
    <row r="33" spans="2:53" ht="12.75">
      <c r="B33" s="25">
        <v>42310</v>
      </c>
      <c r="C33" s="26">
        <v>737.5975341796875</v>
      </c>
      <c r="D33" s="26">
        <v>748.7542724609375</v>
      </c>
      <c r="E33" s="26">
        <v>758.5042724609375</v>
      </c>
      <c r="F33" s="26">
        <v>663.4733276367188</v>
      </c>
      <c r="G33" s="26">
        <v>665.8485717773438</v>
      </c>
      <c r="H33" s="26">
        <v>655.1640625</v>
      </c>
      <c r="I33" s="26">
        <v>667.6341552734375</v>
      </c>
      <c r="J33" s="26">
        <v>667.6341552734375</v>
      </c>
      <c r="K33" s="26">
        <v>681.5657348632812</v>
      </c>
      <c r="L33" s="26">
        <v>683.7677612304688</v>
      </c>
      <c r="M33" s="26">
        <v>686.3855590820312</v>
      </c>
      <c r="N33" s="26">
        <v>719.3515625</v>
      </c>
      <c r="O33" s="26">
        <v>703.3272094726562</v>
      </c>
      <c r="P33" s="26">
        <v>671.7188720703125</v>
      </c>
      <c r="Q33" s="26">
        <v>619.4963989257812</v>
      </c>
      <c r="R33" s="26">
        <v>555.6625366210938</v>
      </c>
      <c r="S33" s="26">
        <v>579.6574096679688</v>
      </c>
      <c r="T33" s="26">
        <v>0.49804288148880005</v>
      </c>
      <c r="U33" s="26">
        <v>0.5073259472846985</v>
      </c>
      <c r="V33" s="26">
        <v>0.5154421329498291</v>
      </c>
      <c r="W33" s="26">
        <v>0.43403977155685425</v>
      </c>
      <c r="X33" s="26">
        <v>0.3995758295059204</v>
      </c>
      <c r="Y33" s="26">
        <v>0.3911050260066986</v>
      </c>
      <c r="Z33" s="26">
        <v>0.39943233132362366</v>
      </c>
      <c r="AA33" s="26">
        <v>0.39943233132362366</v>
      </c>
      <c r="AB33" s="26">
        <v>0.40399399399757385</v>
      </c>
      <c r="AC33" s="26">
        <v>0.4046285152435303</v>
      </c>
      <c r="AD33" s="26">
        <v>0.4052840769290924</v>
      </c>
      <c r="AE33" s="26">
        <v>0.3138416111469269</v>
      </c>
      <c r="AF33" s="26">
        <v>0.306679368019104</v>
      </c>
      <c r="AG33" s="26">
        <v>0.29636460542678833</v>
      </c>
      <c r="AH33" s="26">
        <v>0.2662937045097351</v>
      </c>
      <c r="AI33" s="26">
        <v>0.24100035429000854</v>
      </c>
      <c r="AJ33" s="26">
        <v>0.22800147533416748</v>
      </c>
      <c r="AK33" s="26">
        <v>3.2427008152008057</v>
      </c>
      <c r="AL33" s="26">
        <v>3.2667267322540283</v>
      </c>
      <c r="AM33" s="26">
        <v>3.2699880599975586</v>
      </c>
      <c r="AN33" s="26">
        <v>3.3759889602661133</v>
      </c>
      <c r="AO33" s="26">
        <v>3.6562631130218506</v>
      </c>
      <c r="AP33" s="26">
        <v>4.074186325073242</v>
      </c>
      <c r="AQ33" s="26">
        <v>3.613276720046997</v>
      </c>
      <c r="AR33" s="26">
        <v>3.613276720046997</v>
      </c>
      <c r="AS33" s="26">
        <v>3.2136356830596924</v>
      </c>
      <c r="AT33" s="26">
        <v>3.1646347045898438</v>
      </c>
      <c r="AU33" s="26">
        <v>3.1183834075927734</v>
      </c>
      <c r="AV33" s="26">
        <v>2.0134541988372803</v>
      </c>
      <c r="AW33" s="26">
        <v>1.9621608257293701</v>
      </c>
      <c r="AX33" s="26">
        <v>1.8755676746368408</v>
      </c>
      <c r="AY33" s="26">
        <v>1.5897159576416016</v>
      </c>
      <c r="AZ33" s="26">
        <v>1.39711594581604</v>
      </c>
      <c r="BA33" s="26">
        <v>1.2507047653198242</v>
      </c>
    </row>
    <row r="34" spans="2:53" ht="12.75">
      <c r="B34" s="25">
        <v>42311</v>
      </c>
      <c r="C34" s="26">
        <v>731.92822265625</v>
      </c>
      <c r="D34" s="26">
        <v>745.906494140625</v>
      </c>
      <c r="E34" s="26">
        <v>754.8173217773438</v>
      </c>
      <c r="F34" s="26">
        <v>664.0967407226562</v>
      </c>
      <c r="G34" s="26">
        <v>665.8187866210938</v>
      </c>
      <c r="H34" s="26">
        <v>655.1640625</v>
      </c>
      <c r="I34" s="26">
        <v>667.5155029296875</v>
      </c>
      <c r="J34" s="26">
        <v>667.5155029296875</v>
      </c>
      <c r="K34" s="26">
        <v>681.00830078125</v>
      </c>
      <c r="L34" s="26">
        <v>683.2303466796875</v>
      </c>
      <c r="M34" s="26">
        <v>685.8302001953125</v>
      </c>
      <c r="N34" s="26">
        <v>721.1533813476562</v>
      </c>
      <c r="O34" s="26">
        <v>702.6881103515625</v>
      </c>
      <c r="P34" s="26">
        <v>668.6052856445312</v>
      </c>
      <c r="Q34" s="26">
        <v>628.4786376953125</v>
      </c>
      <c r="R34" s="26">
        <v>559.0615234375</v>
      </c>
      <c r="S34" s="26">
        <v>585.609130859375</v>
      </c>
      <c r="T34" s="26">
        <v>0.49334916472435</v>
      </c>
      <c r="U34" s="26">
        <v>0.5049527883529663</v>
      </c>
      <c r="V34" s="26">
        <v>0.5123106837272644</v>
      </c>
      <c r="W34" s="26">
        <v>0.4351550340652466</v>
      </c>
      <c r="X34" s="26">
        <v>0.39979061484336853</v>
      </c>
      <c r="Y34" s="26">
        <v>0.3911050260066986</v>
      </c>
      <c r="Z34" s="26">
        <v>0.3994489014148712</v>
      </c>
      <c r="AA34" s="26">
        <v>0.3994489014148712</v>
      </c>
      <c r="AB34" s="26">
        <v>0.4038427174091339</v>
      </c>
      <c r="AC34" s="26">
        <v>0.40447473526000977</v>
      </c>
      <c r="AD34" s="26">
        <v>0.4051430821418762</v>
      </c>
      <c r="AE34" s="26">
        <v>0.30695751309394836</v>
      </c>
      <c r="AF34" s="26">
        <v>0.302583247423172</v>
      </c>
      <c r="AG34" s="26">
        <v>0.29252102971076965</v>
      </c>
      <c r="AH34" s="26">
        <v>0.2763475179672241</v>
      </c>
      <c r="AI34" s="26">
        <v>0.2296392023563385</v>
      </c>
      <c r="AJ34" s="26">
        <v>0.23012734949588776</v>
      </c>
      <c r="AK34" s="26">
        <v>3.2379894256591797</v>
      </c>
      <c r="AL34" s="26">
        <v>3.259779453277588</v>
      </c>
      <c r="AM34" s="26">
        <v>3.2647924423217773</v>
      </c>
      <c r="AN34" s="26">
        <v>3.383265733718872</v>
      </c>
      <c r="AO34" s="26">
        <v>3.6556499004364014</v>
      </c>
      <c r="AP34" s="26">
        <v>4.074186325073242</v>
      </c>
      <c r="AQ34" s="26">
        <v>3.6160900592803955</v>
      </c>
      <c r="AR34" s="26">
        <v>3.6160900592803955</v>
      </c>
      <c r="AS34" s="26">
        <v>3.227158308029175</v>
      </c>
      <c r="AT34" s="26">
        <v>3.1767146587371826</v>
      </c>
      <c r="AU34" s="26">
        <v>3.1284451484680176</v>
      </c>
      <c r="AV34" s="26">
        <v>1.9375158548355103</v>
      </c>
      <c r="AW34" s="26">
        <v>1.9203842878341675</v>
      </c>
      <c r="AX34" s="26">
        <v>1.8372321128845215</v>
      </c>
      <c r="AY34" s="26">
        <v>1.6924538612365723</v>
      </c>
      <c r="AZ34" s="26">
        <v>1.2725743055343628</v>
      </c>
      <c r="BA34" s="26">
        <v>1.2635142803192139</v>
      </c>
    </row>
    <row r="35" spans="2:53" ht="12.75">
      <c r="B35" s="25">
        <v>42312</v>
      </c>
      <c r="C35" s="26">
        <v>725.4357299804688</v>
      </c>
      <c r="D35" s="26">
        <v>742.0848388671875</v>
      </c>
      <c r="E35" s="26">
        <v>749.6748657226562</v>
      </c>
      <c r="F35" s="26">
        <v>664.6294555664062</v>
      </c>
      <c r="G35" s="26">
        <v>665.7701416015625</v>
      </c>
      <c r="H35" s="26">
        <v>655.1640625</v>
      </c>
      <c r="I35" s="26">
        <v>667.4077758789062</v>
      </c>
      <c r="J35" s="26">
        <v>667.4077758789062</v>
      </c>
      <c r="K35" s="26">
        <v>680.4771728515625</v>
      </c>
      <c r="L35" s="26">
        <v>682.7108764648438</v>
      </c>
      <c r="M35" s="26">
        <v>685.3053588867188</v>
      </c>
      <c r="N35" s="26">
        <v>722.4811401367188</v>
      </c>
      <c r="O35" s="26">
        <v>702.6367797851562</v>
      </c>
      <c r="P35" s="26">
        <v>666.9189453125</v>
      </c>
      <c r="Q35" s="26">
        <v>624.5451049804688</v>
      </c>
      <c r="R35" s="26">
        <v>562.036865234375</v>
      </c>
      <c r="S35" s="26">
        <v>590.2254638671875</v>
      </c>
      <c r="T35" s="26">
        <v>0.48797518014907837</v>
      </c>
      <c r="U35" s="26">
        <v>0.5017784833908081</v>
      </c>
      <c r="V35" s="26">
        <v>0.50810706615448</v>
      </c>
      <c r="W35" s="26">
        <v>0.4360734522342682</v>
      </c>
      <c r="X35" s="26">
        <v>0.3999830484390259</v>
      </c>
      <c r="Y35" s="26">
        <v>0.3911050260066986</v>
      </c>
      <c r="Z35" s="26">
        <v>0.3994762599468231</v>
      </c>
      <c r="AA35" s="26">
        <v>0.3994762599468231</v>
      </c>
      <c r="AB35" s="26">
        <v>0.40369632840156555</v>
      </c>
      <c r="AC35" s="26">
        <v>0.40432751178741455</v>
      </c>
      <c r="AD35" s="26">
        <v>0.40500688552856445</v>
      </c>
      <c r="AE35" s="26">
        <v>0.3017471730709076</v>
      </c>
      <c r="AF35" s="26">
        <v>0.2975665330886841</v>
      </c>
      <c r="AG35" s="26">
        <v>0.2890138626098633</v>
      </c>
      <c r="AH35" s="26">
        <v>0.27700647711753845</v>
      </c>
      <c r="AI35" s="26">
        <v>0.21964190900325775</v>
      </c>
      <c r="AJ35" s="26">
        <v>0.23327617347240448</v>
      </c>
      <c r="AK35" s="26">
        <v>3.2375760078430176</v>
      </c>
      <c r="AL35" s="26">
        <v>3.2535417079925537</v>
      </c>
      <c r="AM35" s="26">
        <v>3.2574715614318848</v>
      </c>
      <c r="AN35" s="26">
        <v>3.387878656387329</v>
      </c>
      <c r="AO35" s="26">
        <v>3.655512571334839</v>
      </c>
      <c r="AP35" s="26">
        <v>4.074186325073242</v>
      </c>
      <c r="AQ35" s="26">
        <v>3.618560552597046</v>
      </c>
      <c r="AR35" s="26">
        <v>3.618560552597046</v>
      </c>
      <c r="AS35" s="26">
        <v>3.2402637004852295</v>
      </c>
      <c r="AT35" s="26">
        <v>3.188615560531616</v>
      </c>
      <c r="AU35" s="26">
        <v>3.1383965015411377</v>
      </c>
      <c r="AV35" s="26">
        <v>1.8808521032333374</v>
      </c>
      <c r="AW35" s="26">
        <v>1.8676599264144897</v>
      </c>
      <c r="AX35" s="26">
        <v>1.8017654418945312</v>
      </c>
      <c r="AY35" s="26">
        <v>1.7038486003875732</v>
      </c>
      <c r="AZ35" s="26">
        <v>1.158743143081665</v>
      </c>
      <c r="BA35" s="26">
        <v>1.2893390655517578</v>
      </c>
    </row>
    <row r="36" spans="2:53" ht="12.75">
      <c r="B36" s="25">
        <v>42313</v>
      </c>
      <c r="C36" s="26">
        <v>718.5006713867188</v>
      </c>
      <c r="D36" s="26">
        <v>737.454833984375</v>
      </c>
      <c r="E36" s="26">
        <v>744.186767578125</v>
      </c>
      <c r="F36" s="26">
        <v>665.1484375</v>
      </c>
      <c r="G36" s="26">
        <v>665.7142944335938</v>
      </c>
      <c r="H36" s="26">
        <v>655.1640625</v>
      </c>
      <c r="I36" s="26">
        <v>667.2979736328125</v>
      </c>
      <c r="J36" s="26">
        <v>667.2979736328125</v>
      </c>
      <c r="K36" s="26">
        <v>679.9327392578125</v>
      </c>
      <c r="L36" s="26">
        <v>682.1720581054688</v>
      </c>
      <c r="M36" s="26">
        <v>684.7601928710938</v>
      </c>
      <c r="N36" s="26">
        <v>722.9013061523438</v>
      </c>
      <c r="O36" s="26">
        <v>703.0200805664062</v>
      </c>
      <c r="P36" s="26">
        <v>666.75341796875</v>
      </c>
      <c r="Q36" s="26">
        <v>615.2218017578125</v>
      </c>
      <c r="R36" s="26">
        <v>541.3134765625</v>
      </c>
      <c r="S36" s="26">
        <v>594.5140991210938</v>
      </c>
      <c r="T36" s="26">
        <v>0.4822356700897217</v>
      </c>
      <c r="U36" s="26">
        <v>0.4979386627674103</v>
      </c>
      <c r="V36" s="26">
        <v>0.5035360455513</v>
      </c>
      <c r="W36" s="26">
        <v>0.4368835985660553</v>
      </c>
      <c r="X36" s="26">
        <v>0.40016964077949524</v>
      </c>
      <c r="Y36" s="26">
        <v>0.3911050260066986</v>
      </c>
      <c r="Z36" s="26">
        <v>0.3995158076286316</v>
      </c>
      <c r="AA36" s="26">
        <v>0.3995158076286316</v>
      </c>
      <c r="AB36" s="26">
        <v>0.40354323387145996</v>
      </c>
      <c r="AC36" s="26">
        <v>0.40417543053627014</v>
      </c>
      <c r="AD36" s="26">
        <v>0.40486305952072144</v>
      </c>
      <c r="AE36" s="26">
        <v>0.299424409866333</v>
      </c>
      <c r="AF36" s="26">
        <v>0.2926238477230072</v>
      </c>
      <c r="AG36" s="26">
        <v>0.2854706943035126</v>
      </c>
      <c r="AH36" s="26">
        <v>0.27261102199554443</v>
      </c>
      <c r="AI36" s="26">
        <v>0.21072077751159668</v>
      </c>
      <c r="AJ36" s="26">
        <v>0.23727470636367798</v>
      </c>
      <c r="AK36" s="26">
        <v>3.241422653198242</v>
      </c>
      <c r="AL36" s="26">
        <v>3.2488040924072266</v>
      </c>
      <c r="AM36" s="26">
        <v>3.2500429153442383</v>
      </c>
      <c r="AN36" s="26">
        <v>3.3903005123138428</v>
      </c>
      <c r="AO36" s="26">
        <v>3.6558282375335693</v>
      </c>
      <c r="AP36" s="26">
        <v>4.074186325073242</v>
      </c>
      <c r="AQ36" s="26">
        <v>3.621006488800049</v>
      </c>
      <c r="AR36" s="26">
        <v>3.621006488800049</v>
      </c>
      <c r="AS36" s="26">
        <v>3.2539310455322266</v>
      </c>
      <c r="AT36" s="26">
        <v>3.201188802719116</v>
      </c>
      <c r="AU36" s="26">
        <v>3.1491541862487793</v>
      </c>
      <c r="AV36" s="26">
        <v>1.8579739332199097</v>
      </c>
      <c r="AW36" s="26">
        <v>1.8151447772979736</v>
      </c>
      <c r="AX36" s="26">
        <v>1.7647885084152222</v>
      </c>
      <c r="AY36" s="26">
        <v>1.6650534868240356</v>
      </c>
      <c r="AZ36" s="26">
        <v>1.0741291046142578</v>
      </c>
      <c r="BA36" s="26">
        <v>1.325250506401062</v>
      </c>
    </row>
    <row r="37" spans="2:53" ht="12.75">
      <c r="B37" s="25">
        <v>42314</v>
      </c>
      <c r="C37" s="26">
        <v>711.94091796875</v>
      </c>
      <c r="D37" s="26">
        <v>732.16650390625</v>
      </c>
      <c r="E37" s="26">
        <v>738.4375</v>
      </c>
      <c r="F37" s="26">
        <v>665.7306518554688</v>
      </c>
      <c r="G37" s="26">
        <v>665.6555786132812</v>
      </c>
      <c r="H37" s="26">
        <v>655.1640625</v>
      </c>
      <c r="I37" s="26">
        <v>667.2023315429688</v>
      </c>
      <c r="J37" s="26">
        <v>667.2023315429688</v>
      </c>
      <c r="K37" s="26">
        <v>679.4356079101562</v>
      </c>
      <c r="L37" s="26">
        <v>681.672607421875</v>
      </c>
      <c r="M37" s="26">
        <v>684.265380859375</v>
      </c>
      <c r="N37" s="26">
        <v>723.7352294921875</v>
      </c>
      <c r="O37" s="26">
        <v>703.4400024414062</v>
      </c>
      <c r="P37" s="26">
        <v>665.8405151367188</v>
      </c>
      <c r="Q37" s="26">
        <v>623.3038330078125</v>
      </c>
      <c r="R37" s="26">
        <v>531.3831787109375</v>
      </c>
      <c r="S37" s="26">
        <v>598.216064453125</v>
      </c>
      <c r="T37" s="26">
        <v>0.47680699825286865</v>
      </c>
      <c r="U37" s="26">
        <v>0.49355652928352356</v>
      </c>
      <c r="V37" s="26">
        <v>0.49873998761177063</v>
      </c>
      <c r="W37" s="26">
        <v>0.43766918778419495</v>
      </c>
      <c r="X37" s="26">
        <v>0.4003531038761139</v>
      </c>
      <c r="Y37" s="26">
        <v>0.3911050260066986</v>
      </c>
      <c r="Z37" s="26">
        <v>0.39956000447273254</v>
      </c>
      <c r="AA37" s="26">
        <v>0.39956000447273254</v>
      </c>
      <c r="AB37" s="26">
        <v>0.4034002125263214</v>
      </c>
      <c r="AC37" s="26">
        <v>0.40403419733047485</v>
      </c>
      <c r="AD37" s="26">
        <v>0.40473082661628723</v>
      </c>
      <c r="AE37" s="26">
        <v>0.2959820032119751</v>
      </c>
      <c r="AF37" s="26">
        <v>0.2887769043445587</v>
      </c>
      <c r="AG37" s="26">
        <v>0.2813805341720581</v>
      </c>
      <c r="AH37" s="26">
        <v>0.27563539147377014</v>
      </c>
      <c r="AI37" s="26">
        <v>0.20804361999034882</v>
      </c>
      <c r="AJ37" s="26">
        <v>0.24144582450389862</v>
      </c>
      <c r="AK37" s="26">
        <v>3.2464845180511475</v>
      </c>
      <c r="AL37" s="26">
        <v>3.246194362640381</v>
      </c>
      <c r="AM37" s="26">
        <v>3.243626356124878</v>
      </c>
      <c r="AN37" s="26">
        <v>3.390928030014038</v>
      </c>
      <c r="AO37" s="26">
        <v>3.6564271450042725</v>
      </c>
      <c r="AP37" s="26">
        <v>4.074186325073242</v>
      </c>
      <c r="AQ37" s="26">
        <v>3.6230883598327637</v>
      </c>
      <c r="AR37" s="26">
        <v>3.6230883598327637</v>
      </c>
      <c r="AS37" s="26">
        <v>3.26662540435791</v>
      </c>
      <c r="AT37" s="26">
        <v>3.2130508422851562</v>
      </c>
      <c r="AU37" s="26">
        <v>3.1592609882354736</v>
      </c>
      <c r="AV37" s="26">
        <v>1.8217524290084839</v>
      </c>
      <c r="AW37" s="26">
        <v>1.7746639251708984</v>
      </c>
      <c r="AX37" s="26">
        <v>1.72242271900177</v>
      </c>
      <c r="AY37" s="26">
        <v>1.6912235021591187</v>
      </c>
      <c r="AZ37" s="26">
        <v>1.0493710041046143</v>
      </c>
      <c r="BA37" s="26">
        <v>1.364135980606079</v>
      </c>
    </row>
    <row r="38" spans="2:53" ht="12.75">
      <c r="B38" s="25">
        <v>42315</v>
      </c>
      <c r="C38" s="26">
        <v>702.7019653320312</v>
      </c>
      <c r="D38" s="26">
        <v>726.3079833984375</v>
      </c>
      <c r="E38" s="26">
        <v>732.4476928710938</v>
      </c>
      <c r="F38" s="26">
        <v>666.4579467773438</v>
      </c>
      <c r="G38" s="26">
        <v>665.6525268554688</v>
      </c>
      <c r="H38" s="26">
        <v>655.1640625</v>
      </c>
      <c r="I38" s="26">
        <v>667.1636352539062</v>
      </c>
      <c r="J38" s="26">
        <v>667.1636352539062</v>
      </c>
      <c r="K38" s="26">
        <v>679.1775512695312</v>
      </c>
      <c r="L38" s="26">
        <v>681.4071655273438</v>
      </c>
      <c r="M38" s="26">
        <v>684.0656127929688</v>
      </c>
      <c r="N38" s="26">
        <v>728.619873046875</v>
      </c>
      <c r="O38" s="26">
        <v>703.1869506835938</v>
      </c>
      <c r="P38" s="26">
        <v>659.3101196289062</v>
      </c>
      <c r="Q38" s="26">
        <v>613.5276489257812</v>
      </c>
      <c r="R38" s="26">
        <v>537.3961181640625</v>
      </c>
      <c r="S38" s="26">
        <v>600.93017578125</v>
      </c>
      <c r="T38" s="26">
        <v>0.46916306018829346</v>
      </c>
      <c r="U38" s="26">
        <v>0.48870447278022766</v>
      </c>
      <c r="V38" s="26">
        <v>0.4938068985939026</v>
      </c>
      <c r="W38" s="26">
        <v>0.4385170638561249</v>
      </c>
      <c r="X38" s="26">
        <v>0.40058839321136475</v>
      </c>
      <c r="Y38" s="26">
        <v>0.3911050260066986</v>
      </c>
      <c r="Z38" s="26">
        <v>0.3995826840400696</v>
      </c>
      <c r="AA38" s="26">
        <v>0.3995826840400696</v>
      </c>
      <c r="AB38" s="26">
        <v>0.403324693441391</v>
      </c>
      <c r="AC38" s="26">
        <v>0.40395882725715637</v>
      </c>
      <c r="AD38" s="26">
        <v>0.40467703342437744</v>
      </c>
      <c r="AE38" s="26">
        <v>0.2807093560695648</v>
      </c>
      <c r="AF38" s="26">
        <v>0.28545355796813965</v>
      </c>
      <c r="AG38" s="26">
        <v>0.2759569585323334</v>
      </c>
      <c r="AH38" s="26">
        <v>0.26880407333374023</v>
      </c>
      <c r="AI38" s="26">
        <v>0.2065521627664566</v>
      </c>
      <c r="AJ38" s="26">
        <v>0.24518708884716034</v>
      </c>
      <c r="AK38" s="26">
        <v>3.267423152923584</v>
      </c>
      <c r="AL38" s="26">
        <v>3.246457815170288</v>
      </c>
      <c r="AM38" s="26">
        <v>3.2387685775756836</v>
      </c>
      <c r="AN38" s="26">
        <v>3.390073776245117</v>
      </c>
      <c r="AO38" s="26">
        <v>3.6549603939056396</v>
      </c>
      <c r="AP38" s="26">
        <v>4.074186325073242</v>
      </c>
      <c r="AQ38" s="26">
        <v>3.6239030361175537</v>
      </c>
      <c r="AR38" s="26">
        <v>3.6239030361175537</v>
      </c>
      <c r="AS38" s="26">
        <v>3.2732949256896973</v>
      </c>
      <c r="AT38" s="26">
        <v>3.2194347381591797</v>
      </c>
      <c r="AU38" s="26">
        <v>3.1634323596954346</v>
      </c>
      <c r="AV38" s="26">
        <v>1.6445913314819336</v>
      </c>
      <c r="AW38" s="26">
        <v>1.7405847311019897</v>
      </c>
      <c r="AX38" s="26">
        <v>1.6699299812316895</v>
      </c>
      <c r="AY38" s="26">
        <v>1.626214623451233</v>
      </c>
      <c r="AZ38" s="26">
        <v>1.0293235778808594</v>
      </c>
      <c r="BA38" s="26">
        <v>1.3996849060058594</v>
      </c>
    </row>
    <row r="39" spans="2:53" ht="12.75">
      <c r="B39" s="25">
        <v>42316</v>
      </c>
      <c r="C39" s="26">
        <v>694.992919921875</v>
      </c>
      <c r="D39" s="26">
        <v>719.731689453125</v>
      </c>
      <c r="E39" s="26">
        <v>725.385986328125</v>
      </c>
      <c r="F39" s="26">
        <v>667.3844604492188</v>
      </c>
      <c r="G39" s="26">
        <v>665.601318359375</v>
      </c>
      <c r="H39" s="26">
        <v>655.1640625</v>
      </c>
      <c r="I39" s="26">
        <v>667.0703735351562</v>
      </c>
      <c r="J39" s="26">
        <v>667.0703735351562</v>
      </c>
      <c r="K39" s="26">
        <v>678.7503051757812</v>
      </c>
      <c r="L39" s="26">
        <v>680.9752807617188</v>
      </c>
      <c r="M39" s="26">
        <v>683.65234375</v>
      </c>
      <c r="N39" s="26">
        <v>728.6563720703125</v>
      </c>
      <c r="O39" s="26">
        <v>703.1358642578125</v>
      </c>
      <c r="P39" s="26">
        <v>661.7679443359375</v>
      </c>
      <c r="Q39" s="26">
        <v>606.238037109375</v>
      </c>
      <c r="R39" s="26">
        <v>555.2102661132812</v>
      </c>
      <c r="S39" s="26">
        <v>603.2058715820312</v>
      </c>
      <c r="T39" s="26">
        <v>0.46278464794158936</v>
      </c>
      <c r="U39" s="26">
        <v>0.48325997591018677</v>
      </c>
      <c r="V39" s="26">
        <v>0.487999826669693</v>
      </c>
      <c r="W39" s="26">
        <v>0.43948033452033997</v>
      </c>
      <c r="X39" s="26">
        <v>0.4007789194583893</v>
      </c>
      <c r="Y39" s="26">
        <v>0.3911050260066986</v>
      </c>
      <c r="Z39" s="26">
        <v>0.3996495008468628</v>
      </c>
      <c r="AA39" s="26">
        <v>0.3996495008468628</v>
      </c>
      <c r="AB39" s="26">
        <v>0.4031975567340851</v>
      </c>
      <c r="AC39" s="26">
        <v>0.4038355350494385</v>
      </c>
      <c r="AD39" s="26">
        <v>0.40456488728523254</v>
      </c>
      <c r="AE39" s="26">
        <v>0.279985636472702</v>
      </c>
      <c r="AF39" s="26">
        <v>0.27884194254875183</v>
      </c>
      <c r="AG39" s="26">
        <v>0.27361977100372314</v>
      </c>
      <c r="AH39" s="26">
        <v>0.2638501226902008</v>
      </c>
      <c r="AI39" s="26">
        <v>0.20803198218345642</v>
      </c>
      <c r="AJ39" s="26">
        <v>0.24851538240909576</v>
      </c>
      <c r="AK39" s="26">
        <v>3.2853524684906006</v>
      </c>
      <c r="AL39" s="26">
        <v>3.251267433166504</v>
      </c>
      <c r="AM39" s="26">
        <v>3.2380049228668213</v>
      </c>
      <c r="AN39" s="26">
        <v>3.3880105018615723</v>
      </c>
      <c r="AO39" s="26">
        <v>3.6556360721588135</v>
      </c>
      <c r="AP39" s="26">
        <v>4.074186325073242</v>
      </c>
      <c r="AQ39" s="26">
        <v>3.625807762145996</v>
      </c>
      <c r="AR39" s="26">
        <v>3.625807762145996</v>
      </c>
      <c r="AS39" s="26">
        <v>3.284461259841919</v>
      </c>
      <c r="AT39" s="26">
        <v>3.229942798614502</v>
      </c>
      <c r="AU39" s="26">
        <v>3.1722445487976074</v>
      </c>
      <c r="AV39" s="26">
        <v>1.6392089128494263</v>
      </c>
      <c r="AW39" s="26">
        <v>1.6698081493377686</v>
      </c>
      <c r="AX39" s="26">
        <v>1.6438754796981812</v>
      </c>
      <c r="AY39" s="26">
        <v>1.5784095525741577</v>
      </c>
      <c r="AZ39" s="26">
        <v>1.0276381969451904</v>
      </c>
      <c r="BA39" s="26">
        <v>1.431526780128479</v>
      </c>
    </row>
    <row r="40" spans="2:53" ht="12.75">
      <c r="B40" s="25">
        <v>42317</v>
      </c>
      <c r="C40" s="26">
        <v>688.7473754882812</v>
      </c>
      <c r="D40" s="26">
        <v>712.7687377929688</v>
      </c>
      <c r="E40" s="26">
        <v>718.7178955078125</v>
      </c>
      <c r="F40" s="26">
        <v>668.5567626953125</v>
      </c>
      <c r="G40" s="26">
        <v>665.53271484375</v>
      </c>
      <c r="H40" s="26">
        <v>655.1640625</v>
      </c>
      <c r="I40" s="26">
        <v>666.9755249023438</v>
      </c>
      <c r="J40" s="26">
        <v>666.9755249023438</v>
      </c>
      <c r="K40" s="26">
        <v>678.2537841796875</v>
      </c>
      <c r="L40" s="26">
        <v>680.46337890625</v>
      </c>
      <c r="M40" s="26">
        <v>683.1211547851562</v>
      </c>
      <c r="N40" s="26">
        <v>726.7605590820312</v>
      </c>
      <c r="O40" s="26">
        <v>704.7992553710938</v>
      </c>
      <c r="P40" s="26">
        <v>664.9568481445312</v>
      </c>
      <c r="Q40" s="26">
        <v>595.0953369140625</v>
      </c>
      <c r="R40" s="26">
        <v>570.2865600585938</v>
      </c>
      <c r="S40" s="26">
        <v>605.0018310546875</v>
      </c>
      <c r="T40" s="26">
        <v>0.457616925239563</v>
      </c>
      <c r="U40" s="26">
        <v>0.4774966239929199</v>
      </c>
      <c r="V40" s="26">
        <v>0.48241159319877625</v>
      </c>
      <c r="W40" s="26">
        <v>0.44060781598091125</v>
      </c>
      <c r="X40" s="26">
        <v>0.40095075964927673</v>
      </c>
      <c r="Y40" s="26">
        <v>0.3911050260066986</v>
      </c>
      <c r="Z40" s="26">
        <v>0.39972612261772156</v>
      </c>
      <c r="AA40" s="26">
        <v>0.39972612261772156</v>
      </c>
      <c r="AB40" s="26">
        <v>0.40304645895957947</v>
      </c>
      <c r="AC40" s="26">
        <v>0.40368789434432983</v>
      </c>
      <c r="AD40" s="26">
        <v>0.4044194519519806</v>
      </c>
      <c r="AE40" s="26">
        <v>0.28494980931282043</v>
      </c>
      <c r="AF40" s="26">
        <v>0.27383941411972046</v>
      </c>
      <c r="AG40" s="26">
        <v>0.2702290713787079</v>
      </c>
      <c r="AH40" s="26">
        <v>0.2571372389793396</v>
      </c>
      <c r="AI40" s="26">
        <v>0.20975670218467712</v>
      </c>
      <c r="AJ40" s="26">
        <v>0.25127148628234863</v>
      </c>
      <c r="AK40" s="26">
        <v>3.2975449562072754</v>
      </c>
      <c r="AL40" s="26">
        <v>3.2597804069519043</v>
      </c>
      <c r="AM40" s="26">
        <v>3.2413885593414307</v>
      </c>
      <c r="AN40" s="26">
        <v>3.3849897384643555</v>
      </c>
      <c r="AO40" s="26">
        <v>3.657274007797241</v>
      </c>
      <c r="AP40" s="26">
        <v>4.074186325073242</v>
      </c>
      <c r="AQ40" s="26">
        <v>3.6277406215667725</v>
      </c>
      <c r="AR40" s="26">
        <v>3.6277406215667725</v>
      </c>
      <c r="AS40" s="26">
        <v>3.297632932662964</v>
      </c>
      <c r="AT40" s="26">
        <v>3.2425894737243652</v>
      </c>
      <c r="AU40" s="26">
        <v>3.1838390827178955</v>
      </c>
      <c r="AV40" s="26">
        <v>1.7017978429794312</v>
      </c>
      <c r="AW40" s="26">
        <v>1.6137855052947998</v>
      </c>
      <c r="AX40" s="26">
        <v>1.6056349277496338</v>
      </c>
      <c r="AY40" s="26">
        <v>1.51652193069458</v>
      </c>
      <c r="AZ40" s="26">
        <v>1.0311470031738281</v>
      </c>
      <c r="BA40" s="26">
        <v>1.457895278930664</v>
      </c>
    </row>
  </sheetData>
  <sheetProtection/>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7"/>
  <dimension ref="A1:I102"/>
  <sheetViews>
    <sheetView zoomScalePageLayoutView="0" workbookViewId="0" topLeftCell="A4">
      <selection activeCell="C24" sqref="C24"/>
    </sheetView>
  </sheetViews>
  <sheetFormatPr defaultColWidth="9.140625" defaultRowHeight="12.75"/>
  <cols>
    <col min="1" max="1" width="31.421875" style="0" customWidth="1"/>
    <col min="2" max="2" width="13.8515625" style="0" bestFit="1" customWidth="1"/>
    <col min="3" max="3" width="74.8515625" style="14" bestFit="1" customWidth="1"/>
    <col min="4" max="4" width="24.7109375" style="0" customWidth="1"/>
    <col min="5" max="5" width="12.421875" style="0" customWidth="1"/>
    <col min="6" max="6" width="10.7109375" style="0" bestFit="1" customWidth="1"/>
    <col min="7" max="7" width="8.421875" style="0" customWidth="1"/>
    <col min="8" max="8" width="17.7109375" style="0" bestFit="1" customWidth="1"/>
    <col min="9" max="9" width="31.00390625" style="0" bestFit="1" customWidth="1"/>
  </cols>
  <sheetData>
    <row r="1" spans="1:9" ht="15.75">
      <c r="A1" s="17" t="s">
        <v>9</v>
      </c>
      <c r="B1" s="3" t="s">
        <v>2</v>
      </c>
      <c r="C1" s="10" t="s">
        <v>10</v>
      </c>
      <c r="D1" s="4" t="s">
        <v>11</v>
      </c>
      <c r="E1" s="5"/>
      <c r="F1" s="5"/>
      <c r="G1" s="5"/>
      <c r="H1" s="5" t="s">
        <v>63</v>
      </c>
      <c r="I1" s="5"/>
    </row>
    <row r="2" spans="1:8" ht="12.75">
      <c r="A2" s="28" t="s">
        <v>146</v>
      </c>
      <c r="B2" s="2" t="s">
        <v>3</v>
      </c>
      <c r="C2" s="11">
        <v>42289</v>
      </c>
      <c r="D2" s="6" t="s">
        <v>12</v>
      </c>
      <c r="E2" s="7" t="str">
        <f>A2&amp;"+FROM-ALL"</f>
        <v>20151020-21B+FROM-ALL</v>
      </c>
      <c r="F2" s="5"/>
      <c r="G2" s="1"/>
      <c r="H2" s="6" t="s">
        <v>12</v>
      </c>
    </row>
    <row r="3" spans="1:8" ht="12.75">
      <c r="A3" s="18" t="s">
        <v>143</v>
      </c>
      <c r="B3" s="2" t="s">
        <v>4</v>
      </c>
      <c r="C3" s="12">
        <v>2400</v>
      </c>
      <c r="D3" s="6" t="s">
        <v>13</v>
      </c>
      <c r="E3" t="str">
        <f>A3</f>
        <v>ca-aq-qual.dss</v>
      </c>
      <c r="F3" s="5"/>
      <c r="G3" s="5"/>
      <c r="H3" s="6" t="s">
        <v>13</v>
      </c>
    </row>
    <row r="4" spans="2:9" ht="12.75">
      <c r="B4" s="2" t="s">
        <v>6</v>
      </c>
      <c r="C4" s="13">
        <v>42316</v>
      </c>
      <c r="D4" s="5"/>
      <c r="E4" s="5"/>
      <c r="F4" s="5"/>
      <c r="G4" s="5"/>
      <c r="H4" s="5"/>
      <c r="I4" s="5"/>
    </row>
    <row r="5" spans="2:9" ht="12.75">
      <c r="B5" s="2" t="s">
        <v>7</v>
      </c>
      <c r="C5" s="12">
        <v>2400</v>
      </c>
      <c r="D5" s="5"/>
      <c r="E5" s="5"/>
      <c r="F5" s="5"/>
      <c r="G5" s="5"/>
      <c r="H5" s="5"/>
      <c r="I5" s="5"/>
    </row>
    <row r="6" spans="1:9" ht="12.75">
      <c r="A6" s="4" t="s">
        <v>14</v>
      </c>
      <c r="B6" s="2" t="s">
        <v>15</v>
      </c>
      <c r="C6" s="10" t="s">
        <v>8</v>
      </c>
      <c r="D6" s="8" t="s">
        <v>16</v>
      </c>
      <c r="E6" s="8" t="s">
        <v>17</v>
      </c>
      <c r="F6" s="8" t="s">
        <v>18</v>
      </c>
      <c r="G6" s="9" t="s">
        <v>19</v>
      </c>
      <c r="H6" s="8" t="s">
        <v>20</v>
      </c>
      <c r="I6" s="8" t="s">
        <v>21</v>
      </c>
    </row>
    <row r="7" spans="1:9" ht="12.75">
      <c r="A7" s="5" t="s">
        <v>22</v>
      </c>
      <c r="B7" s="15" t="s">
        <v>0</v>
      </c>
      <c r="C7" s="10" t="str">
        <f aca="true" t="shared" si="0" ref="C7:C56">CONCATENATE("/",D7,"/",E7,"/",F7,"/",G7,"/",H7,"/",I7,"/")</f>
        <v>/QUAL8.0.6/ck_01/EC//1DAY/20151020-21B+FROM-ALL/</v>
      </c>
      <c r="D7" s="5" t="s">
        <v>64</v>
      </c>
      <c r="E7" s="5" t="s">
        <v>44</v>
      </c>
      <c r="F7" s="5" t="str">
        <f>B7</f>
        <v>EC</v>
      </c>
      <c r="G7" s="5"/>
      <c r="H7" s="5" t="s">
        <v>5</v>
      </c>
      <c r="I7" s="5" t="str">
        <f>$E$2</f>
        <v>20151020-21B+FROM-ALL</v>
      </c>
    </row>
    <row r="8" spans="1:9" ht="12.75">
      <c r="A8" s="5" t="s">
        <v>48</v>
      </c>
      <c r="B8" s="15" t="s">
        <v>0</v>
      </c>
      <c r="C8" s="10" t="str">
        <f>CONCATENATE("/",D8,"/",E8,"/",F8,"/",G8,"/",H8,"/",I8,"/")</f>
        <v>/QUAL8.0.6/ck_02/EC//1DAY/20151020-21B+FROM-ALL/</v>
      </c>
      <c r="D8" s="5" t="s">
        <v>64</v>
      </c>
      <c r="E8" s="5" t="s">
        <v>49</v>
      </c>
      <c r="F8" s="5" t="str">
        <f>B8</f>
        <v>EC</v>
      </c>
      <c r="G8" s="5"/>
      <c r="H8" s="5" t="s">
        <v>5</v>
      </c>
      <c r="I8" s="5" t="str">
        <f aca="true" t="shared" si="1" ref="I8:I57">$E$2</f>
        <v>20151020-21B+FROM-ALL</v>
      </c>
    </row>
    <row r="9" spans="1:9" ht="12.75">
      <c r="A9" s="5" t="s">
        <v>23</v>
      </c>
      <c r="B9" s="15" t="s">
        <v>0</v>
      </c>
      <c r="C9" s="10" t="str">
        <f>CONCATENATE("/",D9,"/",E9,"/",F9,"/",G9,"/",H9,"/",I9,"/")</f>
        <v>/QUAL8.0.6/ck_613/EC//1DAY/20151020-21B+FROM-ALL/</v>
      </c>
      <c r="D9" s="5" t="s">
        <v>64</v>
      </c>
      <c r="E9" s="5" t="s">
        <v>34</v>
      </c>
      <c r="F9" s="5" t="str">
        <f>B9</f>
        <v>EC</v>
      </c>
      <c r="G9" s="5"/>
      <c r="H9" s="5" t="s">
        <v>5</v>
      </c>
      <c r="I9" s="5" t="str">
        <f t="shared" si="1"/>
        <v>20151020-21B+FROM-ALL</v>
      </c>
    </row>
    <row r="10" spans="1:9" ht="12.75">
      <c r="A10" t="s">
        <v>24</v>
      </c>
      <c r="B10" s="15" t="s">
        <v>0</v>
      </c>
      <c r="C10" s="10" t="str">
        <f>CONCATENATE("/",D10,"/",E10,"/",F10,"/",G10,"/",H10,"/",I10,"/")</f>
        <v>/QUAL8.0.6/ck_12/EC//1DAY/20151020-21B+FROM-ALL/</v>
      </c>
      <c r="D10" s="5" t="s">
        <v>64</v>
      </c>
      <c r="E10" s="19" t="s">
        <v>35</v>
      </c>
      <c r="F10" s="5" t="str">
        <f>B10</f>
        <v>EC</v>
      </c>
      <c r="G10" s="5"/>
      <c r="H10" s="5" t="s">
        <v>5</v>
      </c>
      <c r="I10" s="5" t="str">
        <f t="shared" si="1"/>
        <v>20151020-21B+FROM-ALL</v>
      </c>
    </row>
    <row r="11" spans="1:9" ht="12.75">
      <c r="A11" t="s">
        <v>25</v>
      </c>
      <c r="B11" s="15" t="s">
        <v>0</v>
      </c>
      <c r="C11" s="10" t="str">
        <f>CONCATENATE("/",D11,"/",E11,"/",F11,"/",G11,"/",H11,"/",I11,"/")</f>
        <v>/QUAL8.0.6/ONEILLR/EC//1DAY/20151020-21B+FROM-ALL/</v>
      </c>
      <c r="D11" s="5" t="s">
        <v>64</v>
      </c>
      <c r="E11" s="19" t="s">
        <v>36</v>
      </c>
      <c r="F11" s="5" t="str">
        <f>B11</f>
        <v>EC</v>
      </c>
      <c r="H11" s="5" t="s">
        <v>5</v>
      </c>
      <c r="I11" s="5" t="str">
        <f t="shared" si="1"/>
        <v>20151020-21B+FROM-ALL</v>
      </c>
    </row>
    <row r="12" spans="1:9" ht="12.75">
      <c r="A12" s="1" t="s">
        <v>26</v>
      </c>
      <c r="B12" s="15" t="s">
        <v>0</v>
      </c>
      <c r="C12" s="10" t="str">
        <f t="shared" si="0"/>
        <v>/QUAL8.0.6/SANLUISR/EC//1DAY/20151020-21B+FROM-ALL/</v>
      </c>
      <c r="D12" s="5" t="s">
        <v>64</v>
      </c>
      <c r="E12" s="5" t="s">
        <v>37</v>
      </c>
      <c r="F12" s="5" t="str">
        <f aca="true" t="shared" si="2" ref="F12:F39">B12</f>
        <v>EC</v>
      </c>
      <c r="G12" s="5"/>
      <c r="H12" s="5" t="s">
        <v>5</v>
      </c>
      <c r="I12" s="5" t="str">
        <f t="shared" si="1"/>
        <v>20151020-21B+FROM-ALL</v>
      </c>
    </row>
    <row r="13" spans="1:9" ht="12.75">
      <c r="A13" t="s">
        <v>27</v>
      </c>
      <c r="B13" s="15" t="s">
        <v>0</v>
      </c>
      <c r="C13" s="10" t="str">
        <f t="shared" si="0"/>
        <v>/QUAL8.0.6/415_100/EC//1DAY/20151020-21B+FROM-ALL/</v>
      </c>
      <c r="D13" s="5" t="s">
        <v>64</v>
      </c>
      <c r="E13" s="5" t="s">
        <v>51</v>
      </c>
      <c r="F13" s="5" t="str">
        <f t="shared" si="2"/>
        <v>EC</v>
      </c>
      <c r="G13" s="5"/>
      <c r="H13" s="5" t="s">
        <v>5</v>
      </c>
      <c r="I13" s="5" t="str">
        <f t="shared" si="1"/>
        <v>20151020-21B+FROM-ALL</v>
      </c>
    </row>
    <row r="14" spans="1:9" ht="12.75">
      <c r="A14" t="s">
        <v>50</v>
      </c>
      <c r="B14" s="15" t="s">
        <v>0</v>
      </c>
      <c r="C14" s="10" t="str">
        <f t="shared" si="0"/>
        <v>/QUAL8.0.6/ck_13/EC//1DAY/20151020-21B+FROM-ALL/</v>
      </c>
      <c r="D14" s="5" t="s">
        <v>64</v>
      </c>
      <c r="E14" s="5" t="s">
        <v>45</v>
      </c>
      <c r="F14" s="5" t="str">
        <f t="shared" si="2"/>
        <v>EC</v>
      </c>
      <c r="G14" s="5"/>
      <c r="H14" s="5" t="s">
        <v>5</v>
      </c>
      <c r="I14" s="5" t="str">
        <f t="shared" si="1"/>
        <v>20151020-21B+FROM-ALL</v>
      </c>
    </row>
    <row r="15" spans="1:9" ht="12.75">
      <c r="A15" t="s">
        <v>28</v>
      </c>
      <c r="B15" s="15" t="s">
        <v>0</v>
      </c>
      <c r="C15" s="10" t="str">
        <f t="shared" si="0"/>
        <v>/QUAL8.0.6/ck_21/EC//1DAY/20151020-21B+FROM-ALL/</v>
      </c>
      <c r="D15" s="5" t="s">
        <v>64</v>
      </c>
      <c r="E15" s="5" t="s">
        <v>38</v>
      </c>
      <c r="F15" s="5" t="str">
        <f t="shared" si="2"/>
        <v>EC</v>
      </c>
      <c r="G15" s="5"/>
      <c r="H15" s="5" t="s">
        <v>5</v>
      </c>
      <c r="I15" s="5" t="str">
        <f t="shared" si="1"/>
        <v>20151020-21B+FROM-ALL</v>
      </c>
    </row>
    <row r="16" spans="1:9" ht="12.75">
      <c r="A16" t="s">
        <v>46</v>
      </c>
      <c r="B16" s="15" t="s">
        <v>0</v>
      </c>
      <c r="C16" s="10" t="str">
        <f t="shared" si="0"/>
        <v>/QUAL8.0.6/ck_22/EC//1DAY/20151020-21B+FROM-ALL/</v>
      </c>
      <c r="D16" s="5" t="s">
        <v>64</v>
      </c>
      <c r="E16" s="5" t="s">
        <v>47</v>
      </c>
      <c r="F16" s="5" t="str">
        <f t="shared" si="2"/>
        <v>EC</v>
      </c>
      <c r="G16" s="5"/>
      <c r="H16" s="5" t="s">
        <v>5</v>
      </c>
      <c r="I16" s="5" t="str">
        <f t="shared" si="1"/>
        <v>20151020-21B+FROM-ALL</v>
      </c>
    </row>
    <row r="17" spans="1:9" ht="12.75">
      <c r="A17" t="s">
        <v>29</v>
      </c>
      <c r="B17" s="15" t="s">
        <v>0</v>
      </c>
      <c r="C17" s="10" t="str">
        <f t="shared" si="0"/>
        <v>/QUAL8.0.6/ck_23/EC//1DAY/20151020-21B+FROM-ALL/</v>
      </c>
      <c r="D17" s="5" t="s">
        <v>64</v>
      </c>
      <c r="E17" s="5" t="s">
        <v>39</v>
      </c>
      <c r="F17" s="5" t="str">
        <f t="shared" si="2"/>
        <v>EC</v>
      </c>
      <c r="G17" s="5"/>
      <c r="H17" s="5" t="s">
        <v>5</v>
      </c>
      <c r="I17" s="5" t="str">
        <f t="shared" si="1"/>
        <v>20151020-21B+FROM-ALL</v>
      </c>
    </row>
    <row r="18" spans="1:9" ht="12.75">
      <c r="A18" t="s">
        <v>30</v>
      </c>
      <c r="B18" s="15" t="s">
        <v>0</v>
      </c>
      <c r="C18" s="10" t="str">
        <f t="shared" si="0"/>
        <v>/QUAL8.0.6/ck_25/EC//1DAY/20151020-21B+FROM-ALL/</v>
      </c>
      <c r="D18" s="5" t="s">
        <v>64</v>
      </c>
      <c r="E18" s="5" t="s">
        <v>40</v>
      </c>
      <c r="F18" s="5" t="str">
        <f t="shared" si="2"/>
        <v>EC</v>
      </c>
      <c r="G18" s="5"/>
      <c r="H18" s="5" t="s">
        <v>5</v>
      </c>
      <c r="I18" s="5" t="str">
        <f t="shared" si="1"/>
        <v>20151020-21B+FROM-ALL</v>
      </c>
    </row>
    <row r="19" spans="1:9" ht="12.75">
      <c r="A19" s="1" t="s">
        <v>68</v>
      </c>
      <c r="B19" s="15" t="s">
        <v>0</v>
      </c>
      <c r="C19" s="10" t="str">
        <f t="shared" si="0"/>
        <v>/QUAL8.0.6/ck_27/EC//1DAY/20151020-21B+FROM-ALL/</v>
      </c>
      <c r="D19" s="5" t="s">
        <v>64</v>
      </c>
      <c r="E19" s="5" t="s">
        <v>69</v>
      </c>
      <c r="F19" s="5" t="str">
        <f t="shared" si="2"/>
        <v>EC</v>
      </c>
      <c r="G19" s="5"/>
      <c r="H19" s="5" t="s">
        <v>5</v>
      </c>
      <c r="I19" s="5" t="str">
        <f t="shared" si="1"/>
        <v>20151020-21B+FROM-ALL</v>
      </c>
    </row>
    <row r="20" spans="1:9" ht="12.75">
      <c r="A20" t="s">
        <v>31</v>
      </c>
      <c r="B20" s="15" t="s">
        <v>0</v>
      </c>
      <c r="C20" s="10" t="str">
        <f t="shared" si="0"/>
        <v>/QUAL8.0.6/ck_29/EC//1DAY/20151020-21B+FROM-ALL/</v>
      </c>
      <c r="D20" s="5" t="s">
        <v>64</v>
      </c>
      <c r="E20" s="5" t="s">
        <v>41</v>
      </c>
      <c r="F20" s="5" t="str">
        <f t="shared" si="2"/>
        <v>EC</v>
      </c>
      <c r="H20" s="5" t="s">
        <v>5</v>
      </c>
      <c r="I20" s="5" t="str">
        <f t="shared" si="1"/>
        <v>20151020-21B+FROM-ALL</v>
      </c>
    </row>
    <row r="21" spans="1:9" ht="12.75">
      <c r="A21" t="s">
        <v>32</v>
      </c>
      <c r="B21" s="15" t="s">
        <v>0</v>
      </c>
      <c r="C21" s="10" t="str">
        <f t="shared" si="0"/>
        <v>/QUAL8.0.6/ck_41/EC//1DAY/20151020-21B+FROM-ALL/</v>
      </c>
      <c r="D21" s="5" t="s">
        <v>64</v>
      </c>
      <c r="E21" s="5" t="s">
        <v>42</v>
      </c>
      <c r="F21" s="5" t="str">
        <f t="shared" si="2"/>
        <v>EC</v>
      </c>
      <c r="H21" s="5" t="s">
        <v>5</v>
      </c>
      <c r="I21" s="5" t="str">
        <f t="shared" si="1"/>
        <v>20151020-21B+FROM-ALL</v>
      </c>
    </row>
    <row r="22" spans="1:9" ht="12.75">
      <c r="A22" s="1" t="s">
        <v>66</v>
      </c>
      <c r="B22" s="15" t="s">
        <v>0</v>
      </c>
      <c r="C22" s="10" t="str">
        <f t="shared" si="0"/>
        <v>/QUAL8.0.6/ck_66/EC//1DAY/20151020-21B+FROM-ALL/</v>
      </c>
      <c r="D22" s="5" t="s">
        <v>64</v>
      </c>
      <c r="E22" s="5" t="s">
        <v>67</v>
      </c>
      <c r="F22" s="5" t="str">
        <f t="shared" si="2"/>
        <v>EC</v>
      </c>
      <c r="H22" s="5" t="s">
        <v>5</v>
      </c>
      <c r="I22" s="5" t="str">
        <f t="shared" si="1"/>
        <v>20151020-21B+FROM-ALL</v>
      </c>
    </row>
    <row r="23" spans="1:9" ht="12.75">
      <c r="A23" s="1" t="s">
        <v>33</v>
      </c>
      <c r="B23" s="15" t="s">
        <v>0</v>
      </c>
      <c r="C23" s="10" t="str">
        <f>CONCATENATE("/",D23,"/",E23,"/",F23,"/",G23,"/",H23,"/",I23,"/")</f>
        <v>/QUAL8.0.6/ck_705/EC//1DAY/20151020-21B+FROM-ALL/</v>
      </c>
      <c r="D23" s="5" t="s">
        <v>64</v>
      </c>
      <c r="E23" s="5" t="s">
        <v>43</v>
      </c>
      <c r="F23" s="5" t="str">
        <f t="shared" si="2"/>
        <v>EC</v>
      </c>
      <c r="H23" s="5" t="s">
        <v>5</v>
      </c>
      <c r="I23" s="5" t="str">
        <f t="shared" si="1"/>
        <v>20151020-21B+FROM-ALL</v>
      </c>
    </row>
    <row r="24" spans="1:9" ht="12.75">
      <c r="A24" s="5" t="s">
        <v>22</v>
      </c>
      <c r="B24" s="16" t="s">
        <v>1</v>
      </c>
      <c r="C24" s="10" t="str">
        <f t="shared" si="0"/>
        <v>/QUAL8.0.6/ck_01/BR//1DAY/20151020-21B+FROM-ALL/</v>
      </c>
      <c r="D24" s="5" t="s">
        <v>64</v>
      </c>
      <c r="E24" s="5" t="s">
        <v>44</v>
      </c>
      <c r="F24" s="5" t="str">
        <f t="shared" si="2"/>
        <v>BR</v>
      </c>
      <c r="G24" s="5"/>
      <c r="H24" s="5" t="s">
        <v>5</v>
      </c>
      <c r="I24" s="5" t="str">
        <f t="shared" si="1"/>
        <v>20151020-21B+FROM-ALL</v>
      </c>
    </row>
    <row r="25" spans="1:9" ht="12.75">
      <c r="A25" s="5" t="s">
        <v>48</v>
      </c>
      <c r="B25" s="16" t="s">
        <v>1</v>
      </c>
      <c r="C25" s="10" t="str">
        <f>CONCATENATE("/",D25,"/",E25,"/",F25,"/",G25,"/",H25,"/",I25,"/")</f>
        <v>/QUAL8.0.6/ck_02/BR//1DAY/20151020-21B+FROM-ALL/</v>
      </c>
      <c r="D25" s="5" t="s">
        <v>64</v>
      </c>
      <c r="E25" s="5" t="s">
        <v>49</v>
      </c>
      <c r="F25" s="5" t="str">
        <f t="shared" si="2"/>
        <v>BR</v>
      </c>
      <c r="G25" s="5"/>
      <c r="H25" s="5" t="s">
        <v>5</v>
      </c>
      <c r="I25" s="5" t="str">
        <f t="shared" si="1"/>
        <v>20151020-21B+FROM-ALL</v>
      </c>
    </row>
    <row r="26" spans="1:9" ht="12.75">
      <c r="A26" s="5" t="s">
        <v>23</v>
      </c>
      <c r="B26" s="16" t="s">
        <v>1</v>
      </c>
      <c r="C26" s="10" t="str">
        <f>CONCATENATE("/",D26,"/",E26,"/",F26,"/",G26,"/",H26,"/",I26,"/")</f>
        <v>/QUAL8.0.6/ck_613/BR//1DAY/20151020-21B+FROM-ALL/</v>
      </c>
      <c r="D26" s="5" t="s">
        <v>64</v>
      </c>
      <c r="E26" s="5" t="s">
        <v>34</v>
      </c>
      <c r="F26" s="5" t="str">
        <f t="shared" si="2"/>
        <v>BR</v>
      </c>
      <c r="G26" s="5"/>
      <c r="H26" s="5" t="s">
        <v>5</v>
      </c>
      <c r="I26" s="5" t="str">
        <f t="shared" si="1"/>
        <v>20151020-21B+FROM-ALL</v>
      </c>
    </row>
    <row r="27" spans="1:9" ht="12.75">
      <c r="A27" t="s">
        <v>24</v>
      </c>
      <c r="B27" s="16" t="s">
        <v>1</v>
      </c>
      <c r="C27" s="10" t="str">
        <f>CONCATENATE("/",D27,"/",E27,"/",F27,"/",G27,"/",H27,"/",I27,"/")</f>
        <v>/QUAL8.0.6/ck_12/BR//1DAY/20151020-21B+FROM-ALL/</v>
      </c>
      <c r="D27" s="5" t="s">
        <v>64</v>
      </c>
      <c r="E27" s="19" t="s">
        <v>35</v>
      </c>
      <c r="F27" s="5" t="str">
        <f t="shared" si="2"/>
        <v>BR</v>
      </c>
      <c r="G27" s="5"/>
      <c r="H27" s="5" t="s">
        <v>5</v>
      </c>
      <c r="I27" s="5" t="str">
        <f t="shared" si="1"/>
        <v>20151020-21B+FROM-ALL</v>
      </c>
    </row>
    <row r="28" spans="1:9" ht="12.75">
      <c r="A28" t="s">
        <v>25</v>
      </c>
      <c r="B28" s="16" t="s">
        <v>1</v>
      </c>
      <c r="C28" s="10" t="str">
        <f>CONCATENATE("/",D28,"/",E28,"/",F28,"/",G28,"/",H28,"/",I28,"/")</f>
        <v>/QUAL8.0.6/ONEILLR/BR//1DAY/20151020-21B+FROM-ALL/</v>
      </c>
      <c r="D28" s="5" t="s">
        <v>64</v>
      </c>
      <c r="E28" s="19" t="s">
        <v>36</v>
      </c>
      <c r="F28" s="5" t="str">
        <f t="shared" si="2"/>
        <v>BR</v>
      </c>
      <c r="H28" s="5" t="s">
        <v>5</v>
      </c>
      <c r="I28" s="5" t="str">
        <f t="shared" si="1"/>
        <v>20151020-21B+FROM-ALL</v>
      </c>
    </row>
    <row r="29" spans="1:9" ht="12.75">
      <c r="A29" t="s">
        <v>26</v>
      </c>
      <c r="B29" s="16" t="s">
        <v>1</v>
      </c>
      <c r="C29" s="10" t="str">
        <f t="shared" si="0"/>
        <v>/QUAL8.0.6/SANLUISR/BR//1DAY/20151020-21B+FROM-ALL/</v>
      </c>
      <c r="D29" s="5" t="s">
        <v>64</v>
      </c>
      <c r="E29" s="5" t="s">
        <v>37</v>
      </c>
      <c r="F29" s="5" t="str">
        <f t="shared" si="2"/>
        <v>BR</v>
      </c>
      <c r="G29" s="5"/>
      <c r="H29" s="5" t="s">
        <v>5</v>
      </c>
      <c r="I29" s="5" t="str">
        <f t="shared" si="1"/>
        <v>20151020-21B+FROM-ALL</v>
      </c>
    </row>
    <row r="30" spans="1:9" ht="12.75">
      <c r="A30" t="s">
        <v>27</v>
      </c>
      <c r="B30" s="16" t="s">
        <v>1</v>
      </c>
      <c r="C30" s="10" t="str">
        <f t="shared" si="0"/>
        <v>/QUAL8.0.6/415_100/BR//1DAY/20151020-21B+FROM-ALL/</v>
      </c>
      <c r="D30" s="5" t="s">
        <v>64</v>
      </c>
      <c r="E30" s="5" t="s">
        <v>51</v>
      </c>
      <c r="F30" s="5" t="str">
        <f t="shared" si="2"/>
        <v>BR</v>
      </c>
      <c r="G30" s="5"/>
      <c r="H30" s="5" t="s">
        <v>5</v>
      </c>
      <c r="I30" s="5" t="str">
        <f t="shared" si="1"/>
        <v>20151020-21B+FROM-ALL</v>
      </c>
    </row>
    <row r="31" spans="1:9" ht="12.75">
      <c r="A31" t="s">
        <v>50</v>
      </c>
      <c r="B31" s="16" t="s">
        <v>1</v>
      </c>
      <c r="C31" s="10" t="str">
        <f t="shared" si="0"/>
        <v>/QUAL8.0.6/ck_13/BR//1DAY/20151020-21B+FROM-ALL/</v>
      </c>
      <c r="D31" s="5" t="s">
        <v>64</v>
      </c>
      <c r="E31" s="5" t="s">
        <v>45</v>
      </c>
      <c r="F31" s="5" t="str">
        <f t="shared" si="2"/>
        <v>BR</v>
      </c>
      <c r="G31" s="5"/>
      <c r="H31" s="5" t="s">
        <v>5</v>
      </c>
      <c r="I31" s="5" t="str">
        <f t="shared" si="1"/>
        <v>20151020-21B+FROM-ALL</v>
      </c>
    </row>
    <row r="32" spans="1:9" ht="12.75">
      <c r="A32" t="s">
        <v>28</v>
      </c>
      <c r="B32" s="16" t="s">
        <v>1</v>
      </c>
      <c r="C32" s="10" t="str">
        <f t="shared" si="0"/>
        <v>/QUAL8.0.6/ck_21/BR//1DAY/20151020-21B+FROM-ALL/</v>
      </c>
      <c r="D32" s="5" t="s">
        <v>64</v>
      </c>
      <c r="E32" s="5" t="s">
        <v>38</v>
      </c>
      <c r="F32" s="5" t="str">
        <f t="shared" si="2"/>
        <v>BR</v>
      </c>
      <c r="G32" s="5"/>
      <c r="H32" s="5" t="s">
        <v>5</v>
      </c>
      <c r="I32" s="5" t="str">
        <f t="shared" si="1"/>
        <v>20151020-21B+FROM-ALL</v>
      </c>
    </row>
    <row r="33" spans="1:9" ht="12.75">
      <c r="A33" t="s">
        <v>46</v>
      </c>
      <c r="B33" s="16" t="s">
        <v>1</v>
      </c>
      <c r="C33" s="10" t="str">
        <f t="shared" si="0"/>
        <v>/QUAL8.0.6/ck_22/BR//1DAY/20151020-21B+FROM-ALL/</v>
      </c>
      <c r="D33" s="5" t="s">
        <v>64</v>
      </c>
      <c r="E33" s="5" t="s">
        <v>47</v>
      </c>
      <c r="F33" s="5" t="str">
        <f t="shared" si="2"/>
        <v>BR</v>
      </c>
      <c r="G33" s="5"/>
      <c r="H33" s="5" t="s">
        <v>5</v>
      </c>
      <c r="I33" s="5" t="str">
        <f t="shared" si="1"/>
        <v>20151020-21B+FROM-ALL</v>
      </c>
    </row>
    <row r="34" spans="1:9" ht="12.75">
      <c r="A34" t="s">
        <v>29</v>
      </c>
      <c r="B34" s="16" t="s">
        <v>1</v>
      </c>
      <c r="C34" s="10" t="str">
        <f t="shared" si="0"/>
        <v>/QUAL8.0.6/ck_23/BR//1DAY/20151020-21B+FROM-ALL/</v>
      </c>
      <c r="D34" s="5" t="s">
        <v>64</v>
      </c>
      <c r="E34" s="5" t="s">
        <v>39</v>
      </c>
      <c r="F34" s="5" t="str">
        <f t="shared" si="2"/>
        <v>BR</v>
      </c>
      <c r="G34" s="5"/>
      <c r="H34" s="5" t="s">
        <v>5</v>
      </c>
      <c r="I34" s="5" t="str">
        <f t="shared" si="1"/>
        <v>20151020-21B+FROM-ALL</v>
      </c>
    </row>
    <row r="35" spans="1:9" ht="12.75">
      <c r="A35" t="s">
        <v>30</v>
      </c>
      <c r="B35" s="16" t="s">
        <v>1</v>
      </c>
      <c r="C35" s="10" t="str">
        <f t="shared" si="0"/>
        <v>/QUAL8.0.6/ck_25/BR//1DAY/20151020-21B+FROM-ALL/</v>
      </c>
      <c r="D35" s="5" t="s">
        <v>64</v>
      </c>
      <c r="E35" s="5" t="s">
        <v>40</v>
      </c>
      <c r="F35" s="5" t="str">
        <f t="shared" si="2"/>
        <v>BR</v>
      </c>
      <c r="G35" s="5"/>
      <c r="H35" s="5" t="s">
        <v>5</v>
      </c>
      <c r="I35" s="5" t="str">
        <f t="shared" si="1"/>
        <v>20151020-21B+FROM-ALL</v>
      </c>
    </row>
    <row r="36" spans="1:9" ht="12.75">
      <c r="A36" s="1" t="s">
        <v>68</v>
      </c>
      <c r="B36" s="16" t="s">
        <v>1</v>
      </c>
      <c r="C36" s="10" t="str">
        <f t="shared" si="0"/>
        <v>/QUAL8.0.6/ck_27/BR//1DAY/20151020-21B+FROM-ALL/</v>
      </c>
      <c r="D36" s="5" t="s">
        <v>64</v>
      </c>
      <c r="E36" s="5" t="s">
        <v>69</v>
      </c>
      <c r="F36" s="5" t="str">
        <f t="shared" si="2"/>
        <v>BR</v>
      </c>
      <c r="G36" s="5"/>
      <c r="H36" s="5" t="s">
        <v>5</v>
      </c>
      <c r="I36" s="5" t="str">
        <f t="shared" si="1"/>
        <v>20151020-21B+FROM-ALL</v>
      </c>
    </row>
    <row r="37" spans="1:9" ht="12.75">
      <c r="A37" t="s">
        <v>31</v>
      </c>
      <c r="B37" s="16" t="s">
        <v>1</v>
      </c>
      <c r="C37" s="10" t="str">
        <f t="shared" si="0"/>
        <v>/QUAL8.0.6/ck_29/BR//1DAY/20151020-21B+FROM-ALL/</v>
      </c>
      <c r="D37" s="5" t="s">
        <v>64</v>
      </c>
      <c r="E37" s="5" t="s">
        <v>41</v>
      </c>
      <c r="F37" s="5" t="str">
        <f t="shared" si="2"/>
        <v>BR</v>
      </c>
      <c r="H37" s="5" t="s">
        <v>5</v>
      </c>
      <c r="I37" s="5" t="str">
        <f t="shared" si="1"/>
        <v>20151020-21B+FROM-ALL</v>
      </c>
    </row>
    <row r="38" spans="1:9" ht="12.75">
      <c r="A38" t="s">
        <v>32</v>
      </c>
      <c r="B38" s="16" t="s">
        <v>1</v>
      </c>
      <c r="C38" s="10" t="str">
        <f t="shared" si="0"/>
        <v>/QUAL8.0.6/ck_41/BR//1DAY/20151020-21B+FROM-ALL/</v>
      </c>
      <c r="D38" s="5" t="s">
        <v>64</v>
      </c>
      <c r="E38" s="5" t="s">
        <v>42</v>
      </c>
      <c r="F38" s="5" t="str">
        <f t="shared" si="2"/>
        <v>BR</v>
      </c>
      <c r="H38" s="5" t="s">
        <v>5</v>
      </c>
      <c r="I38" s="5" t="str">
        <f t="shared" si="1"/>
        <v>20151020-21B+FROM-ALL</v>
      </c>
    </row>
    <row r="39" spans="1:9" ht="12" customHeight="1">
      <c r="A39" s="1" t="s">
        <v>66</v>
      </c>
      <c r="B39" s="16" t="s">
        <v>1</v>
      </c>
      <c r="C39" s="10" t="str">
        <f t="shared" si="0"/>
        <v>/QUAL8.0.6/ck_66/BR//1DAY/20151020-21B+FROM-ALL/</v>
      </c>
      <c r="D39" s="5" t="s">
        <v>64</v>
      </c>
      <c r="E39" s="5" t="s">
        <v>67</v>
      </c>
      <c r="F39" s="5" t="str">
        <f t="shared" si="2"/>
        <v>BR</v>
      </c>
      <c r="H39" s="5" t="s">
        <v>5</v>
      </c>
      <c r="I39" s="5" t="str">
        <f t="shared" si="1"/>
        <v>20151020-21B+FROM-ALL</v>
      </c>
    </row>
    <row r="40" spans="1:9" ht="12" customHeight="1">
      <c r="A40" t="s">
        <v>33</v>
      </c>
      <c r="B40" s="16" t="s">
        <v>1</v>
      </c>
      <c r="C40" s="10" t="str">
        <f t="shared" si="0"/>
        <v>/QUAL8.0.6/ck_705/BR//1DAY/20151020-21B+FROM-ALL/</v>
      </c>
      <c r="D40" s="5" t="s">
        <v>64</v>
      </c>
      <c r="E40" s="5" t="s">
        <v>43</v>
      </c>
      <c r="F40" s="5" t="str">
        <f>B40</f>
        <v>BR</v>
      </c>
      <c r="H40" s="5" t="s">
        <v>5</v>
      </c>
      <c r="I40" s="5" t="str">
        <f t="shared" si="1"/>
        <v>20151020-21B+FROM-ALL</v>
      </c>
    </row>
    <row r="41" spans="1:9" ht="12.75">
      <c r="A41" s="5" t="s">
        <v>22</v>
      </c>
      <c r="B41" s="29" t="s">
        <v>65</v>
      </c>
      <c r="C41" s="10" t="str">
        <f t="shared" si="0"/>
        <v>/QUAL8.0.6/ck_01/DOC//1DAY/20151020-21B+FROM-ALL/</v>
      </c>
      <c r="D41" s="5" t="s">
        <v>64</v>
      </c>
      <c r="E41" s="5" t="s">
        <v>44</v>
      </c>
      <c r="F41" s="5" t="str">
        <f aca="true" t="shared" si="3" ref="F41:F56">B41</f>
        <v>DOC</v>
      </c>
      <c r="G41" s="5"/>
      <c r="H41" s="5" t="s">
        <v>5</v>
      </c>
      <c r="I41" s="5" t="str">
        <f t="shared" si="1"/>
        <v>20151020-21B+FROM-ALL</v>
      </c>
    </row>
    <row r="42" spans="1:9" ht="12.75">
      <c r="A42" s="5" t="s">
        <v>48</v>
      </c>
      <c r="B42" s="29" t="s">
        <v>65</v>
      </c>
      <c r="C42" s="10" t="str">
        <f t="shared" si="0"/>
        <v>/QUAL8.0.6/ck_02/DOC//1DAY/20151020-21B+FROM-ALL/</v>
      </c>
      <c r="D42" s="5" t="s">
        <v>64</v>
      </c>
      <c r="E42" s="5" t="s">
        <v>49</v>
      </c>
      <c r="F42" s="5" t="str">
        <f t="shared" si="3"/>
        <v>DOC</v>
      </c>
      <c r="G42" s="5"/>
      <c r="H42" s="5" t="s">
        <v>5</v>
      </c>
      <c r="I42" s="5" t="str">
        <f t="shared" si="1"/>
        <v>20151020-21B+FROM-ALL</v>
      </c>
    </row>
    <row r="43" spans="1:9" ht="12.75">
      <c r="A43" s="5" t="s">
        <v>23</v>
      </c>
      <c r="B43" s="29" t="s">
        <v>65</v>
      </c>
      <c r="C43" s="10" t="str">
        <f t="shared" si="0"/>
        <v>/QUAL8.0.6/ck_613/DOC//1DAY/20151020-21B+FROM-ALL/</v>
      </c>
      <c r="D43" s="5" t="s">
        <v>64</v>
      </c>
      <c r="E43" s="5" t="s">
        <v>34</v>
      </c>
      <c r="F43" s="5" t="str">
        <f t="shared" si="3"/>
        <v>DOC</v>
      </c>
      <c r="G43" s="5"/>
      <c r="H43" s="5" t="s">
        <v>5</v>
      </c>
      <c r="I43" s="5" t="str">
        <f t="shared" si="1"/>
        <v>20151020-21B+FROM-ALL</v>
      </c>
    </row>
    <row r="44" spans="1:9" ht="12.75">
      <c r="A44" t="s">
        <v>24</v>
      </c>
      <c r="B44" s="29" t="s">
        <v>65</v>
      </c>
      <c r="C44" s="10" t="str">
        <f t="shared" si="0"/>
        <v>/QUAL8.0.6/ck_12/DOC//1DAY/20151020-21B+FROM-ALL/</v>
      </c>
      <c r="D44" s="5" t="s">
        <v>64</v>
      </c>
      <c r="E44" s="19" t="s">
        <v>35</v>
      </c>
      <c r="F44" s="5" t="str">
        <f t="shared" si="3"/>
        <v>DOC</v>
      </c>
      <c r="G44" s="5"/>
      <c r="H44" s="5" t="s">
        <v>5</v>
      </c>
      <c r="I44" s="5" t="str">
        <f t="shared" si="1"/>
        <v>20151020-21B+FROM-ALL</v>
      </c>
    </row>
    <row r="45" spans="1:9" ht="12.75">
      <c r="A45" t="s">
        <v>25</v>
      </c>
      <c r="B45" s="29" t="s">
        <v>65</v>
      </c>
      <c r="C45" s="10" t="str">
        <f t="shared" si="0"/>
        <v>/QUAL8.0.6/ONEILLR/DOC//1DAY/20151020-21B+FROM-ALL/</v>
      </c>
      <c r="D45" s="5" t="s">
        <v>64</v>
      </c>
      <c r="E45" s="19" t="s">
        <v>36</v>
      </c>
      <c r="F45" s="5" t="str">
        <f t="shared" si="3"/>
        <v>DOC</v>
      </c>
      <c r="H45" s="5" t="s">
        <v>5</v>
      </c>
      <c r="I45" s="5" t="str">
        <f t="shared" si="1"/>
        <v>20151020-21B+FROM-ALL</v>
      </c>
    </row>
    <row r="46" spans="1:9" ht="12.75">
      <c r="A46" t="s">
        <v>26</v>
      </c>
      <c r="B46" s="29" t="s">
        <v>65</v>
      </c>
      <c r="C46" s="10" t="str">
        <f t="shared" si="0"/>
        <v>/QUAL8.0.6/SANLUISR/DOC//1DAY/20151020-21B+FROM-ALL/</v>
      </c>
      <c r="D46" s="5" t="s">
        <v>64</v>
      </c>
      <c r="E46" s="5" t="s">
        <v>37</v>
      </c>
      <c r="F46" s="5" t="str">
        <f t="shared" si="3"/>
        <v>DOC</v>
      </c>
      <c r="G46" s="5"/>
      <c r="H46" s="5" t="s">
        <v>5</v>
      </c>
      <c r="I46" s="5" t="str">
        <f t="shared" si="1"/>
        <v>20151020-21B+FROM-ALL</v>
      </c>
    </row>
    <row r="47" spans="1:9" ht="12.75">
      <c r="A47" t="s">
        <v>27</v>
      </c>
      <c r="B47" s="29" t="s">
        <v>65</v>
      </c>
      <c r="C47" s="10" t="str">
        <f t="shared" si="0"/>
        <v>/QUAL8.0.6/415_100/DOC//1DAY/20151020-21B+FROM-ALL/</v>
      </c>
      <c r="D47" s="5" t="s">
        <v>64</v>
      </c>
      <c r="E47" s="5" t="s">
        <v>51</v>
      </c>
      <c r="F47" s="5" t="str">
        <f t="shared" si="3"/>
        <v>DOC</v>
      </c>
      <c r="G47" s="5"/>
      <c r="H47" s="5" t="s">
        <v>5</v>
      </c>
      <c r="I47" s="5" t="str">
        <f t="shared" si="1"/>
        <v>20151020-21B+FROM-ALL</v>
      </c>
    </row>
    <row r="48" spans="1:9" ht="12.75">
      <c r="A48" t="s">
        <v>50</v>
      </c>
      <c r="B48" s="29" t="s">
        <v>65</v>
      </c>
      <c r="C48" s="10" t="str">
        <f t="shared" si="0"/>
        <v>/QUAL8.0.6/ck_13/DOC//1DAY/20151020-21B+FROM-ALL/</v>
      </c>
      <c r="D48" s="5" t="s">
        <v>64</v>
      </c>
      <c r="E48" s="5" t="s">
        <v>45</v>
      </c>
      <c r="F48" s="5" t="str">
        <f t="shared" si="3"/>
        <v>DOC</v>
      </c>
      <c r="G48" s="5"/>
      <c r="H48" s="5" t="s">
        <v>5</v>
      </c>
      <c r="I48" s="5" t="str">
        <f t="shared" si="1"/>
        <v>20151020-21B+FROM-ALL</v>
      </c>
    </row>
    <row r="49" spans="1:9" ht="12.75">
      <c r="A49" t="s">
        <v>28</v>
      </c>
      <c r="B49" s="29" t="s">
        <v>65</v>
      </c>
      <c r="C49" s="10" t="str">
        <f t="shared" si="0"/>
        <v>/QUAL8.0.6/ck_21/DOC//1DAY/20151020-21B+FROM-ALL/</v>
      </c>
      <c r="D49" s="5" t="s">
        <v>64</v>
      </c>
      <c r="E49" s="5" t="s">
        <v>38</v>
      </c>
      <c r="F49" s="5" t="str">
        <f t="shared" si="3"/>
        <v>DOC</v>
      </c>
      <c r="G49" s="5"/>
      <c r="H49" s="5" t="s">
        <v>5</v>
      </c>
      <c r="I49" s="5" t="str">
        <f t="shared" si="1"/>
        <v>20151020-21B+FROM-ALL</v>
      </c>
    </row>
    <row r="50" spans="1:9" ht="12.75">
      <c r="A50" t="s">
        <v>46</v>
      </c>
      <c r="B50" s="29" t="s">
        <v>65</v>
      </c>
      <c r="C50" s="10" t="str">
        <f t="shared" si="0"/>
        <v>/QUAL8.0.6/ck_22/DOC//1DAY/20151020-21B+FROM-ALL/</v>
      </c>
      <c r="D50" s="5" t="s">
        <v>64</v>
      </c>
      <c r="E50" s="5" t="s">
        <v>47</v>
      </c>
      <c r="F50" s="5" t="str">
        <f t="shared" si="3"/>
        <v>DOC</v>
      </c>
      <c r="G50" s="5"/>
      <c r="H50" s="5" t="s">
        <v>5</v>
      </c>
      <c r="I50" s="5" t="str">
        <f t="shared" si="1"/>
        <v>20151020-21B+FROM-ALL</v>
      </c>
    </row>
    <row r="51" spans="1:9" ht="12.75">
      <c r="A51" t="s">
        <v>29</v>
      </c>
      <c r="B51" s="29" t="s">
        <v>65</v>
      </c>
      <c r="C51" s="10" t="str">
        <f t="shared" si="0"/>
        <v>/QUAL8.0.6/ck_23/DOC//1DAY/20151020-21B+FROM-ALL/</v>
      </c>
      <c r="D51" s="5" t="s">
        <v>64</v>
      </c>
      <c r="E51" s="5" t="s">
        <v>39</v>
      </c>
      <c r="F51" s="5" t="str">
        <f t="shared" si="3"/>
        <v>DOC</v>
      </c>
      <c r="G51" s="5"/>
      <c r="H51" s="5" t="s">
        <v>5</v>
      </c>
      <c r="I51" s="5" t="str">
        <f t="shared" si="1"/>
        <v>20151020-21B+FROM-ALL</v>
      </c>
    </row>
    <row r="52" spans="1:9" ht="12.75">
      <c r="A52" t="s">
        <v>30</v>
      </c>
      <c r="B52" s="29" t="s">
        <v>65</v>
      </c>
      <c r="C52" s="10" t="str">
        <f t="shared" si="0"/>
        <v>/QUAL8.0.6/ck_25/DOC//1DAY/20151020-21B+FROM-ALL/</v>
      </c>
      <c r="D52" s="5" t="s">
        <v>64</v>
      </c>
      <c r="E52" s="5" t="s">
        <v>40</v>
      </c>
      <c r="F52" s="5" t="str">
        <f t="shared" si="3"/>
        <v>DOC</v>
      </c>
      <c r="G52" s="5"/>
      <c r="H52" s="5" t="s">
        <v>5</v>
      </c>
      <c r="I52" s="5" t="str">
        <f t="shared" si="1"/>
        <v>20151020-21B+FROM-ALL</v>
      </c>
    </row>
    <row r="53" spans="1:9" ht="12.75">
      <c r="A53" s="1" t="s">
        <v>68</v>
      </c>
      <c r="B53" s="29" t="s">
        <v>65</v>
      </c>
      <c r="C53" s="10" t="str">
        <f t="shared" si="0"/>
        <v>/QUAL8.0.6/ck_27/DOC//1DAY/20151020-21B+FROM-ALL/</v>
      </c>
      <c r="D53" s="5" t="s">
        <v>64</v>
      </c>
      <c r="E53" s="5" t="s">
        <v>69</v>
      </c>
      <c r="F53" s="5" t="str">
        <f t="shared" si="3"/>
        <v>DOC</v>
      </c>
      <c r="G53" s="5"/>
      <c r="H53" s="5" t="s">
        <v>5</v>
      </c>
      <c r="I53" s="5" t="str">
        <f t="shared" si="1"/>
        <v>20151020-21B+FROM-ALL</v>
      </c>
    </row>
    <row r="54" spans="1:9" ht="12.75">
      <c r="A54" t="s">
        <v>31</v>
      </c>
      <c r="B54" s="29" t="s">
        <v>65</v>
      </c>
      <c r="C54" s="10" t="str">
        <f t="shared" si="0"/>
        <v>/QUAL8.0.6/ck_29/DOC//1DAY/20151020-21B+FROM-ALL/</v>
      </c>
      <c r="D54" s="5" t="s">
        <v>64</v>
      </c>
      <c r="E54" s="5" t="s">
        <v>41</v>
      </c>
      <c r="F54" s="5" t="str">
        <f t="shared" si="3"/>
        <v>DOC</v>
      </c>
      <c r="H54" s="5" t="s">
        <v>5</v>
      </c>
      <c r="I54" s="5" t="str">
        <f t="shared" si="1"/>
        <v>20151020-21B+FROM-ALL</v>
      </c>
    </row>
    <row r="55" spans="1:9" ht="12.75">
      <c r="A55" t="s">
        <v>32</v>
      </c>
      <c r="B55" s="29" t="s">
        <v>65</v>
      </c>
      <c r="C55" s="10" t="str">
        <f t="shared" si="0"/>
        <v>/QUAL8.0.6/ck_41/DOC//1DAY/20151020-21B+FROM-ALL/</v>
      </c>
      <c r="D55" s="5" t="s">
        <v>64</v>
      </c>
      <c r="E55" s="5" t="s">
        <v>42</v>
      </c>
      <c r="F55" s="5" t="str">
        <f t="shared" si="3"/>
        <v>DOC</v>
      </c>
      <c r="H55" s="5" t="s">
        <v>5</v>
      </c>
      <c r="I55" s="5" t="str">
        <f t="shared" si="1"/>
        <v>20151020-21B+FROM-ALL</v>
      </c>
    </row>
    <row r="56" spans="1:9" ht="12.75">
      <c r="A56" s="1" t="s">
        <v>66</v>
      </c>
      <c r="B56" s="29" t="s">
        <v>65</v>
      </c>
      <c r="C56" s="10" t="str">
        <f t="shared" si="0"/>
        <v>/QUAL8.0.6/ck_66/DOC//1DAY/20151020-21B+FROM-ALL/</v>
      </c>
      <c r="D56" s="5" t="s">
        <v>64</v>
      </c>
      <c r="E56" s="5" t="s">
        <v>67</v>
      </c>
      <c r="F56" s="5" t="str">
        <f t="shared" si="3"/>
        <v>DOC</v>
      </c>
      <c r="H56" s="5" t="s">
        <v>5</v>
      </c>
      <c r="I56" s="5" t="str">
        <f t="shared" si="1"/>
        <v>20151020-21B+FROM-ALL</v>
      </c>
    </row>
    <row r="57" spans="1:9" ht="12.75">
      <c r="A57" t="s">
        <v>33</v>
      </c>
      <c r="B57" s="29" t="s">
        <v>65</v>
      </c>
      <c r="C57" s="10" t="str">
        <f>CONCATENATE("/",D57,"/",E57,"/",F57,"/",G57,"/",H57,"/",I57,"/")</f>
        <v>/QUAL8.0.6/ck_705/DOC//1DAY/20151020-21B+FROM-ALL/</v>
      </c>
      <c r="D57" s="5" t="s">
        <v>64</v>
      </c>
      <c r="E57" s="5" t="s">
        <v>43</v>
      </c>
      <c r="F57" s="5" t="str">
        <f>B57</f>
        <v>DOC</v>
      </c>
      <c r="H57" s="5" t="s">
        <v>5</v>
      </c>
      <c r="I57" s="5" t="str">
        <f t="shared" si="1"/>
        <v>20151020-21B+FROM-ALL</v>
      </c>
    </row>
    <row r="58" spans="1:9" ht="12.75">
      <c r="A58" s="5"/>
      <c r="C58" s="10"/>
      <c r="D58" s="5"/>
      <c r="E58" s="5"/>
      <c r="F58" s="5"/>
      <c r="H58" s="5"/>
      <c r="I58" s="5"/>
    </row>
    <row r="59" spans="1:9" ht="12.75">
      <c r="A59" s="5"/>
      <c r="C59" s="10"/>
      <c r="D59" s="5"/>
      <c r="E59" s="5"/>
      <c r="F59" s="5"/>
      <c r="H59" s="5"/>
      <c r="I59" s="5"/>
    </row>
    <row r="60" spans="1:9" ht="12.75">
      <c r="A60" s="5"/>
      <c r="C60" s="10"/>
      <c r="D60" s="5"/>
      <c r="E60" s="5"/>
      <c r="F60" s="5"/>
      <c r="G60" s="5"/>
      <c r="H60" s="5"/>
      <c r="I60" s="5"/>
    </row>
    <row r="61" spans="1:9" ht="12.75">
      <c r="A61" s="5"/>
      <c r="C61" s="10"/>
      <c r="D61" s="5"/>
      <c r="E61" s="5"/>
      <c r="F61" s="5"/>
      <c r="G61" s="5"/>
      <c r="H61" s="5"/>
      <c r="I61" s="5"/>
    </row>
    <row r="62" spans="1:9" ht="12.75">
      <c r="A62" s="5"/>
      <c r="C62" s="10"/>
      <c r="D62" s="5"/>
      <c r="E62" s="5"/>
      <c r="F62" s="5"/>
      <c r="G62" s="5"/>
      <c r="H62" s="5"/>
      <c r="I62" s="5"/>
    </row>
    <row r="63" spans="1:9" ht="12.75">
      <c r="A63" s="5"/>
      <c r="C63" s="10"/>
      <c r="D63" s="5"/>
      <c r="E63" s="5"/>
      <c r="F63" s="5"/>
      <c r="G63" s="5"/>
      <c r="H63" s="5"/>
      <c r="I63" s="5"/>
    </row>
    <row r="64" spans="1:9" ht="12.75">
      <c r="A64" s="5"/>
      <c r="C64" s="10"/>
      <c r="D64" s="5"/>
      <c r="E64" s="5"/>
      <c r="F64" s="5"/>
      <c r="G64" s="5"/>
      <c r="H64" s="5"/>
      <c r="I64" s="5"/>
    </row>
    <row r="65" spans="1:9" ht="12.75">
      <c r="A65" s="5"/>
      <c r="C65" s="10"/>
      <c r="D65" s="5"/>
      <c r="E65" s="5"/>
      <c r="F65" s="5"/>
      <c r="G65" s="5"/>
      <c r="H65" s="5"/>
      <c r="I65" s="5"/>
    </row>
    <row r="66" spans="1:9" ht="12.75">
      <c r="A66" s="5"/>
      <c r="C66" s="10"/>
      <c r="D66" s="5"/>
      <c r="E66" s="5"/>
      <c r="F66" s="5"/>
      <c r="G66" s="5"/>
      <c r="H66" s="5"/>
      <c r="I66" s="5"/>
    </row>
    <row r="67" spans="1:9" ht="12.75">
      <c r="A67" s="5"/>
      <c r="C67" s="10"/>
      <c r="D67" s="5"/>
      <c r="E67" s="5"/>
      <c r="F67" s="5"/>
      <c r="G67" s="5"/>
      <c r="H67" s="5"/>
      <c r="I67" s="5"/>
    </row>
    <row r="68" spans="1:9" ht="12.75">
      <c r="A68" s="5"/>
      <c r="C68" s="10"/>
      <c r="D68" s="5"/>
      <c r="E68" s="5"/>
      <c r="F68" s="5"/>
      <c r="G68" s="5"/>
      <c r="H68" s="5"/>
      <c r="I68" s="5"/>
    </row>
    <row r="69" spans="1:9" ht="12.75">
      <c r="A69" s="5"/>
      <c r="C69" s="10"/>
      <c r="D69" s="5"/>
      <c r="E69" s="5"/>
      <c r="F69" s="5"/>
      <c r="G69" s="5"/>
      <c r="H69" s="5"/>
      <c r="I69" s="5"/>
    </row>
    <row r="70" spans="1:9" ht="12.75">
      <c r="A70" s="5"/>
      <c r="B70" s="5"/>
      <c r="C70" s="10"/>
      <c r="D70" s="5"/>
      <c r="E70" s="5"/>
      <c r="F70" s="5"/>
      <c r="G70" s="5"/>
      <c r="H70" s="5"/>
      <c r="I70" s="5"/>
    </row>
    <row r="71" spans="1:9" ht="12.75">
      <c r="A71" s="5"/>
      <c r="B71" s="5"/>
      <c r="C71" s="10"/>
      <c r="D71" s="5"/>
      <c r="E71" s="5"/>
      <c r="F71" s="5"/>
      <c r="G71" s="5"/>
      <c r="H71" s="5"/>
      <c r="I71" s="5"/>
    </row>
    <row r="72" spans="1:9" ht="12.75">
      <c r="A72" s="5"/>
      <c r="B72" s="5"/>
      <c r="C72" s="10"/>
      <c r="D72" s="5"/>
      <c r="E72" s="5"/>
      <c r="F72" s="5"/>
      <c r="G72" s="5"/>
      <c r="H72" s="5"/>
      <c r="I72" s="5"/>
    </row>
    <row r="73" spans="1:9" ht="12.75">
      <c r="A73" s="5"/>
      <c r="B73" s="5"/>
      <c r="C73" s="10"/>
      <c r="D73" s="5"/>
      <c r="E73" s="5"/>
      <c r="F73" s="5"/>
      <c r="H73" s="5"/>
      <c r="I73" s="5"/>
    </row>
    <row r="74" spans="1:9" ht="12.75">
      <c r="A74" s="5"/>
      <c r="B74" s="5"/>
      <c r="C74" s="10"/>
      <c r="D74" s="5"/>
      <c r="E74" s="5"/>
      <c r="F74" s="5"/>
      <c r="H74" s="5"/>
      <c r="I74" s="5"/>
    </row>
    <row r="75" spans="1:9" ht="12.75">
      <c r="A75" s="5"/>
      <c r="B75" s="5"/>
      <c r="C75" s="10"/>
      <c r="D75" s="5"/>
      <c r="E75" s="5"/>
      <c r="F75" s="5"/>
      <c r="H75" s="5"/>
      <c r="I75" s="5"/>
    </row>
    <row r="76" spans="1:9" ht="12.75">
      <c r="A76" s="5"/>
      <c r="C76" s="10"/>
      <c r="D76" s="5"/>
      <c r="E76" s="5"/>
      <c r="F76" s="5"/>
      <c r="G76" s="5"/>
      <c r="H76" s="5"/>
      <c r="I76" s="5"/>
    </row>
    <row r="77" spans="1:9" ht="12.75">
      <c r="A77" s="5"/>
      <c r="C77" s="10"/>
      <c r="D77" s="5"/>
      <c r="E77" s="5"/>
      <c r="F77" s="5"/>
      <c r="H77" s="5"/>
      <c r="I77" s="5"/>
    </row>
    <row r="78" spans="1:9" ht="12.75">
      <c r="A78" s="5"/>
      <c r="C78" s="10"/>
      <c r="D78" s="5"/>
      <c r="E78" s="5"/>
      <c r="F78" s="5"/>
      <c r="H78" s="5"/>
      <c r="I78" s="5"/>
    </row>
    <row r="79" spans="1:9" ht="12.75">
      <c r="A79" s="5"/>
      <c r="C79" s="10"/>
      <c r="D79" s="5"/>
      <c r="E79" s="5"/>
      <c r="F79" s="5"/>
      <c r="G79" s="5"/>
      <c r="H79" s="5"/>
      <c r="I79" s="5"/>
    </row>
    <row r="80" spans="1:9" ht="12.75">
      <c r="A80" s="5"/>
      <c r="C80" s="10"/>
      <c r="D80" s="5"/>
      <c r="E80" s="5"/>
      <c r="F80" s="5"/>
      <c r="G80" s="5"/>
      <c r="H80" s="5"/>
      <c r="I80" s="5"/>
    </row>
    <row r="81" spans="1:9" ht="12.75">
      <c r="A81" s="5"/>
      <c r="C81" s="10"/>
      <c r="D81" s="5"/>
      <c r="E81" s="5"/>
      <c r="F81" s="5"/>
      <c r="G81" s="5"/>
      <c r="H81" s="5"/>
      <c r="I81" s="5"/>
    </row>
    <row r="82" spans="1:9" ht="12.75">
      <c r="A82" s="5"/>
      <c r="C82" s="10"/>
      <c r="D82" s="5"/>
      <c r="E82" s="5"/>
      <c r="F82" s="5"/>
      <c r="G82" s="5"/>
      <c r="H82" s="5"/>
      <c r="I82" s="5"/>
    </row>
    <row r="83" spans="1:9" ht="12.75">
      <c r="A83" s="5"/>
      <c r="C83" s="10"/>
      <c r="D83" s="5"/>
      <c r="E83" s="5"/>
      <c r="F83" s="5"/>
      <c r="G83" s="5"/>
      <c r="H83" s="5"/>
      <c r="I83" s="5"/>
    </row>
    <row r="84" spans="1:9" ht="12.75">
      <c r="A84" s="5"/>
      <c r="C84" s="10"/>
      <c r="D84" s="5"/>
      <c r="E84" s="5"/>
      <c r="F84" s="5"/>
      <c r="G84" s="5"/>
      <c r="H84" s="5"/>
      <c r="I84" s="5"/>
    </row>
    <row r="85" spans="1:9" ht="12.75">
      <c r="A85" s="5"/>
      <c r="C85" s="10"/>
      <c r="D85" s="5"/>
      <c r="E85" s="5"/>
      <c r="F85" s="5"/>
      <c r="G85" s="5"/>
      <c r="H85" s="5"/>
      <c r="I85" s="5"/>
    </row>
    <row r="86" spans="1:9" ht="12.75">
      <c r="A86" s="5"/>
      <c r="C86" s="10"/>
      <c r="D86" s="5"/>
      <c r="E86" s="5"/>
      <c r="F86" s="5"/>
      <c r="G86" s="5"/>
      <c r="H86" s="5"/>
      <c r="I86" s="5"/>
    </row>
    <row r="87" spans="1:9" ht="12.75">
      <c r="A87" s="5"/>
      <c r="C87" s="10"/>
      <c r="D87" s="5"/>
      <c r="E87" s="5"/>
      <c r="F87" s="5"/>
      <c r="G87" s="5"/>
      <c r="H87" s="5"/>
      <c r="I87" s="5"/>
    </row>
    <row r="88" spans="1:9" ht="12.75">
      <c r="A88" s="5"/>
      <c r="C88" s="10"/>
      <c r="D88" s="5"/>
      <c r="E88" s="5"/>
      <c r="F88" s="5"/>
      <c r="G88" s="5"/>
      <c r="H88" s="5"/>
      <c r="I88" s="5"/>
    </row>
    <row r="89" spans="1:9" ht="12.75">
      <c r="A89" s="5"/>
      <c r="B89" s="5"/>
      <c r="C89" s="10"/>
      <c r="D89" s="5"/>
      <c r="E89" s="5"/>
      <c r="F89" s="5"/>
      <c r="G89" s="5"/>
      <c r="H89" s="5"/>
      <c r="I89" s="5"/>
    </row>
    <row r="90" spans="1:9" ht="12.75">
      <c r="A90" s="5"/>
      <c r="B90" s="5"/>
      <c r="C90" s="10"/>
      <c r="D90" s="5"/>
      <c r="E90" s="5"/>
      <c r="F90" s="5"/>
      <c r="G90" s="5"/>
      <c r="H90" s="5"/>
      <c r="I90" s="5"/>
    </row>
    <row r="91" spans="1:9" ht="12.75">
      <c r="A91" s="5"/>
      <c r="B91" s="5"/>
      <c r="C91" s="10"/>
      <c r="D91" s="5"/>
      <c r="E91" s="5"/>
      <c r="F91" s="5"/>
      <c r="G91" s="5"/>
      <c r="H91" s="5"/>
      <c r="I91" s="5"/>
    </row>
    <row r="92" spans="1:9" ht="12.75">
      <c r="A92" s="5"/>
      <c r="B92" s="5"/>
      <c r="C92" s="10"/>
      <c r="D92" s="5"/>
      <c r="E92" s="5"/>
      <c r="F92" s="5"/>
      <c r="H92" s="5"/>
      <c r="I92" s="5"/>
    </row>
    <row r="93" spans="1:9" ht="12.75">
      <c r="A93" s="5"/>
      <c r="B93" s="5"/>
      <c r="C93" s="10"/>
      <c r="D93" s="5"/>
      <c r="E93" s="5"/>
      <c r="F93" s="5"/>
      <c r="H93" s="5"/>
      <c r="I93" s="5"/>
    </row>
    <row r="94" spans="1:9" ht="12.75">
      <c r="A94" s="5"/>
      <c r="B94" s="5"/>
      <c r="C94" s="10"/>
      <c r="D94" s="5"/>
      <c r="E94" s="5"/>
      <c r="F94" s="5"/>
      <c r="H94" s="5"/>
      <c r="I94" s="5"/>
    </row>
    <row r="95" spans="1:9" ht="12.75">
      <c r="A95" s="5"/>
      <c r="C95" s="10"/>
      <c r="D95" s="5"/>
      <c r="E95" s="5"/>
      <c r="F95" s="5"/>
      <c r="G95" s="5"/>
      <c r="H95" s="5"/>
      <c r="I95" s="5"/>
    </row>
    <row r="96" spans="1:9" ht="12.75">
      <c r="A96" s="5"/>
      <c r="C96" s="10"/>
      <c r="D96" s="5"/>
      <c r="E96" s="5"/>
      <c r="F96" s="5"/>
      <c r="H96" s="5"/>
      <c r="I96" s="5"/>
    </row>
    <row r="97" spans="1:9" ht="12.75">
      <c r="A97" s="5"/>
      <c r="C97" s="10"/>
      <c r="D97" s="5"/>
      <c r="E97" s="5"/>
      <c r="F97" s="5"/>
      <c r="H97" s="5"/>
      <c r="I97" s="5"/>
    </row>
    <row r="98" spans="1:9" ht="12.75">
      <c r="A98" s="5"/>
      <c r="C98" s="10"/>
      <c r="D98" s="5"/>
      <c r="E98" s="5"/>
      <c r="F98" s="5"/>
      <c r="G98" s="5"/>
      <c r="H98" s="5"/>
      <c r="I98" s="5"/>
    </row>
    <row r="99" spans="1:9" ht="12.75">
      <c r="A99" s="5"/>
      <c r="C99" s="10"/>
      <c r="D99" s="5"/>
      <c r="E99" s="5"/>
      <c r="F99" s="5"/>
      <c r="G99" s="5"/>
      <c r="H99" s="5"/>
      <c r="I99" s="5"/>
    </row>
    <row r="100" spans="1:9" ht="12.75">
      <c r="A100" s="5"/>
      <c r="C100" s="10"/>
      <c r="D100" s="5"/>
      <c r="E100" s="5"/>
      <c r="F100" s="5"/>
      <c r="G100" s="5"/>
      <c r="H100" s="5"/>
      <c r="I100" s="5"/>
    </row>
    <row r="101" spans="1:9" ht="12.75">
      <c r="A101" s="5"/>
      <c r="C101" s="10"/>
      <c r="D101" s="5"/>
      <c r="E101" s="5"/>
      <c r="F101" s="5"/>
      <c r="G101" s="5"/>
      <c r="H101" s="5"/>
      <c r="I101" s="5"/>
    </row>
    <row r="102" spans="1:9" ht="12.75">
      <c r="A102" s="5"/>
      <c r="C102" s="10"/>
      <c r="D102" s="5"/>
      <c r="E102" s="5"/>
      <c r="F102" s="5"/>
      <c r="G102" s="5"/>
      <c r="H102" s="5"/>
      <c r="I102" s="5"/>
    </row>
  </sheetData>
  <sheetProtection/>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6"/>
  <dimension ref="A6:E38"/>
  <sheetViews>
    <sheetView zoomScalePageLayoutView="0" workbookViewId="0" topLeftCell="A1">
      <selection activeCell="G9" sqref="G9"/>
    </sheetView>
  </sheetViews>
  <sheetFormatPr defaultColWidth="9.140625" defaultRowHeight="12.75"/>
  <cols>
    <col min="1" max="1" width="25.28125" style="0" customWidth="1"/>
    <col min="2" max="2" width="32.28125" style="0" customWidth="1"/>
  </cols>
  <sheetData>
    <row r="6" spans="1:2" ht="12.75">
      <c r="A6" s="1" t="s">
        <v>71</v>
      </c>
      <c r="B6" s="30">
        <f>DataGroups!C2</f>
        <v>42289</v>
      </c>
    </row>
    <row r="7" spans="1:2" ht="12.75">
      <c r="A7" s="1" t="s">
        <v>70</v>
      </c>
      <c r="B7" s="30">
        <f>DataGroups!C4</f>
        <v>42316</v>
      </c>
    </row>
    <row r="8" spans="1:3" ht="12.75">
      <c r="A8" s="1" t="s">
        <v>72</v>
      </c>
      <c r="B8" s="27" t="s">
        <v>73</v>
      </c>
      <c r="C8" s="1" t="s">
        <v>77</v>
      </c>
    </row>
    <row r="9" spans="1:3" ht="12.75">
      <c r="A9" s="1" t="s">
        <v>72</v>
      </c>
      <c r="B9" s="27" t="s">
        <v>74</v>
      </c>
      <c r="C9" s="1" t="s">
        <v>78</v>
      </c>
    </row>
    <row r="10" spans="1:3" ht="12.75">
      <c r="A10" s="1" t="s">
        <v>72</v>
      </c>
      <c r="B10" s="27"/>
      <c r="C10" s="1" t="s">
        <v>79</v>
      </c>
    </row>
    <row r="11" spans="1:3" ht="12.75">
      <c r="A11" s="1" t="s">
        <v>72</v>
      </c>
      <c r="B11" s="27"/>
      <c r="C11" s="1" t="s">
        <v>80</v>
      </c>
    </row>
    <row r="14" spans="1:5" ht="12.75">
      <c r="A14" t="s">
        <v>62</v>
      </c>
      <c r="B14" s="1" t="s">
        <v>81</v>
      </c>
      <c r="C14" s="1" t="s">
        <v>97</v>
      </c>
      <c r="D14" s="1" t="s">
        <v>98</v>
      </c>
      <c r="E14" s="1" t="s">
        <v>99</v>
      </c>
    </row>
    <row r="15" spans="1:5" ht="12.75">
      <c r="A15">
        <v>1</v>
      </c>
      <c r="B15" s="1" t="s">
        <v>82</v>
      </c>
      <c r="C15" s="1" t="s">
        <v>75</v>
      </c>
      <c r="D15" s="1" t="s">
        <v>100</v>
      </c>
      <c r="E15" s="1" t="s">
        <v>101</v>
      </c>
    </row>
    <row r="16" spans="1:5" ht="12.75">
      <c r="A16">
        <v>2</v>
      </c>
      <c r="B16" s="1" t="s">
        <v>83</v>
      </c>
      <c r="C16" s="1" t="s">
        <v>76</v>
      </c>
      <c r="D16" s="1" t="s">
        <v>102</v>
      </c>
      <c r="E16" s="1" t="s">
        <v>103</v>
      </c>
    </row>
    <row r="17" spans="1:5" ht="12.75">
      <c r="A17">
        <v>3</v>
      </c>
      <c r="B17" s="1" t="s">
        <v>84</v>
      </c>
      <c r="C17" s="1" t="s">
        <v>104</v>
      </c>
      <c r="D17" s="1" t="s">
        <v>105</v>
      </c>
      <c r="E17" s="1" t="s">
        <v>106</v>
      </c>
    </row>
    <row r="18" spans="1:5" ht="12.75">
      <c r="A18">
        <v>4</v>
      </c>
      <c r="B18" s="1" t="s">
        <v>85</v>
      </c>
      <c r="C18" s="1" t="s">
        <v>107</v>
      </c>
      <c r="D18" s="1" t="s">
        <v>108</v>
      </c>
      <c r="E18" s="1" t="s">
        <v>109</v>
      </c>
    </row>
    <row r="19" spans="1:5" ht="12.75">
      <c r="A19">
        <v>5</v>
      </c>
      <c r="B19" s="1" t="s">
        <v>86</v>
      </c>
      <c r="C19" s="1" t="s">
        <v>110</v>
      </c>
      <c r="D19" s="1" t="s">
        <v>111</v>
      </c>
      <c r="E19" s="1" t="s">
        <v>112</v>
      </c>
    </row>
    <row r="20" spans="1:5" ht="12.75">
      <c r="A20">
        <v>6</v>
      </c>
      <c r="B20" s="1" t="s">
        <v>87</v>
      </c>
      <c r="C20" s="1" t="s">
        <v>113</v>
      </c>
      <c r="D20" s="1" t="s">
        <v>114</v>
      </c>
      <c r="E20" s="1" t="s">
        <v>115</v>
      </c>
    </row>
    <row r="21" spans="1:5" ht="12.75">
      <c r="A21">
        <v>7</v>
      </c>
      <c r="B21" s="1" t="s">
        <v>88</v>
      </c>
      <c r="C21" s="1" t="s">
        <v>116</v>
      </c>
      <c r="D21" s="1" t="s">
        <v>117</v>
      </c>
      <c r="E21" s="1" t="s">
        <v>118</v>
      </c>
    </row>
    <row r="22" spans="1:5" ht="12.75">
      <c r="A22">
        <v>8</v>
      </c>
      <c r="B22" s="1" t="s">
        <v>89</v>
      </c>
      <c r="C22" s="1" t="s">
        <v>119</v>
      </c>
      <c r="D22" s="1" t="s">
        <v>120</v>
      </c>
      <c r="E22" s="1" t="s">
        <v>121</v>
      </c>
    </row>
    <row r="23" spans="1:5" ht="12.75">
      <c r="A23">
        <v>9</v>
      </c>
      <c r="B23" s="1" t="s">
        <v>90</v>
      </c>
      <c r="C23" s="1" t="s">
        <v>122</v>
      </c>
      <c r="D23" s="1" t="s">
        <v>123</v>
      </c>
      <c r="E23" s="1" t="s">
        <v>124</v>
      </c>
    </row>
    <row r="24" spans="1:5" ht="12.75">
      <c r="A24">
        <v>10</v>
      </c>
      <c r="B24" s="1" t="s">
        <v>91</v>
      </c>
      <c r="C24" s="1" t="s">
        <v>125</v>
      </c>
      <c r="D24" s="1" t="s">
        <v>126</v>
      </c>
      <c r="E24" s="1" t="s">
        <v>127</v>
      </c>
    </row>
    <row r="25" spans="1:5" ht="12.75">
      <c r="A25">
        <v>11</v>
      </c>
      <c r="B25" s="1" t="s">
        <v>92</v>
      </c>
      <c r="C25" s="1" t="s">
        <v>128</v>
      </c>
      <c r="D25" s="1" t="s">
        <v>129</v>
      </c>
      <c r="E25" s="1" t="s">
        <v>130</v>
      </c>
    </row>
    <row r="26" spans="1:5" ht="12.75">
      <c r="A26">
        <v>12</v>
      </c>
      <c r="B26" s="1" t="s">
        <v>93</v>
      </c>
      <c r="C26" s="1" t="s">
        <v>131</v>
      </c>
      <c r="D26" s="1" t="s">
        <v>132</v>
      </c>
      <c r="E26" s="1" t="s">
        <v>133</v>
      </c>
    </row>
    <row r="27" spans="1:5" ht="12.75">
      <c r="A27">
        <v>13</v>
      </c>
      <c r="B27" s="1" t="s">
        <v>94</v>
      </c>
      <c r="C27" s="1" t="s">
        <v>134</v>
      </c>
      <c r="D27" s="1" t="s">
        <v>135</v>
      </c>
      <c r="E27" s="1" t="s">
        <v>136</v>
      </c>
    </row>
    <row r="28" spans="1:5" ht="12.75">
      <c r="A28">
        <v>14</v>
      </c>
      <c r="B28" s="1" t="s">
        <v>95</v>
      </c>
      <c r="C28" s="1" t="s">
        <v>137</v>
      </c>
      <c r="D28" s="1" t="s">
        <v>138</v>
      </c>
      <c r="E28" s="1" t="s">
        <v>139</v>
      </c>
    </row>
    <row r="29" spans="1:5" ht="12.75">
      <c r="A29">
        <v>15</v>
      </c>
      <c r="B29" s="1" t="s">
        <v>96</v>
      </c>
      <c r="C29" s="1" t="s">
        <v>140</v>
      </c>
      <c r="D29" s="1" t="s">
        <v>141</v>
      </c>
      <c r="E29" s="1" t="s">
        <v>142</v>
      </c>
    </row>
    <row r="30" ht="12.75">
      <c r="B30" s="1"/>
    </row>
    <row r="31" ht="12.75">
      <c r="B31" s="1"/>
    </row>
    <row r="32" ht="12.75">
      <c r="B32" s="1"/>
    </row>
    <row r="33" ht="12.75">
      <c r="B33" s="1"/>
    </row>
    <row r="34" ht="12.75">
      <c r="B34" s="1"/>
    </row>
    <row r="35" ht="12.75">
      <c r="B35" s="1"/>
    </row>
    <row r="36" ht="12.75">
      <c r="B36" s="1"/>
    </row>
    <row r="37" ht="12.75">
      <c r="B37" s="1"/>
    </row>
    <row r="38" ht="12.75">
      <c r="B38" s="1"/>
    </row>
  </sheetData>
  <sheetProtection/>
  <printOptions/>
  <pageMargins left="0.7" right="0.7" top="0.75" bottom="0.75" header="0.3" footer="0.3"/>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dimension ref="A1:BA40"/>
  <sheetViews>
    <sheetView zoomScalePageLayoutView="0" workbookViewId="0" topLeftCell="A1">
      <selection activeCell="A1" sqref="A1:IV65536"/>
    </sheetView>
  </sheetViews>
  <sheetFormatPr defaultColWidth="9.140625" defaultRowHeight="12.75"/>
  <cols>
    <col min="1" max="1" width="10.8515625" style="0" bestFit="1" customWidth="1"/>
    <col min="2" max="2" width="10.140625" style="0" bestFit="1" customWidth="1"/>
    <col min="3" max="53" width="23.7109375" style="0" bestFit="1" customWidth="1"/>
  </cols>
  <sheetData>
    <row r="1" spans="1:53" ht="12.75">
      <c r="A1" s="2" t="s">
        <v>16</v>
      </c>
      <c r="C1" t="s">
        <v>64</v>
      </c>
      <c r="D1" t="s">
        <v>64</v>
      </c>
      <c r="E1" t="s">
        <v>64</v>
      </c>
      <c r="F1" t="s">
        <v>64</v>
      </c>
      <c r="G1" t="s">
        <v>64</v>
      </c>
      <c r="H1" t="s">
        <v>64</v>
      </c>
      <c r="I1" t="s">
        <v>64</v>
      </c>
      <c r="J1" t="s">
        <v>64</v>
      </c>
      <c r="K1" t="s">
        <v>64</v>
      </c>
      <c r="L1" t="s">
        <v>64</v>
      </c>
      <c r="M1" t="s">
        <v>64</v>
      </c>
      <c r="N1" t="s">
        <v>64</v>
      </c>
      <c r="O1" t="s">
        <v>64</v>
      </c>
      <c r="P1" t="s">
        <v>64</v>
      </c>
      <c r="Q1" t="s">
        <v>64</v>
      </c>
      <c r="R1" t="s">
        <v>64</v>
      </c>
      <c r="S1" t="s">
        <v>64</v>
      </c>
      <c r="T1" t="s">
        <v>64</v>
      </c>
      <c r="U1" t="s">
        <v>64</v>
      </c>
      <c r="V1" t="s">
        <v>64</v>
      </c>
      <c r="W1" t="s">
        <v>64</v>
      </c>
      <c r="X1" t="s">
        <v>64</v>
      </c>
      <c r="Y1" t="s">
        <v>64</v>
      </c>
      <c r="Z1" t="s">
        <v>64</v>
      </c>
      <c r="AA1" t="s">
        <v>64</v>
      </c>
      <c r="AB1" t="s">
        <v>64</v>
      </c>
      <c r="AC1" t="s">
        <v>64</v>
      </c>
      <c r="AD1" t="s">
        <v>64</v>
      </c>
      <c r="AE1" t="s">
        <v>64</v>
      </c>
      <c r="AF1" t="s">
        <v>64</v>
      </c>
      <c r="AG1" t="s">
        <v>64</v>
      </c>
      <c r="AH1" t="s">
        <v>64</v>
      </c>
      <c r="AI1" t="s">
        <v>64</v>
      </c>
      <c r="AJ1" t="s">
        <v>64</v>
      </c>
      <c r="AK1" t="s">
        <v>64</v>
      </c>
      <c r="AL1" t="s">
        <v>64</v>
      </c>
      <c r="AM1" t="s">
        <v>64</v>
      </c>
      <c r="AN1" t="s">
        <v>64</v>
      </c>
      <c r="AO1" t="s">
        <v>64</v>
      </c>
      <c r="AP1" t="s">
        <v>64</v>
      </c>
      <c r="AQ1" t="s">
        <v>64</v>
      </c>
      <c r="AR1" t="s">
        <v>64</v>
      </c>
      <c r="AS1" t="s">
        <v>64</v>
      </c>
      <c r="AT1" t="s">
        <v>64</v>
      </c>
      <c r="AU1" t="s">
        <v>64</v>
      </c>
      <c r="AV1" t="s">
        <v>64</v>
      </c>
      <c r="AW1" t="s">
        <v>64</v>
      </c>
      <c r="AX1" t="s">
        <v>64</v>
      </c>
      <c r="AY1" t="s">
        <v>64</v>
      </c>
      <c r="AZ1" t="s">
        <v>64</v>
      </c>
      <c r="BA1" t="s">
        <v>64</v>
      </c>
    </row>
    <row r="2" spans="1:53" ht="12.75">
      <c r="A2" s="2" t="s">
        <v>17</v>
      </c>
      <c r="C2" t="s">
        <v>44</v>
      </c>
      <c r="D2" t="s">
        <v>49</v>
      </c>
      <c r="E2" t="s">
        <v>34</v>
      </c>
      <c r="F2" t="s">
        <v>35</v>
      </c>
      <c r="G2" t="s">
        <v>36</v>
      </c>
      <c r="H2" t="s">
        <v>37</v>
      </c>
      <c r="I2" t="s">
        <v>51</v>
      </c>
      <c r="J2" t="s">
        <v>45</v>
      </c>
      <c r="K2" t="s">
        <v>38</v>
      </c>
      <c r="L2" t="s">
        <v>47</v>
      </c>
      <c r="M2" t="s">
        <v>39</v>
      </c>
      <c r="N2" t="s">
        <v>40</v>
      </c>
      <c r="O2" t="s">
        <v>69</v>
      </c>
      <c r="P2" t="s">
        <v>41</v>
      </c>
      <c r="Q2" t="s">
        <v>42</v>
      </c>
      <c r="R2" t="s">
        <v>67</v>
      </c>
      <c r="S2" t="s">
        <v>43</v>
      </c>
      <c r="T2" t="s">
        <v>44</v>
      </c>
      <c r="U2" t="s">
        <v>49</v>
      </c>
      <c r="V2" t="s">
        <v>34</v>
      </c>
      <c r="W2" t="s">
        <v>35</v>
      </c>
      <c r="X2" t="s">
        <v>36</v>
      </c>
      <c r="Y2" t="s">
        <v>37</v>
      </c>
      <c r="Z2" t="s">
        <v>51</v>
      </c>
      <c r="AA2" t="s">
        <v>45</v>
      </c>
      <c r="AB2" t="s">
        <v>38</v>
      </c>
      <c r="AC2" t="s">
        <v>47</v>
      </c>
      <c r="AD2" t="s">
        <v>39</v>
      </c>
      <c r="AE2" t="s">
        <v>40</v>
      </c>
      <c r="AF2" t="s">
        <v>69</v>
      </c>
      <c r="AG2" t="s">
        <v>41</v>
      </c>
      <c r="AH2" t="s">
        <v>42</v>
      </c>
      <c r="AI2" t="s">
        <v>67</v>
      </c>
      <c r="AJ2" t="s">
        <v>43</v>
      </c>
      <c r="AK2" t="s">
        <v>44</v>
      </c>
      <c r="AL2" t="s">
        <v>49</v>
      </c>
      <c r="AM2" t="s">
        <v>34</v>
      </c>
      <c r="AN2" t="s">
        <v>35</v>
      </c>
      <c r="AO2" t="s">
        <v>36</v>
      </c>
      <c r="AP2" t="s">
        <v>37</v>
      </c>
      <c r="AQ2" t="s">
        <v>51</v>
      </c>
      <c r="AR2" t="s">
        <v>45</v>
      </c>
      <c r="AS2" t="s">
        <v>38</v>
      </c>
      <c r="AT2" t="s">
        <v>47</v>
      </c>
      <c r="AU2" t="s">
        <v>39</v>
      </c>
      <c r="AV2" t="s">
        <v>40</v>
      </c>
      <c r="AW2" t="s">
        <v>69</v>
      </c>
      <c r="AX2" t="s">
        <v>41</v>
      </c>
      <c r="AY2" t="s">
        <v>42</v>
      </c>
      <c r="AZ2" t="s">
        <v>67</v>
      </c>
      <c r="BA2" t="s">
        <v>43</v>
      </c>
    </row>
    <row r="3" spans="1:53" ht="12.75">
      <c r="A3" s="2" t="s">
        <v>18</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65</v>
      </c>
      <c r="AL3" t="s">
        <v>65</v>
      </c>
      <c r="AM3" t="s">
        <v>65</v>
      </c>
      <c r="AN3" t="s">
        <v>65</v>
      </c>
      <c r="AO3" t="s">
        <v>65</v>
      </c>
      <c r="AP3" t="s">
        <v>65</v>
      </c>
      <c r="AQ3" t="s">
        <v>65</v>
      </c>
      <c r="AR3" t="s">
        <v>65</v>
      </c>
      <c r="AS3" t="s">
        <v>65</v>
      </c>
      <c r="AT3" t="s">
        <v>65</v>
      </c>
      <c r="AU3" t="s">
        <v>65</v>
      </c>
      <c r="AV3" t="s">
        <v>65</v>
      </c>
      <c r="AW3" t="s">
        <v>65</v>
      </c>
      <c r="AX3" t="s">
        <v>65</v>
      </c>
      <c r="AY3" t="s">
        <v>65</v>
      </c>
      <c r="AZ3" t="s">
        <v>65</v>
      </c>
      <c r="BA3" t="s">
        <v>65</v>
      </c>
    </row>
    <row r="4" spans="1:53" s="22" customFormat="1" ht="12.75">
      <c r="A4" s="21" t="s">
        <v>19</v>
      </c>
      <c r="C4" s="22" t="s">
        <v>58</v>
      </c>
      <c r="D4" s="22" t="s">
        <v>58</v>
      </c>
      <c r="E4" s="22" t="s">
        <v>58</v>
      </c>
      <c r="F4" s="22" t="s">
        <v>58</v>
      </c>
      <c r="G4" s="22" t="s">
        <v>58</v>
      </c>
      <c r="H4" s="22" t="s">
        <v>58</v>
      </c>
      <c r="I4" s="22" t="s">
        <v>58</v>
      </c>
      <c r="J4" s="22" t="s">
        <v>58</v>
      </c>
      <c r="K4" s="22" t="s">
        <v>58</v>
      </c>
      <c r="L4" s="22" t="s">
        <v>58</v>
      </c>
      <c r="M4" s="22" t="s">
        <v>58</v>
      </c>
      <c r="N4" s="22" t="s">
        <v>58</v>
      </c>
      <c r="O4" s="22" t="s">
        <v>58</v>
      </c>
      <c r="P4" s="22" t="s">
        <v>58</v>
      </c>
      <c r="Q4" s="22" t="s">
        <v>58</v>
      </c>
      <c r="R4" s="22" t="s">
        <v>58</v>
      </c>
      <c r="S4" s="22" t="s">
        <v>58</v>
      </c>
      <c r="T4" s="22" t="s">
        <v>58</v>
      </c>
      <c r="U4" s="22" t="s">
        <v>58</v>
      </c>
      <c r="V4" s="22" t="s">
        <v>58</v>
      </c>
      <c r="W4" s="22" t="s">
        <v>58</v>
      </c>
      <c r="X4" s="22" t="s">
        <v>58</v>
      </c>
      <c r="Y4" s="22" t="s">
        <v>58</v>
      </c>
      <c r="Z4" s="22" t="s">
        <v>58</v>
      </c>
      <c r="AA4" s="22" t="s">
        <v>58</v>
      </c>
      <c r="AB4" s="22" t="s">
        <v>58</v>
      </c>
      <c r="AC4" s="22" t="s">
        <v>58</v>
      </c>
      <c r="AD4" s="22" t="s">
        <v>58</v>
      </c>
      <c r="AE4" s="22" t="s">
        <v>58</v>
      </c>
      <c r="AF4" s="22" t="s">
        <v>58</v>
      </c>
      <c r="AG4" s="22" t="s">
        <v>58</v>
      </c>
      <c r="AH4" s="22" t="s">
        <v>58</v>
      </c>
      <c r="AI4" s="22" t="s">
        <v>58</v>
      </c>
      <c r="AJ4" s="22" t="s">
        <v>58</v>
      </c>
      <c r="AK4" s="22" t="s">
        <v>58</v>
      </c>
      <c r="AL4" s="22" t="s">
        <v>58</v>
      </c>
      <c r="AM4" s="22" t="s">
        <v>58</v>
      </c>
      <c r="AN4" s="22" t="s">
        <v>58</v>
      </c>
      <c r="AO4" s="22" t="s">
        <v>58</v>
      </c>
      <c r="AP4" s="22" t="s">
        <v>58</v>
      </c>
      <c r="AQ4" s="22" t="s">
        <v>58</v>
      </c>
      <c r="AR4" s="22" t="s">
        <v>58</v>
      </c>
      <c r="AS4" s="22" t="s">
        <v>58</v>
      </c>
      <c r="AT4" s="22" t="s">
        <v>58</v>
      </c>
      <c r="AU4" s="22" t="s">
        <v>58</v>
      </c>
      <c r="AV4" s="22" t="s">
        <v>58</v>
      </c>
      <c r="AW4" s="22" t="s">
        <v>58</v>
      </c>
      <c r="AX4" s="22" t="s">
        <v>58</v>
      </c>
      <c r="AY4" s="22" t="s">
        <v>58</v>
      </c>
      <c r="AZ4" s="22" t="s">
        <v>58</v>
      </c>
      <c r="BA4" s="22" t="s">
        <v>58</v>
      </c>
    </row>
    <row r="5" spans="1:53" ht="12.75">
      <c r="A5" s="2" t="s">
        <v>20</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c r="X5" t="s">
        <v>5</v>
      </c>
      <c r="Y5" t="s">
        <v>5</v>
      </c>
      <c r="Z5" t="s">
        <v>5</v>
      </c>
      <c r="AA5" t="s">
        <v>5</v>
      </c>
      <c r="AB5" t="s">
        <v>5</v>
      </c>
      <c r="AC5" t="s">
        <v>5</v>
      </c>
      <c r="AD5" t="s">
        <v>5</v>
      </c>
      <c r="AE5" t="s">
        <v>5</v>
      </c>
      <c r="AF5" t="s">
        <v>5</v>
      </c>
      <c r="AG5" t="s">
        <v>5</v>
      </c>
      <c r="AH5" t="s">
        <v>5</v>
      </c>
      <c r="AI5" t="s">
        <v>5</v>
      </c>
      <c r="AJ5" t="s">
        <v>5</v>
      </c>
      <c r="AK5" t="s">
        <v>5</v>
      </c>
      <c r="AL5" t="s">
        <v>5</v>
      </c>
      <c r="AM5" t="s">
        <v>5</v>
      </c>
      <c r="AN5" t="s">
        <v>5</v>
      </c>
      <c r="AO5" t="s">
        <v>5</v>
      </c>
      <c r="AP5" t="s">
        <v>5</v>
      </c>
      <c r="AQ5" t="s">
        <v>5</v>
      </c>
      <c r="AR5" t="s">
        <v>5</v>
      </c>
      <c r="AS5" t="s">
        <v>5</v>
      </c>
      <c r="AT5" t="s">
        <v>5</v>
      </c>
      <c r="AU5" t="s">
        <v>5</v>
      </c>
      <c r="AV5" t="s">
        <v>5</v>
      </c>
      <c r="AW5" t="s">
        <v>5</v>
      </c>
      <c r="AX5" t="s">
        <v>5</v>
      </c>
      <c r="AY5" t="s">
        <v>5</v>
      </c>
      <c r="AZ5" t="s">
        <v>5</v>
      </c>
      <c r="BA5" t="s">
        <v>5</v>
      </c>
    </row>
    <row r="6" spans="1:53" ht="12.75">
      <c r="A6" s="2" t="s">
        <v>21</v>
      </c>
      <c r="C6" t="s">
        <v>147</v>
      </c>
      <c r="D6" t="s">
        <v>147</v>
      </c>
      <c r="E6" t="s">
        <v>147</v>
      </c>
      <c r="F6" t="s">
        <v>147</v>
      </c>
      <c r="G6" t="s">
        <v>147</v>
      </c>
      <c r="H6" t="s">
        <v>147</v>
      </c>
      <c r="I6" t="s">
        <v>147</v>
      </c>
      <c r="J6" t="s">
        <v>147</v>
      </c>
      <c r="K6" t="s">
        <v>147</v>
      </c>
      <c r="L6" t="s">
        <v>147</v>
      </c>
      <c r="M6" t="s">
        <v>147</v>
      </c>
      <c r="N6" t="s">
        <v>147</v>
      </c>
      <c r="O6" t="s">
        <v>147</v>
      </c>
      <c r="P6" t="s">
        <v>147</v>
      </c>
      <c r="Q6" t="s">
        <v>147</v>
      </c>
      <c r="R6" t="s">
        <v>147</v>
      </c>
      <c r="S6" t="s">
        <v>147</v>
      </c>
      <c r="T6" t="s">
        <v>147</v>
      </c>
      <c r="U6" t="s">
        <v>147</v>
      </c>
      <c r="V6" t="s">
        <v>147</v>
      </c>
      <c r="W6" t="s">
        <v>147</v>
      </c>
      <c r="X6" t="s">
        <v>147</v>
      </c>
      <c r="Y6" t="s">
        <v>147</v>
      </c>
      <c r="Z6" t="s">
        <v>147</v>
      </c>
      <c r="AA6" t="s">
        <v>147</v>
      </c>
      <c r="AB6" t="s">
        <v>147</v>
      </c>
      <c r="AC6" t="s">
        <v>147</v>
      </c>
      <c r="AD6" t="s">
        <v>147</v>
      </c>
      <c r="AE6" t="s">
        <v>147</v>
      </c>
      <c r="AF6" t="s">
        <v>147</v>
      </c>
      <c r="AG6" t="s">
        <v>147</v>
      </c>
      <c r="AH6" t="s">
        <v>147</v>
      </c>
      <c r="AI6" t="s">
        <v>147</v>
      </c>
      <c r="AJ6" t="s">
        <v>147</v>
      </c>
      <c r="AK6" t="s">
        <v>147</v>
      </c>
      <c r="AL6" t="s">
        <v>147</v>
      </c>
      <c r="AM6" t="s">
        <v>147</v>
      </c>
      <c r="AN6" t="s">
        <v>147</v>
      </c>
      <c r="AO6" t="s">
        <v>147</v>
      </c>
      <c r="AP6" t="s">
        <v>147</v>
      </c>
      <c r="AQ6" t="s">
        <v>147</v>
      </c>
      <c r="AR6" t="s">
        <v>147</v>
      </c>
      <c r="AS6" t="s">
        <v>147</v>
      </c>
      <c r="AT6" t="s">
        <v>147</v>
      </c>
      <c r="AU6" t="s">
        <v>147</v>
      </c>
      <c r="AV6" t="s">
        <v>147</v>
      </c>
      <c r="AW6" t="s">
        <v>147</v>
      </c>
      <c r="AX6" t="s">
        <v>147</v>
      </c>
      <c r="AY6" t="s">
        <v>147</v>
      </c>
      <c r="AZ6" t="s">
        <v>147</v>
      </c>
      <c r="BA6" t="s">
        <v>147</v>
      </c>
    </row>
    <row r="7" spans="1:53" ht="12.75">
      <c r="A7" s="2" t="s">
        <v>52</v>
      </c>
      <c r="C7" s="23">
        <v>42289</v>
      </c>
      <c r="D7" s="23">
        <v>42289</v>
      </c>
      <c r="E7" s="23">
        <v>42289</v>
      </c>
      <c r="F7" s="23">
        <v>42289</v>
      </c>
      <c r="G7" s="23">
        <v>42289</v>
      </c>
      <c r="H7" s="23">
        <v>42289</v>
      </c>
      <c r="I7" s="23">
        <v>42289</v>
      </c>
      <c r="J7" s="23">
        <v>42289</v>
      </c>
      <c r="K7" s="23">
        <v>42289</v>
      </c>
      <c r="L7" s="23">
        <v>42289</v>
      </c>
      <c r="M7" s="23">
        <v>42289</v>
      </c>
      <c r="N7" s="23">
        <v>42289</v>
      </c>
      <c r="O7" s="23">
        <v>42289</v>
      </c>
      <c r="P7" s="23">
        <v>42289</v>
      </c>
      <c r="Q7" s="23">
        <v>42289</v>
      </c>
      <c r="R7" s="23">
        <v>42289</v>
      </c>
      <c r="S7" s="23">
        <v>42289</v>
      </c>
      <c r="T7" s="23">
        <v>42289</v>
      </c>
      <c r="U7" s="23">
        <v>42289</v>
      </c>
      <c r="V7" s="23">
        <v>42289</v>
      </c>
      <c r="W7" s="23">
        <v>42289</v>
      </c>
      <c r="X7" s="23">
        <v>42289</v>
      </c>
      <c r="Y7" s="23">
        <v>42289</v>
      </c>
      <c r="Z7" s="23">
        <v>42289</v>
      </c>
      <c r="AA7" s="23">
        <v>42289</v>
      </c>
      <c r="AB7" s="23">
        <v>42289</v>
      </c>
      <c r="AC7" s="23">
        <v>42289</v>
      </c>
      <c r="AD7" s="23">
        <v>42289</v>
      </c>
      <c r="AE7" s="23">
        <v>42289</v>
      </c>
      <c r="AF7" s="23">
        <v>42289</v>
      </c>
      <c r="AG7" s="23">
        <v>42289</v>
      </c>
      <c r="AH7" s="23">
        <v>42289</v>
      </c>
      <c r="AI7" s="23">
        <v>42289</v>
      </c>
      <c r="AJ7" s="23">
        <v>42289</v>
      </c>
      <c r="AK7" s="23">
        <v>42289</v>
      </c>
      <c r="AL7" s="23">
        <v>42289</v>
      </c>
      <c r="AM7" s="23">
        <v>42289</v>
      </c>
      <c r="AN7" s="23">
        <v>42289</v>
      </c>
      <c r="AO7" s="23">
        <v>42289</v>
      </c>
      <c r="AP7" s="23">
        <v>42289</v>
      </c>
      <c r="AQ7" s="23">
        <v>42289</v>
      </c>
      <c r="AR7" s="23">
        <v>42289</v>
      </c>
      <c r="AS7" s="23">
        <v>42289</v>
      </c>
      <c r="AT7" s="23">
        <v>42289</v>
      </c>
      <c r="AU7" s="23">
        <v>42289</v>
      </c>
      <c r="AV7" s="23">
        <v>42289</v>
      </c>
      <c r="AW7" s="23">
        <v>42289</v>
      </c>
      <c r="AX7" s="23">
        <v>42289</v>
      </c>
      <c r="AY7" s="23">
        <v>42289</v>
      </c>
      <c r="AZ7" s="23">
        <v>42289</v>
      </c>
      <c r="BA7" s="23">
        <v>42289</v>
      </c>
    </row>
    <row r="8" spans="1:53" ht="12.75">
      <c r="A8" s="2" t="s">
        <v>53</v>
      </c>
      <c r="C8" s="24">
        <v>2400</v>
      </c>
      <c r="D8" s="24">
        <v>2400</v>
      </c>
      <c r="E8" s="24">
        <v>2400</v>
      </c>
      <c r="F8" s="24">
        <v>2400</v>
      </c>
      <c r="G8" s="24">
        <v>2400</v>
      </c>
      <c r="H8" s="24">
        <v>2400</v>
      </c>
      <c r="I8" s="24">
        <v>2400</v>
      </c>
      <c r="J8" s="24">
        <v>2400</v>
      </c>
      <c r="K8" s="24">
        <v>2400</v>
      </c>
      <c r="L8" s="24">
        <v>2400</v>
      </c>
      <c r="M8" s="24">
        <v>2400</v>
      </c>
      <c r="N8" s="24">
        <v>2400</v>
      </c>
      <c r="O8" s="24">
        <v>2400</v>
      </c>
      <c r="P8" s="24">
        <v>2400</v>
      </c>
      <c r="Q8" s="24">
        <v>2400</v>
      </c>
      <c r="R8" s="24">
        <v>2400</v>
      </c>
      <c r="S8" s="24">
        <v>2400</v>
      </c>
      <c r="T8" s="24">
        <v>2400</v>
      </c>
      <c r="U8" s="24">
        <v>2400</v>
      </c>
      <c r="V8" s="24">
        <v>2400</v>
      </c>
      <c r="W8" s="24">
        <v>2400</v>
      </c>
      <c r="X8" s="24">
        <v>2400</v>
      </c>
      <c r="Y8" s="24">
        <v>2400</v>
      </c>
      <c r="Z8" s="24">
        <v>2400</v>
      </c>
      <c r="AA8" s="24">
        <v>2400</v>
      </c>
      <c r="AB8" s="24">
        <v>2400</v>
      </c>
      <c r="AC8" s="24">
        <v>2400</v>
      </c>
      <c r="AD8" s="24">
        <v>2400</v>
      </c>
      <c r="AE8" s="24">
        <v>2400</v>
      </c>
      <c r="AF8" s="24">
        <v>2400</v>
      </c>
      <c r="AG8" s="24">
        <v>2400</v>
      </c>
      <c r="AH8" s="24">
        <v>2400</v>
      </c>
      <c r="AI8" s="24">
        <v>2400</v>
      </c>
      <c r="AJ8" s="24">
        <v>2400</v>
      </c>
      <c r="AK8" s="24">
        <v>2400</v>
      </c>
      <c r="AL8" s="24">
        <v>2400</v>
      </c>
      <c r="AM8" s="24">
        <v>2400</v>
      </c>
      <c r="AN8" s="24">
        <v>2400</v>
      </c>
      <c r="AO8" s="24">
        <v>2400</v>
      </c>
      <c r="AP8" s="24">
        <v>2400</v>
      </c>
      <c r="AQ8" s="24">
        <v>2400</v>
      </c>
      <c r="AR8" s="24">
        <v>2400</v>
      </c>
      <c r="AS8" s="24">
        <v>2400</v>
      </c>
      <c r="AT8" s="24">
        <v>2400</v>
      </c>
      <c r="AU8" s="24">
        <v>2400</v>
      </c>
      <c r="AV8" s="24">
        <v>2400</v>
      </c>
      <c r="AW8" s="24">
        <v>2400</v>
      </c>
      <c r="AX8" s="24">
        <v>2400</v>
      </c>
      <c r="AY8" s="24">
        <v>2400</v>
      </c>
      <c r="AZ8" s="24">
        <v>2400</v>
      </c>
      <c r="BA8" s="24">
        <v>2400</v>
      </c>
    </row>
    <row r="9" spans="1:53" ht="12.75">
      <c r="A9" s="2" t="s">
        <v>54</v>
      </c>
      <c r="C9" s="23">
        <v>42316</v>
      </c>
      <c r="D9" s="23">
        <v>42316</v>
      </c>
      <c r="E9" s="23">
        <v>42316</v>
      </c>
      <c r="F9" s="23">
        <v>42316</v>
      </c>
      <c r="G9" s="23">
        <v>42316</v>
      </c>
      <c r="H9" s="23">
        <v>42316</v>
      </c>
      <c r="I9" s="23">
        <v>42316</v>
      </c>
      <c r="J9" s="23">
        <v>42316</v>
      </c>
      <c r="K9" s="23">
        <v>42316</v>
      </c>
      <c r="L9" s="23">
        <v>42316</v>
      </c>
      <c r="M9" s="23">
        <v>42316</v>
      </c>
      <c r="N9" s="23">
        <v>42316</v>
      </c>
      <c r="O9" s="23">
        <v>42316</v>
      </c>
      <c r="P9" s="23">
        <v>42316</v>
      </c>
      <c r="Q9" s="23">
        <v>42316</v>
      </c>
      <c r="R9" s="23">
        <v>42316</v>
      </c>
      <c r="S9" s="23">
        <v>42316</v>
      </c>
      <c r="T9" s="23">
        <v>42316</v>
      </c>
      <c r="U9" s="23">
        <v>42316</v>
      </c>
      <c r="V9" s="23">
        <v>42316</v>
      </c>
      <c r="W9" s="23">
        <v>42316</v>
      </c>
      <c r="X9" s="23">
        <v>42316</v>
      </c>
      <c r="Y9" s="23">
        <v>42316</v>
      </c>
      <c r="Z9" s="23">
        <v>42316</v>
      </c>
      <c r="AA9" s="23">
        <v>42316</v>
      </c>
      <c r="AB9" s="23">
        <v>42316</v>
      </c>
      <c r="AC9" s="23">
        <v>42316</v>
      </c>
      <c r="AD9" s="23">
        <v>42316</v>
      </c>
      <c r="AE9" s="23">
        <v>42316</v>
      </c>
      <c r="AF9" s="23">
        <v>42316</v>
      </c>
      <c r="AG9" s="23">
        <v>42316</v>
      </c>
      <c r="AH9" s="23">
        <v>42316</v>
      </c>
      <c r="AI9" s="23">
        <v>42316</v>
      </c>
      <c r="AJ9" s="23">
        <v>42316</v>
      </c>
      <c r="AK9" s="23">
        <v>42316</v>
      </c>
      <c r="AL9" s="23">
        <v>42316</v>
      </c>
      <c r="AM9" s="23">
        <v>42316</v>
      </c>
      <c r="AN9" s="23">
        <v>42316</v>
      </c>
      <c r="AO9" s="23">
        <v>42316</v>
      </c>
      <c r="AP9" s="23">
        <v>42316</v>
      </c>
      <c r="AQ9" s="23">
        <v>42316</v>
      </c>
      <c r="AR9" s="23">
        <v>42316</v>
      </c>
      <c r="AS9" s="23">
        <v>42316</v>
      </c>
      <c r="AT9" s="23">
        <v>42316</v>
      </c>
      <c r="AU9" s="23">
        <v>42316</v>
      </c>
      <c r="AV9" s="23">
        <v>42316</v>
      </c>
      <c r="AW9" s="23">
        <v>42316</v>
      </c>
      <c r="AX9" s="23">
        <v>42316</v>
      </c>
      <c r="AY9" s="23">
        <v>42316</v>
      </c>
      <c r="AZ9" s="23">
        <v>42316</v>
      </c>
      <c r="BA9" s="23">
        <v>42316</v>
      </c>
    </row>
    <row r="10" spans="1:53" ht="12.75">
      <c r="A10" s="2" t="s">
        <v>55</v>
      </c>
      <c r="C10" s="24">
        <v>2400</v>
      </c>
      <c r="D10" s="24">
        <v>2400</v>
      </c>
      <c r="E10" s="24">
        <v>2400</v>
      </c>
      <c r="F10" s="24">
        <v>2400</v>
      </c>
      <c r="G10" s="24">
        <v>2400</v>
      </c>
      <c r="H10" s="24">
        <v>2400</v>
      </c>
      <c r="I10" s="24">
        <v>2400</v>
      </c>
      <c r="J10" s="24">
        <v>2400</v>
      </c>
      <c r="K10" s="24">
        <v>2400</v>
      </c>
      <c r="L10" s="24">
        <v>2400</v>
      </c>
      <c r="M10" s="24">
        <v>2400</v>
      </c>
      <c r="N10" s="24">
        <v>2400</v>
      </c>
      <c r="O10" s="24">
        <v>2400</v>
      </c>
      <c r="P10" s="24">
        <v>2400</v>
      </c>
      <c r="Q10" s="24">
        <v>2400</v>
      </c>
      <c r="R10" s="24">
        <v>2400</v>
      </c>
      <c r="S10" s="24">
        <v>2400</v>
      </c>
      <c r="T10" s="24">
        <v>2400</v>
      </c>
      <c r="U10" s="24">
        <v>2400</v>
      </c>
      <c r="V10" s="24">
        <v>2400</v>
      </c>
      <c r="W10" s="24">
        <v>2400</v>
      </c>
      <c r="X10" s="24">
        <v>2400</v>
      </c>
      <c r="Y10" s="24">
        <v>2400</v>
      </c>
      <c r="Z10" s="24">
        <v>2400</v>
      </c>
      <c r="AA10" s="24">
        <v>2400</v>
      </c>
      <c r="AB10" s="24">
        <v>2400</v>
      </c>
      <c r="AC10" s="24">
        <v>2400</v>
      </c>
      <c r="AD10" s="24">
        <v>2400</v>
      </c>
      <c r="AE10" s="24">
        <v>2400</v>
      </c>
      <c r="AF10" s="24">
        <v>2400</v>
      </c>
      <c r="AG10" s="24">
        <v>2400</v>
      </c>
      <c r="AH10" s="24">
        <v>2400</v>
      </c>
      <c r="AI10" s="24">
        <v>2400</v>
      </c>
      <c r="AJ10" s="24">
        <v>2400</v>
      </c>
      <c r="AK10" s="24">
        <v>2400</v>
      </c>
      <c r="AL10" s="24">
        <v>2400</v>
      </c>
      <c r="AM10" s="24">
        <v>2400</v>
      </c>
      <c r="AN10" s="24">
        <v>2400</v>
      </c>
      <c r="AO10" s="24">
        <v>2400</v>
      </c>
      <c r="AP10" s="24">
        <v>2400</v>
      </c>
      <c r="AQ10" s="24">
        <v>2400</v>
      </c>
      <c r="AR10" s="24">
        <v>2400</v>
      </c>
      <c r="AS10" s="24">
        <v>2400</v>
      </c>
      <c r="AT10" s="24">
        <v>2400</v>
      </c>
      <c r="AU10" s="24">
        <v>2400</v>
      </c>
      <c r="AV10" s="24">
        <v>2400</v>
      </c>
      <c r="AW10" s="24">
        <v>2400</v>
      </c>
      <c r="AX10" s="24">
        <v>2400</v>
      </c>
      <c r="AY10" s="24">
        <v>2400</v>
      </c>
      <c r="AZ10" s="24">
        <v>2400</v>
      </c>
      <c r="BA10" s="24">
        <v>2400</v>
      </c>
    </row>
    <row r="11" spans="1:53" ht="12.75">
      <c r="A11" s="2" t="s">
        <v>56</v>
      </c>
      <c r="C11" t="s">
        <v>59</v>
      </c>
      <c r="D11" t="s">
        <v>59</v>
      </c>
      <c r="E11" t="s">
        <v>59</v>
      </c>
      <c r="F11" t="s">
        <v>59</v>
      </c>
      <c r="G11" t="s">
        <v>59</v>
      </c>
      <c r="H11" t="s">
        <v>59</v>
      </c>
      <c r="I11" t="s">
        <v>59</v>
      </c>
      <c r="J11" t="s">
        <v>59</v>
      </c>
      <c r="K11" t="s">
        <v>59</v>
      </c>
      <c r="L11" t="s">
        <v>59</v>
      </c>
      <c r="M11" t="s">
        <v>59</v>
      </c>
      <c r="N11" t="s">
        <v>59</v>
      </c>
      <c r="O11" t="s">
        <v>59</v>
      </c>
      <c r="P11" t="s">
        <v>59</v>
      </c>
      <c r="Q11" t="s">
        <v>59</v>
      </c>
      <c r="R11" t="s">
        <v>59</v>
      </c>
      <c r="S11" t="s">
        <v>59</v>
      </c>
      <c r="T11" t="s">
        <v>145</v>
      </c>
      <c r="U11" t="s">
        <v>145</v>
      </c>
      <c r="V11" t="s">
        <v>145</v>
      </c>
      <c r="W11" t="s">
        <v>145</v>
      </c>
      <c r="X11" t="s">
        <v>145</v>
      </c>
      <c r="Y11" t="s">
        <v>145</v>
      </c>
      <c r="Z11" t="s">
        <v>145</v>
      </c>
      <c r="AA11" t="s">
        <v>145</v>
      </c>
      <c r="AB11" t="s">
        <v>145</v>
      </c>
      <c r="AC11" t="s">
        <v>145</v>
      </c>
      <c r="AD11" t="s">
        <v>145</v>
      </c>
      <c r="AE11" t="s">
        <v>145</v>
      </c>
      <c r="AF11" t="s">
        <v>145</v>
      </c>
      <c r="AG11" t="s">
        <v>145</v>
      </c>
      <c r="AH11" t="s">
        <v>145</v>
      </c>
      <c r="AI11" t="s">
        <v>145</v>
      </c>
      <c r="AJ11" t="s">
        <v>145</v>
      </c>
      <c r="AK11" t="s">
        <v>145</v>
      </c>
      <c r="AL11" t="s">
        <v>145</v>
      </c>
      <c r="AM11" t="s">
        <v>145</v>
      </c>
      <c r="AN11" t="s">
        <v>145</v>
      </c>
      <c r="AO11" t="s">
        <v>145</v>
      </c>
      <c r="AP11" t="s">
        <v>145</v>
      </c>
      <c r="AQ11" t="s">
        <v>145</v>
      </c>
      <c r="AR11" t="s">
        <v>145</v>
      </c>
      <c r="AS11" t="s">
        <v>145</v>
      </c>
      <c r="AT11" t="s">
        <v>145</v>
      </c>
      <c r="AU11" t="s">
        <v>145</v>
      </c>
      <c r="AV11" t="s">
        <v>145</v>
      </c>
      <c r="AW11" t="s">
        <v>145</v>
      </c>
      <c r="AX11" t="s">
        <v>145</v>
      </c>
      <c r="AY11" t="s">
        <v>145</v>
      </c>
      <c r="AZ11" t="s">
        <v>145</v>
      </c>
      <c r="BA11" t="s">
        <v>145</v>
      </c>
    </row>
    <row r="12" spans="1:53" ht="12.75">
      <c r="A12" s="2" t="s">
        <v>57</v>
      </c>
      <c r="B12" s="20" t="s">
        <v>60</v>
      </c>
      <c r="C12" t="s">
        <v>61</v>
      </c>
      <c r="D12" t="s">
        <v>61</v>
      </c>
      <c r="E12" t="s">
        <v>61</v>
      </c>
      <c r="F12" t="s">
        <v>61</v>
      </c>
      <c r="G12" t="s">
        <v>61</v>
      </c>
      <c r="H12" t="s">
        <v>61</v>
      </c>
      <c r="I12" t="s">
        <v>61</v>
      </c>
      <c r="J12" t="s">
        <v>61</v>
      </c>
      <c r="K12" t="s">
        <v>61</v>
      </c>
      <c r="L12" t="s">
        <v>61</v>
      </c>
      <c r="M12" t="s">
        <v>61</v>
      </c>
      <c r="N12" t="s">
        <v>61</v>
      </c>
      <c r="O12" t="s">
        <v>61</v>
      </c>
      <c r="P12" t="s">
        <v>61</v>
      </c>
      <c r="Q12" t="s">
        <v>61</v>
      </c>
      <c r="R12" t="s">
        <v>61</v>
      </c>
      <c r="S12" t="s">
        <v>61</v>
      </c>
      <c r="T12" t="s">
        <v>61</v>
      </c>
      <c r="U12" t="s">
        <v>61</v>
      </c>
      <c r="V12" t="s">
        <v>61</v>
      </c>
      <c r="W12" t="s">
        <v>61</v>
      </c>
      <c r="X12" t="s">
        <v>61</v>
      </c>
      <c r="Y12" t="s">
        <v>61</v>
      </c>
      <c r="Z12" t="s">
        <v>61</v>
      </c>
      <c r="AA12" t="s">
        <v>61</v>
      </c>
      <c r="AB12" t="s">
        <v>61</v>
      </c>
      <c r="AC12" t="s">
        <v>61</v>
      </c>
      <c r="AD12" t="s">
        <v>61</v>
      </c>
      <c r="AE12" t="s">
        <v>61</v>
      </c>
      <c r="AF12" t="s">
        <v>61</v>
      </c>
      <c r="AG12" t="s">
        <v>61</v>
      </c>
      <c r="AH12" t="s">
        <v>61</v>
      </c>
      <c r="AI12" t="s">
        <v>61</v>
      </c>
      <c r="AJ12" t="s">
        <v>61</v>
      </c>
      <c r="AK12" t="s">
        <v>61</v>
      </c>
      <c r="AL12" t="s">
        <v>61</v>
      </c>
      <c r="AM12" t="s">
        <v>61</v>
      </c>
      <c r="AN12" t="s">
        <v>61</v>
      </c>
      <c r="AO12" t="s">
        <v>61</v>
      </c>
      <c r="AP12" t="s">
        <v>61</v>
      </c>
      <c r="AQ12" t="s">
        <v>61</v>
      </c>
      <c r="AR12" t="s">
        <v>61</v>
      </c>
      <c r="AS12" t="s">
        <v>61</v>
      </c>
      <c r="AT12" t="s">
        <v>61</v>
      </c>
      <c r="AU12" t="s">
        <v>61</v>
      </c>
      <c r="AV12" t="s">
        <v>61</v>
      </c>
      <c r="AW12" t="s">
        <v>61</v>
      </c>
      <c r="AX12" t="s">
        <v>61</v>
      </c>
      <c r="AY12" t="s">
        <v>61</v>
      </c>
      <c r="AZ12" t="s">
        <v>61</v>
      </c>
      <c r="BA12" t="s">
        <v>61</v>
      </c>
    </row>
    <row r="13" spans="2:53" ht="12.75">
      <c r="B13" s="25">
        <v>42289</v>
      </c>
      <c r="C13" s="26">
        <v>710</v>
      </c>
      <c r="D13" s="26">
        <v>708</v>
      </c>
      <c r="E13" s="26">
        <v>616</v>
      </c>
      <c r="F13" s="26">
        <v>668</v>
      </c>
      <c r="G13" s="26">
        <v>672</v>
      </c>
      <c r="H13" s="26">
        <v>655</v>
      </c>
      <c r="I13" s="26">
        <v>675</v>
      </c>
      <c r="J13" s="26">
        <v>675</v>
      </c>
      <c r="K13" s="26">
        <v>697</v>
      </c>
      <c r="L13" s="26">
        <v>701</v>
      </c>
      <c r="M13" s="26">
        <v>704</v>
      </c>
      <c r="N13" s="26">
        <v>740</v>
      </c>
      <c r="O13" s="26">
        <v>683</v>
      </c>
      <c r="P13" s="26">
        <v>627</v>
      </c>
      <c r="Q13" s="26">
        <v>548</v>
      </c>
      <c r="R13" s="26">
        <v>621</v>
      </c>
      <c r="S13" s="26">
        <v>587</v>
      </c>
      <c r="T13" s="26">
        <v>0.47600001096725464</v>
      </c>
      <c r="U13" s="26">
        <v>0.4740000069141388</v>
      </c>
      <c r="V13" s="26">
        <v>0.3490000069141388</v>
      </c>
      <c r="W13" s="26">
        <v>0.40700000524520874</v>
      </c>
      <c r="X13" s="26">
        <v>0.4009999930858612</v>
      </c>
      <c r="Y13" s="26">
        <v>0.39100000262260437</v>
      </c>
      <c r="Z13" s="26">
        <v>0.4020000100135803</v>
      </c>
      <c r="AA13" s="26">
        <v>0.4020000100135803</v>
      </c>
      <c r="AB13" s="26">
        <v>0.4050000011920929</v>
      </c>
      <c r="AC13" s="26">
        <v>0.40400001406669617</v>
      </c>
      <c r="AD13" s="26">
        <v>0.4050000011920929</v>
      </c>
      <c r="AE13" s="26">
        <v>0.2639999985694885</v>
      </c>
      <c r="AF13" s="26">
        <v>0.2160000056028366</v>
      </c>
      <c r="AG13" s="26">
        <v>0.22200000286102295</v>
      </c>
      <c r="AH13" s="26">
        <v>0.2409999966621399</v>
      </c>
      <c r="AI13" s="26">
        <v>0.30399999022483826</v>
      </c>
      <c r="AJ13" s="26">
        <v>0.28200000524520874</v>
      </c>
      <c r="AK13" s="26">
        <v>3.359999895095825</v>
      </c>
      <c r="AL13" s="26">
        <v>3.240000009536743</v>
      </c>
      <c r="AM13" s="26">
        <v>2.240000009536743</v>
      </c>
      <c r="AN13" s="26">
        <v>2.7799999713897705</v>
      </c>
      <c r="AO13" s="26">
        <v>3.4700000286102295</v>
      </c>
      <c r="AP13" s="26">
        <v>4.079999923706055</v>
      </c>
      <c r="AQ13" s="26">
        <v>3.369999885559082</v>
      </c>
      <c r="AR13" s="26">
        <v>3.369999885559082</v>
      </c>
      <c r="AS13" s="26">
        <v>3.0399999618530273</v>
      </c>
      <c r="AT13" s="26">
        <v>3.0299999713897705</v>
      </c>
      <c r="AU13" s="26">
        <v>3.049999952316284</v>
      </c>
      <c r="AV13" s="26">
        <v>1.4500000476837158</v>
      </c>
      <c r="AW13" s="26">
        <v>1.0199999809265137</v>
      </c>
      <c r="AX13" s="26">
        <v>1.1399999856948853</v>
      </c>
      <c r="AY13" s="26">
        <v>1.409999966621399</v>
      </c>
      <c r="AZ13" s="26">
        <v>2.1500000953674316</v>
      </c>
      <c r="BA13" s="26">
        <v>1.9900000095367432</v>
      </c>
    </row>
    <row r="14" spans="2:53" ht="12.75">
      <c r="B14" s="25">
        <v>42290</v>
      </c>
      <c r="C14" s="26">
        <v>710</v>
      </c>
      <c r="D14" s="26">
        <v>708</v>
      </c>
      <c r="E14" s="26">
        <v>611.1990966796875</v>
      </c>
      <c r="F14" s="26">
        <v>663.57666015625</v>
      </c>
      <c r="G14" s="26">
        <v>671.0494384765625</v>
      </c>
      <c r="H14" s="26">
        <v>655</v>
      </c>
      <c r="I14" s="26">
        <v>672.6040649414062</v>
      </c>
      <c r="J14" s="26">
        <v>675</v>
      </c>
      <c r="K14" s="26">
        <v>697</v>
      </c>
      <c r="L14" s="26">
        <v>701</v>
      </c>
      <c r="M14" s="26">
        <v>704</v>
      </c>
      <c r="N14" s="26">
        <v>740</v>
      </c>
      <c r="O14" s="26">
        <v>683</v>
      </c>
      <c r="P14" s="26">
        <v>627</v>
      </c>
      <c r="Q14" s="26">
        <v>551.31494140625</v>
      </c>
      <c r="R14" s="26">
        <v>644.4776611328125</v>
      </c>
      <c r="S14" s="26">
        <v>586</v>
      </c>
      <c r="T14" s="26">
        <v>0.47600001096725464</v>
      </c>
      <c r="U14" s="26">
        <v>0.4740000069141388</v>
      </c>
      <c r="V14" s="26">
        <v>0.34585732221603394</v>
      </c>
      <c r="W14" s="26">
        <v>0.3962187170982361</v>
      </c>
      <c r="X14" s="26">
        <v>0.40044963359832764</v>
      </c>
      <c r="Y14" s="26">
        <v>0.39100000262260437</v>
      </c>
      <c r="Z14" s="26">
        <v>0.40111878514289856</v>
      </c>
      <c r="AA14" s="26">
        <v>0.4020000100135803</v>
      </c>
      <c r="AB14" s="26">
        <v>0.4050000011920929</v>
      </c>
      <c r="AC14" s="26">
        <v>0.40400001406669617</v>
      </c>
      <c r="AD14" s="26">
        <v>0.4050000011920929</v>
      </c>
      <c r="AE14" s="26">
        <v>0.2639999985694885</v>
      </c>
      <c r="AF14" s="26">
        <v>0.2160000056028366</v>
      </c>
      <c r="AG14" s="26">
        <v>0.22200000286102295</v>
      </c>
      <c r="AH14" s="26">
        <v>0.24152915179729462</v>
      </c>
      <c r="AI14" s="26">
        <v>0.3218775987625122</v>
      </c>
      <c r="AJ14" s="26">
        <v>0.2809999883174896</v>
      </c>
      <c r="AK14" s="26">
        <v>3.359999895095825</v>
      </c>
      <c r="AL14" s="26">
        <v>3.240000009536743</v>
      </c>
      <c r="AM14" s="26">
        <v>2.336637496948242</v>
      </c>
      <c r="AN14" s="26">
        <v>2.818704128265381</v>
      </c>
      <c r="AO14" s="26">
        <v>3.503230333328247</v>
      </c>
      <c r="AP14" s="26">
        <v>4.079999923706055</v>
      </c>
      <c r="AQ14" s="26">
        <v>3.450164794921875</v>
      </c>
      <c r="AR14" s="26">
        <v>3.369999885559082</v>
      </c>
      <c r="AS14" s="26">
        <v>3.0399999618530273</v>
      </c>
      <c r="AT14" s="26">
        <v>3.0299999713897705</v>
      </c>
      <c r="AU14" s="26">
        <v>3.049999952316284</v>
      </c>
      <c r="AV14" s="26">
        <v>1.4500000476837158</v>
      </c>
      <c r="AW14" s="26">
        <v>1.0199999809265137</v>
      </c>
      <c r="AX14" s="26">
        <v>1.1399999856948853</v>
      </c>
      <c r="AY14" s="26">
        <v>1.4053040742874146</v>
      </c>
      <c r="AZ14" s="26">
        <v>2.3385472297668457</v>
      </c>
      <c r="BA14" s="26">
        <v>1.9900000095367432</v>
      </c>
    </row>
    <row r="15" spans="2:53" ht="12.75">
      <c r="B15" s="25">
        <v>42291</v>
      </c>
      <c r="C15" s="26">
        <v>710</v>
      </c>
      <c r="D15" s="26">
        <v>708</v>
      </c>
      <c r="E15" s="26">
        <v>614.91845703125</v>
      </c>
      <c r="F15" s="26">
        <v>663.1788330078125</v>
      </c>
      <c r="G15" s="26">
        <v>670.1865844726562</v>
      </c>
      <c r="H15" s="26">
        <v>655</v>
      </c>
      <c r="I15" s="26">
        <v>672.0376586914062</v>
      </c>
      <c r="J15" s="26">
        <v>675</v>
      </c>
      <c r="K15" s="26">
        <v>697</v>
      </c>
      <c r="L15" s="26">
        <v>701</v>
      </c>
      <c r="M15" s="26">
        <v>704</v>
      </c>
      <c r="N15" s="26">
        <v>740</v>
      </c>
      <c r="O15" s="26">
        <v>683</v>
      </c>
      <c r="P15" s="26">
        <v>622.73291015625</v>
      </c>
      <c r="Q15" s="26">
        <v>556.3173828125</v>
      </c>
      <c r="R15" s="26">
        <v>645.5380859375</v>
      </c>
      <c r="S15" s="26">
        <v>585.9700317382812</v>
      </c>
      <c r="T15" s="26">
        <v>0.47600001096725464</v>
      </c>
      <c r="U15" s="26">
        <v>0.4740000069141388</v>
      </c>
      <c r="V15" s="26">
        <v>0.35014525055885315</v>
      </c>
      <c r="W15" s="26">
        <v>0.3952363431453705</v>
      </c>
      <c r="X15" s="26">
        <v>0.399941623210907</v>
      </c>
      <c r="Y15" s="26">
        <v>0.39100000262260437</v>
      </c>
      <c r="Z15" s="26">
        <v>0.4007818102836609</v>
      </c>
      <c r="AA15" s="26">
        <v>0.4020000100135803</v>
      </c>
      <c r="AB15" s="26">
        <v>0.4050000011920929</v>
      </c>
      <c r="AC15" s="26">
        <v>0.40400001406669617</v>
      </c>
      <c r="AD15" s="26">
        <v>0.4050000011920929</v>
      </c>
      <c r="AE15" s="26">
        <v>0.2639999985694885</v>
      </c>
      <c r="AF15" s="26">
        <v>0.2160000056028366</v>
      </c>
      <c r="AG15" s="26">
        <v>0.22104133665561676</v>
      </c>
      <c r="AH15" s="26">
        <v>0.24300000071525574</v>
      </c>
      <c r="AI15" s="26">
        <v>0.32294729351997375</v>
      </c>
      <c r="AJ15" s="26">
        <v>0.2809999883174896</v>
      </c>
      <c r="AK15" s="26">
        <v>3.359999895095825</v>
      </c>
      <c r="AL15" s="26">
        <v>3.240000009536743</v>
      </c>
      <c r="AM15" s="26">
        <v>2.3779027462005615</v>
      </c>
      <c r="AN15" s="26">
        <v>2.8221845626831055</v>
      </c>
      <c r="AO15" s="26">
        <v>3.53423810005188</v>
      </c>
      <c r="AP15" s="26">
        <v>4.079999923706055</v>
      </c>
      <c r="AQ15" s="26">
        <v>3.4698569774627686</v>
      </c>
      <c r="AR15" s="26">
        <v>3.369999885559082</v>
      </c>
      <c r="AS15" s="26">
        <v>3.0399999618530273</v>
      </c>
      <c r="AT15" s="26">
        <v>3.0299999713897705</v>
      </c>
      <c r="AU15" s="26">
        <v>3.049999952316284</v>
      </c>
      <c r="AV15" s="26">
        <v>1.4500000476837158</v>
      </c>
      <c r="AW15" s="26">
        <v>1.0199999809265137</v>
      </c>
      <c r="AX15" s="26">
        <v>1.1318566799163818</v>
      </c>
      <c r="AY15" s="26">
        <v>1.4199999570846558</v>
      </c>
      <c r="AZ15" s="26">
        <v>2.345644235610962</v>
      </c>
      <c r="BA15" s="26">
        <v>1.9897167682647705</v>
      </c>
    </row>
    <row r="16" spans="2:53" ht="12.75">
      <c r="B16" s="25">
        <v>42292</v>
      </c>
      <c r="C16" s="26">
        <v>710</v>
      </c>
      <c r="D16" s="26">
        <v>708</v>
      </c>
      <c r="E16" s="26">
        <v>592.78759765625</v>
      </c>
      <c r="F16" s="26">
        <v>663.1903076171875</v>
      </c>
      <c r="G16" s="26">
        <v>669.4080200195312</v>
      </c>
      <c r="H16" s="26">
        <v>655</v>
      </c>
      <c r="I16" s="26">
        <v>671.8410034179688</v>
      </c>
      <c r="J16" s="26">
        <v>675</v>
      </c>
      <c r="K16" s="26">
        <v>697</v>
      </c>
      <c r="L16" s="26">
        <v>701</v>
      </c>
      <c r="M16" s="26">
        <v>704</v>
      </c>
      <c r="N16" s="26">
        <v>740.0491333007812</v>
      </c>
      <c r="O16" s="26">
        <v>683.0006103515625</v>
      </c>
      <c r="P16" s="26">
        <v>578.20849609375</v>
      </c>
      <c r="Q16" s="26">
        <v>559.1552124023438</v>
      </c>
      <c r="R16" s="26">
        <v>644.4801025390625</v>
      </c>
      <c r="S16" s="26">
        <v>582.0755004882812</v>
      </c>
      <c r="T16" s="26">
        <v>0.47600001096725464</v>
      </c>
      <c r="U16" s="26">
        <v>0.4740000069141388</v>
      </c>
      <c r="V16" s="26">
        <v>0.3208684027194977</v>
      </c>
      <c r="W16" s="26">
        <v>0.39522191882133484</v>
      </c>
      <c r="X16" s="26">
        <v>0.39948320388793945</v>
      </c>
      <c r="Y16" s="26">
        <v>0.39100000262260437</v>
      </c>
      <c r="Z16" s="26">
        <v>0.40066415071487427</v>
      </c>
      <c r="AA16" s="26">
        <v>0.4020000100135803</v>
      </c>
      <c r="AB16" s="26">
        <v>0.4050000011920929</v>
      </c>
      <c r="AC16" s="26">
        <v>0.40400001406669617</v>
      </c>
      <c r="AD16" s="26">
        <v>0.4050000011920929</v>
      </c>
      <c r="AE16" s="26">
        <v>0.2638162672519684</v>
      </c>
      <c r="AF16" s="26">
        <v>0.2160000056028366</v>
      </c>
      <c r="AG16" s="26">
        <v>0.21120703220367432</v>
      </c>
      <c r="AH16" s="26">
        <v>0.24296440184116364</v>
      </c>
      <c r="AI16" s="26">
        <v>0.32299742102622986</v>
      </c>
      <c r="AJ16" s="26">
        <v>0.27818551659584045</v>
      </c>
      <c r="AK16" s="26">
        <v>3.359999895095825</v>
      </c>
      <c r="AL16" s="26">
        <v>3.240000009536743</v>
      </c>
      <c r="AM16" s="26">
        <v>2.152231216430664</v>
      </c>
      <c r="AN16" s="26">
        <v>2.8220863342285156</v>
      </c>
      <c r="AO16" s="26">
        <v>3.562218427658081</v>
      </c>
      <c r="AP16" s="26">
        <v>4.079999923706055</v>
      </c>
      <c r="AQ16" s="26">
        <v>3.476789712905884</v>
      </c>
      <c r="AR16" s="26">
        <v>3.369999885559082</v>
      </c>
      <c r="AS16" s="26">
        <v>3.0399999618530273</v>
      </c>
      <c r="AT16" s="26">
        <v>3.0299999713897705</v>
      </c>
      <c r="AU16" s="26">
        <v>3.049999952316284</v>
      </c>
      <c r="AV16" s="26">
        <v>1.4475810527801514</v>
      </c>
      <c r="AW16" s="26">
        <v>1.0199999809265137</v>
      </c>
      <c r="AX16" s="26">
        <v>1.0506486892700195</v>
      </c>
      <c r="AY16" s="26">
        <v>1.4188616275787354</v>
      </c>
      <c r="AZ16" s="26">
        <v>2.334923267364502</v>
      </c>
      <c r="BA16" s="26">
        <v>1.9516334533691406</v>
      </c>
    </row>
    <row r="17" spans="2:53" ht="12.75">
      <c r="B17" s="25">
        <v>42293</v>
      </c>
      <c r="C17" s="26">
        <v>710</v>
      </c>
      <c r="D17" s="26">
        <v>708</v>
      </c>
      <c r="E17" s="26">
        <v>623.6424560546875</v>
      </c>
      <c r="F17" s="26">
        <v>663.224609375</v>
      </c>
      <c r="G17" s="26">
        <v>669.1972045898438</v>
      </c>
      <c r="H17" s="26">
        <v>655</v>
      </c>
      <c r="I17" s="26">
        <v>671.3356323242188</v>
      </c>
      <c r="J17" s="26">
        <v>675</v>
      </c>
      <c r="K17" s="26">
        <v>696.9882202148438</v>
      </c>
      <c r="L17" s="26">
        <v>701</v>
      </c>
      <c r="M17" s="26">
        <v>704</v>
      </c>
      <c r="N17" s="26">
        <v>743.47998046875</v>
      </c>
      <c r="O17" s="26">
        <v>683.243896484375</v>
      </c>
      <c r="P17" s="26">
        <v>576.9443969726562</v>
      </c>
      <c r="Q17" s="26">
        <v>560.88720703125</v>
      </c>
      <c r="R17" s="26">
        <v>641.6575317382812</v>
      </c>
      <c r="S17" s="26">
        <v>576.79833984375</v>
      </c>
      <c r="T17" s="26">
        <v>0.47600001096725464</v>
      </c>
      <c r="U17" s="26">
        <v>0.4740000069141388</v>
      </c>
      <c r="V17" s="26">
        <v>0.3618263006210327</v>
      </c>
      <c r="W17" s="26">
        <v>0.395221471786499</v>
      </c>
      <c r="X17" s="26">
        <v>0.39949509501457214</v>
      </c>
      <c r="Y17" s="26">
        <v>0.39100000262260437</v>
      </c>
      <c r="Z17" s="26">
        <v>0.40037766098976135</v>
      </c>
      <c r="AA17" s="26">
        <v>0.4020000100135803</v>
      </c>
      <c r="AB17" s="26">
        <v>0.4050000011920929</v>
      </c>
      <c r="AC17" s="26">
        <v>0.40400001406669617</v>
      </c>
      <c r="AD17" s="26">
        <v>0.4050000011920929</v>
      </c>
      <c r="AE17" s="26">
        <v>0.24919697642326355</v>
      </c>
      <c r="AF17" s="26">
        <v>0.21609234809875488</v>
      </c>
      <c r="AG17" s="26">
        <v>0.21084696054458618</v>
      </c>
      <c r="AH17" s="26">
        <v>0.24065788090229034</v>
      </c>
      <c r="AI17" s="26">
        <v>0.3214648365974426</v>
      </c>
      <c r="AJ17" s="26">
        <v>0.27422645688056946</v>
      </c>
      <c r="AK17" s="26">
        <v>3.359999895095825</v>
      </c>
      <c r="AL17" s="26">
        <v>3.240000009536743</v>
      </c>
      <c r="AM17" s="26">
        <v>2.4765825271606445</v>
      </c>
      <c r="AN17" s="26">
        <v>2.8217854499816895</v>
      </c>
      <c r="AO17" s="26">
        <v>3.5735862255096436</v>
      </c>
      <c r="AP17" s="26">
        <v>4.079999923706055</v>
      </c>
      <c r="AQ17" s="26">
        <v>3.4952232837677</v>
      </c>
      <c r="AR17" s="26">
        <v>3.369999885559082</v>
      </c>
      <c r="AS17" s="26">
        <v>3.0400049686431885</v>
      </c>
      <c r="AT17" s="26">
        <v>3.0299999713897705</v>
      </c>
      <c r="AU17" s="26">
        <v>3.049999952316284</v>
      </c>
      <c r="AV17" s="26">
        <v>1.2760188579559326</v>
      </c>
      <c r="AW17" s="26">
        <v>1.0208799839019775</v>
      </c>
      <c r="AX17" s="26">
        <v>1.0473113059997559</v>
      </c>
      <c r="AY17" s="26">
        <v>1.3923554420471191</v>
      </c>
      <c r="AZ17" s="26">
        <v>2.3113651275634766</v>
      </c>
      <c r="BA17" s="26">
        <v>1.898755669593811</v>
      </c>
    </row>
    <row r="18" spans="2:53" ht="12.75">
      <c r="B18" s="25">
        <v>42294</v>
      </c>
      <c r="C18" s="26">
        <v>710</v>
      </c>
      <c r="D18" s="26">
        <v>708</v>
      </c>
      <c r="E18" s="26">
        <v>627.2698974609375</v>
      </c>
      <c r="F18" s="26">
        <v>663.2588500976562</v>
      </c>
      <c r="G18" s="26">
        <v>669.056884765625</v>
      </c>
      <c r="H18" s="26">
        <v>655</v>
      </c>
      <c r="I18" s="26">
        <v>671.3331909179688</v>
      </c>
      <c r="J18" s="26">
        <v>675</v>
      </c>
      <c r="K18" s="26">
        <v>696.8692626953125</v>
      </c>
      <c r="L18" s="26">
        <v>701</v>
      </c>
      <c r="M18" s="26">
        <v>704</v>
      </c>
      <c r="N18" s="26">
        <v>753.2041625976562</v>
      </c>
      <c r="O18" s="26">
        <v>688.39794921875</v>
      </c>
      <c r="P18" s="26">
        <v>576.2972412109375</v>
      </c>
      <c r="Q18" s="26">
        <v>556.7021484375</v>
      </c>
      <c r="R18" s="26">
        <v>640.180908203125</v>
      </c>
      <c r="S18" s="26">
        <v>575.296142578125</v>
      </c>
      <c r="T18" s="26">
        <v>0.47600001096725464</v>
      </c>
      <c r="U18" s="26">
        <v>0.4740000069141388</v>
      </c>
      <c r="V18" s="26">
        <v>0.3666991591453552</v>
      </c>
      <c r="W18" s="26">
        <v>0.395221471786499</v>
      </c>
      <c r="X18" s="26">
        <v>0.39984333515167236</v>
      </c>
      <c r="Y18" s="26">
        <v>0.39100000262260437</v>
      </c>
      <c r="Z18" s="26">
        <v>0.40037646889686584</v>
      </c>
      <c r="AA18" s="26">
        <v>0.4020000100135803</v>
      </c>
      <c r="AB18" s="26">
        <v>0.4050000011920929</v>
      </c>
      <c r="AC18" s="26">
        <v>0.40400001406669617</v>
      </c>
      <c r="AD18" s="26">
        <v>0.4050000011920929</v>
      </c>
      <c r="AE18" s="26">
        <v>0.20764723420143127</v>
      </c>
      <c r="AF18" s="26">
        <v>0.2188282459974289</v>
      </c>
      <c r="AG18" s="26">
        <v>0.21047252416610718</v>
      </c>
      <c r="AH18" s="26">
        <v>0.23430447280406952</v>
      </c>
      <c r="AI18" s="26">
        <v>0.32046249508857727</v>
      </c>
      <c r="AJ18" s="26">
        <v>0.2728246748447418</v>
      </c>
      <c r="AK18" s="26">
        <v>3.359999895095825</v>
      </c>
      <c r="AL18" s="26">
        <v>3.240000009536743</v>
      </c>
      <c r="AM18" s="26">
        <v>2.5176572799682617</v>
      </c>
      <c r="AN18" s="26">
        <v>2.821484327316284</v>
      </c>
      <c r="AO18" s="26">
        <v>3.583603620529175</v>
      </c>
      <c r="AP18" s="26">
        <v>4.079999923706055</v>
      </c>
      <c r="AQ18" s="26">
        <v>3.4953222274780273</v>
      </c>
      <c r="AR18" s="26">
        <v>3.369999885559082</v>
      </c>
      <c r="AS18" s="26">
        <v>3.040221691131592</v>
      </c>
      <c r="AT18" s="26">
        <v>3.0299999713897705</v>
      </c>
      <c r="AU18" s="26">
        <v>3.049999952316284</v>
      </c>
      <c r="AV18" s="26">
        <v>0.7897931933403015</v>
      </c>
      <c r="AW18" s="26">
        <v>1.039930820465088</v>
      </c>
      <c r="AX18" s="26">
        <v>1.043114423751831</v>
      </c>
      <c r="AY18" s="26">
        <v>1.3257403373718262</v>
      </c>
      <c r="AZ18" s="26">
        <v>2.299497604370117</v>
      </c>
      <c r="BA18" s="26">
        <v>1.8788899183273315</v>
      </c>
    </row>
    <row r="19" spans="2:53" ht="12.75">
      <c r="B19" s="25">
        <v>42295</v>
      </c>
      <c r="C19" s="26">
        <v>710</v>
      </c>
      <c r="D19" s="26">
        <v>708</v>
      </c>
      <c r="E19" s="26">
        <v>614.6405639648438</v>
      </c>
      <c r="F19" s="26">
        <v>667.5094604492188</v>
      </c>
      <c r="G19" s="26">
        <v>668.7286987304688</v>
      </c>
      <c r="H19" s="26">
        <v>655</v>
      </c>
      <c r="I19" s="26">
        <v>670.8514404296875</v>
      </c>
      <c r="J19" s="26">
        <v>674.9962768554688</v>
      </c>
      <c r="K19" s="26">
        <v>694.6116333007812</v>
      </c>
      <c r="L19" s="26">
        <v>700.9988403320312</v>
      </c>
      <c r="M19" s="26">
        <v>704</v>
      </c>
      <c r="N19" s="26">
        <v>753.5742797851562</v>
      </c>
      <c r="O19" s="26">
        <v>706.8137817382812</v>
      </c>
      <c r="P19" s="26">
        <v>603.7299194335938</v>
      </c>
      <c r="Q19" s="26">
        <v>553.9049682617188</v>
      </c>
      <c r="R19" s="26">
        <v>639.9284057617188</v>
      </c>
      <c r="S19" s="26">
        <v>572.8978271484375</v>
      </c>
      <c r="T19" s="26">
        <v>0.47600001096725464</v>
      </c>
      <c r="U19" s="26">
        <v>0.4740000069141388</v>
      </c>
      <c r="V19" s="26">
        <v>0.3500058054924011</v>
      </c>
      <c r="W19" s="26">
        <v>0.4058566391468048</v>
      </c>
      <c r="X19" s="26">
        <v>0.39975306391716003</v>
      </c>
      <c r="Y19" s="26">
        <v>0.39100000262260437</v>
      </c>
      <c r="Z19" s="26">
        <v>0.40023699402809143</v>
      </c>
      <c r="AA19" s="26">
        <v>0.4020000100135803</v>
      </c>
      <c r="AB19" s="26">
        <v>0.4054877460002899</v>
      </c>
      <c r="AC19" s="26">
        <v>0.40400001406669617</v>
      </c>
      <c r="AD19" s="26">
        <v>0.4050000011920929</v>
      </c>
      <c r="AE19" s="26">
        <v>0.2060711681842804</v>
      </c>
      <c r="AF19" s="26">
        <v>0.22928915917873383</v>
      </c>
      <c r="AG19" s="26">
        <v>0.21220970153808594</v>
      </c>
      <c r="AH19" s="26">
        <v>0.22843050956726074</v>
      </c>
      <c r="AI19" s="26">
        <v>0.3203011155128479</v>
      </c>
      <c r="AJ19" s="26">
        <v>0.26977628469467163</v>
      </c>
      <c r="AK19" s="26">
        <v>3.359999895095825</v>
      </c>
      <c r="AL19" s="26">
        <v>3.240000009536743</v>
      </c>
      <c r="AM19" s="26">
        <v>2.3890678882598877</v>
      </c>
      <c r="AN19" s="26">
        <v>2.7841312885284424</v>
      </c>
      <c r="AO19" s="26">
        <v>3.5937349796295166</v>
      </c>
      <c r="AP19" s="26">
        <v>4.079999923706055</v>
      </c>
      <c r="AQ19" s="26">
        <v>3.5142297744750977</v>
      </c>
      <c r="AR19" s="26">
        <v>3.370093584060669</v>
      </c>
      <c r="AS19" s="26">
        <v>3.0447356700897217</v>
      </c>
      <c r="AT19" s="26">
        <v>3.0299999713897705</v>
      </c>
      <c r="AU19" s="26">
        <v>3.049999952316284</v>
      </c>
      <c r="AV19" s="26">
        <v>0.7712870836257935</v>
      </c>
      <c r="AW19" s="26">
        <v>1.1200064420700073</v>
      </c>
      <c r="AX19" s="26">
        <v>1.0382256507873535</v>
      </c>
      <c r="AY19" s="26">
        <v>1.2622876167297363</v>
      </c>
      <c r="AZ19" s="26">
        <v>2.2974746227264404</v>
      </c>
      <c r="BA19" s="26">
        <v>1.8338791131973267</v>
      </c>
    </row>
    <row r="20" spans="2:53" ht="12.75">
      <c r="B20" s="25">
        <v>42296</v>
      </c>
      <c r="C20" s="26">
        <v>710</v>
      </c>
      <c r="D20" s="26">
        <v>708</v>
      </c>
      <c r="E20" s="26">
        <v>600.4395141601562</v>
      </c>
      <c r="F20" s="26">
        <v>667.7149047851562</v>
      </c>
      <c r="G20" s="26">
        <v>668.5475463867188</v>
      </c>
      <c r="H20" s="26">
        <v>655</v>
      </c>
      <c r="I20" s="26">
        <v>670.8491821289062</v>
      </c>
      <c r="J20" s="26">
        <v>674.9962158203125</v>
      </c>
      <c r="K20" s="26">
        <v>692.2322998046875</v>
      </c>
      <c r="L20" s="26">
        <v>700.9624633789062</v>
      </c>
      <c r="M20" s="26">
        <v>704</v>
      </c>
      <c r="N20" s="26">
        <v>750.9879760742188</v>
      </c>
      <c r="O20" s="26">
        <v>710.3861694335938</v>
      </c>
      <c r="P20" s="26">
        <v>627.8197021484375</v>
      </c>
      <c r="Q20" s="26">
        <v>562.53125</v>
      </c>
      <c r="R20" s="26">
        <v>630.4213256835938</v>
      </c>
      <c r="S20" s="26">
        <v>571.0350952148438</v>
      </c>
      <c r="T20" s="26">
        <v>0.47600001096725464</v>
      </c>
      <c r="U20" s="26">
        <v>0.4740000069141388</v>
      </c>
      <c r="V20" s="26">
        <v>0.33124616742134094</v>
      </c>
      <c r="W20" s="26">
        <v>0.40633878111839294</v>
      </c>
      <c r="X20" s="26">
        <v>0.39963793754577637</v>
      </c>
      <c r="Y20" s="26">
        <v>0.39100000262260437</v>
      </c>
      <c r="Z20" s="26">
        <v>0.4002363085746765</v>
      </c>
      <c r="AA20" s="26">
        <v>0.4020000100135803</v>
      </c>
      <c r="AB20" s="26">
        <v>0.4061499834060669</v>
      </c>
      <c r="AC20" s="26">
        <v>0.40400001406669617</v>
      </c>
      <c r="AD20" s="26">
        <v>0.4050000011920929</v>
      </c>
      <c r="AE20" s="26">
        <v>0.2170446515083313</v>
      </c>
      <c r="AF20" s="26">
        <v>0.2272864282131195</v>
      </c>
      <c r="AG20" s="26">
        <v>0.21552003920078278</v>
      </c>
      <c r="AH20" s="26">
        <v>0.2247101366519928</v>
      </c>
      <c r="AI20" s="26">
        <v>0.3139016032218933</v>
      </c>
      <c r="AJ20" s="26">
        <v>0.26655369997024536</v>
      </c>
      <c r="AK20" s="26">
        <v>3.359999895095825</v>
      </c>
      <c r="AL20" s="26">
        <v>3.240000009536743</v>
      </c>
      <c r="AM20" s="26">
        <v>2.244468927383423</v>
      </c>
      <c r="AN20" s="26">
        <v>2.7823848724365234</v>
      </c>
      <c r="AO20" s="26">
        <v>3.6001405715942383</v>
      </c>
      <c r="AP20" s="26">
        <v>4.079999923706055</v>
      </c>
      <c r="AQ20" s="26">
        <v>3.5143208503723145</v>
      </c>
      <c r="AR20" s="26">
        <v>3.370093584060669</v>
      </c>
      <c r="AS20" s="26">
        <v>3.049783945083618</v>
      </c>
      <c r="AT20" s="26">
        <v>3.0300660133361816</v>
      </c>
      <c r="AU20" s="26">
        <v>3.049999952316284</v>
      </c>
      <c r="AV20" s="26">
        <v>0.8981835246086121</v>
      </c>
      <c r="AW20" s="26">
        <v>1.0916894674301147</v>
      </c>
      <c r="AX20" s="26">
        <v>1.0494860410690308</v>
      </c>
      <c r="AY20" s="26">
        <v>1.2145923376083374</v>
      </c>
      <c r="AZ20" s="26">
        <v>2.221888780593872</v>
      </c>
      <c r="BA20" s="26">
        <v>1.7864071130752563</v>
      </c>
    </row>
    <row r="21" spans="2:53" ht="12.75">
      <c r="B21" s="25">
        <v>42297</v>
      </c>
      <c r="C21" s="26">
        <v>709.9947509765625</v>
      </c>
      <c r="D21" s="26">
        <v>708</v>
      </c>
      <c r="E21" s="26">
        <v>602.8404541015625</v>
      </c>
      <c r="F21" s="26">
        <v>667.8733520507812</v>
      </c>
      <c r="G21" s="26">
        <v>668.3197631835938</v>
      </c>
      <c r="H21" s="26">
        <v>655</v>
      </c>
      <c r="I21" s="26">
        <v>670.7359619140625</v>
      </c>
      <c r="J21" s="26">
        <v>674.9850463867188</v>
      </c>
      <c r="K21" s="26">
        <v>692.2322998046875</v>
      </c>
      <c r="L21" s="26">
        <v>700.9608154296875</v>
      </c>
      <c r="M21" s="26">
        <v>704</v>
      </c>
      <c r="N21" s="26">
        <v>751.8447875976562</v>
      </c>
      <c r="O21" s="26">
        <v>710.1512451171875</v>
      </c>
      <c r="P21" s="26">
        <v>632.83984375</v>
      </c>
      <c r="Q21" s="26">
        <v>583.5736083984375</v>
      </c>
      <c r="R21" s="26">
        <v>627.7756958007812</v>
      </c>
      <c r="S21" s="26">
        <v>569.377685546875</v>
      </c>
      <c r="T21" s="26">
        <v>0.47600001096725464</v>
      </c>
      <c r="U21" s="26">
        <v>0.4740000069141388</v>
      </c>
      <c r="V21" s="26">
        <v>0.33441853523254395</v>
      </c>
      <c r="W21" s="26">
        <v>0.4067383408546448</v>
      </c>
      <c r="X21" s="26">
        <v>0.39949271082878113</v>
      </c>
      <c r="Y21" s="26">
        <v>0.39100000262260437</v>
      </c>
      <c r="Z21" s="26">
        <v>0.4001973569393158</v>
      </c>
      <c r="AA21" s="26">
        <v>0.4020000100135803</v>
      </c>
      <c r="AB21" s="26">
        <v>0.4061499834060669</v>
      </c>
      <c r="AC21" s="26">
        <v>0.40400001406669617</v>
      </c>
      <c r="AD21" s="26">
        <v>0.4050000011920929</v>
      </c>
      <c r="AE21" s="26">
        <v>0.2134045660495758</v>
      </c>
      <c r="AF21" s="26">
        <v>0.22434918582439423</v>
      </c>
      <c r="AG21" s="26">
        <v>0.21675337851047516</v>
      </c>
      <c r="AH21" s="26">
        <v>0.2232610583305359</v>
      </c>
      <c r="AI21" s="26">
        <v>0.3121813237667084</v>
      </c>
      <c r="AJ21" s="26">
        <v>0.2631506323814392</v>
      </c>
      <c r="AK21" s="26">
        <v>3.359999895095825</v>
      </c>
      <c r="AL21" s="26">
        <v>3.240000009536743</v>
      </c>
      <c r="AM21" s="26">
        <v>2.268913507461548</v>
      </c>
      <c r="AN21" s="26">
        <v>2.781035900115967</v>
      </c>
      <c r="AO21" s="26">
        <v>3.6082088947296143</v>
      </c>
      <c r="AP21" s="26">
        <v>4.079999923706055</v>
      </c>
      <c r="AQ21" s="26">
        <v>3.518580198287964</v>
      </c>
      <c r="AR21" s="26">
        <v>3.370460033416748</v>
      </c>
      <c r="AS21" s="26">
        <v>3.049783945083618</v>
      </c>
      <c r="AT21" s="26">
        <v>3.0300660133361816</v>
      </c>
      <c r="AU21" s="26">
        <v>3.049999952316284</v>
      </c>
      <c r="AV21" s="26">
        <v>0.855859100818634</v>
      </c>
      <c r="AW21" s="26">
        <v>1.0595200061798096</v>
      </c>
      <c r="AX21" s="26">
        <v>1.054183006286621</v>
      </c>
      <c r="AY21" s="26">
        <v>1.1857706308364868</v>
      </c>
      <c r="AZ21" s="26">
        <v>2.201509714126587</v>
      </c>
      <c r="BA21" s="26">
        <v>1.7381902933120728</v>
      </c>
    </row>
    <row r="22" spans="2:53" ht="12.75">
      <c r="B22" s="25">
        <v>42298</v>
      </c>
      <c r="C22" s="26">
        <v>709.9629516601562</v>
      </c>
      <c r="D22" s="26">
        <v>708</v>
      </c>
      <c r="E22" s="26">
        <v>614.2891845703125</v>
      </c>
      <c r="F22" s="26">
        <v>667.9080200195312</v>
      </c>
      <c r="G22" s="26">
        <v>668.0966186523438</v>
      </c>
      <c r="H22" s="26">
        <v>655.1633911132812</v>
      </c>
      <c r="I22" s="26">
        <v>670.3825073242188</v>
      </c>
      <c r="J22" s="26">
        <v>674.646240234375</v>
      </c>
      <c r="K22" s="26">
        <v>691.7628173828125</v>
      </c>
      <c r="L22" s="26">
        <v>700.871826171875</v>
      </c>
      <c r="M22" s="26">
        <v>703.9998779296875</v>
      </c>
      <c r="N22" s="26">
        <v>752.5187377929688</v>
      </c>
      <c r="O22" s="26">
        <v>709.2096557617188</v>
      </c>
      <c r="P22" s="26">
        <v>636.4609375</v>
      </c>
      <c r="Q22" s="26">
        <v>557.5416870117188</v>
      </c>
      <c r="R22" s="26">
        <v>616.5197143554688</v>
      </c>
      <c r="S22" s="26">
        <v>567.9194946289062</v>
      </c>
      <c r="T22" s="26">
        <v>0.47600001096725464</v>
      </c>
      <c r="U22" s="26">
        <v>0.4740000069141388</v>
      </c>
      <c r="V22" s="26">
        <v>0.34956106543540955</v>
      </c>
      <c r="W22" s="26">
        <v>0.40682196617126465</v>
      </c>
      <c r="X22" s="26">
        <v>0.39941638708114624</v>
      </c>
      <c r="Y22" s="26">
        <v>0.3911045789718628</v>
      </c>
      <c r="Z22" s="26">
        <v>0.400069922208786</v>
      </c>
      <c r="AA22" s="26">
        <v>0.4019649028778076</v>
      </c>
      <c r="AB22" s="26">
        <v>0.40633487701416016</v>
      </c>
      <c r="AC22" s="26">
        <v>0.40400001406669617</v>
      </c>
      <c r="AD22" s="26">
        <v>0.4050000011920929</v>
      </c>
      <c r="AE22" s="26">
        <v>0.21054144203662872</v>
      </c>
      <c r="AF22" s="26">
        <v>0.2211069017648697</v>
      </c>
      <c r="AG22" s="26">
        <v>0.21723712980747223</v>
      </c>
      <c r="AH22" s="26">
        <v>0.21384908258914948</v>
      </c>
      <c r="AI22" s="26">
        <v>0.30454832315444946</v>
      </c>
      <c r="AJ22" s="26">
        <v>0.2595275938510895</v>
      </c>
      <c r="AK22" s="26">
        <v>3.359999895095825</v>
      </c>
      <c r="AL22" s="26">
        <v>3.240000009536743</v>
      </c>
      <c r="AM22" s="26">
        <v>2.3854916095733643</v>
      </c>
      <c r="AN22" s="26">
        <v>2.7807486057281494</v>
      </c>
      <c r="AO22" s="26">
        <v>3.6157867908477783</v>
      </c>
      <c r="AP22" s="26">
        <v>4.074209690093994</v>
      </c>
      <c r="AQ22" s="26">
        <v>3.531745433807373</v>
      </c>
      <c r="AR22" s="26">
        <v>3.3819639682769775</v>
      </c>
      <c r="AS22" s="26">
        <v>3.050917387008667</v>
      </c>
      <c r="AT22" s="26">
        <v>3.030277967453003</v>
      </c>
      <c r="AU22" s="26">
        <v>3.049999952316284</v>
      </c>
      <c r="AV22" s="26">
        <v>0.8225686550140381</v>
      </c>
      <c r="AW22" s="26">
        <v>1.0251023769378662</v>
      </c>
      <c r="AX22" s="26">
        <v>1.0528427362442017</v>
      </c>
      <c r="AY22" s="26">
        <v>1.0958473682403564</v>
      </c>
      <c r="AZ22" s="26">
        <v>2.1164798736572266</v>
      </c>
      <c r="BA22" s="26">
        <v>1.6884058713912964</v>
      </c>
    </row>
    <row r="23" spans="2:53" ht="12.75">
      <c r="B23" s="25">
        <v>42299</v>
      </c>
      <c r="C23" s="26">
        <v>709.409912109375</v>
      </c>
      <c r="D23" s="26">
        <v>708.1538696289062</v>
      </c>
      <c r="E23" s="26">
        <v>709.833740234375</v>
      </c>
      <c r="F23" s="26">
        <v>667.9780883789062</v>
      </c>
      <c r="G23" s="26">
        <v>667.8394775390625</v>
      </c>
      <c r="H23" s="26">
        <v>655.1640625</v>
      </c>
      <c r="I23" s="26">
        <v>670.0797119140625</v>
      </c>
      <c r="J23" s="26">
        <v>672.4577026367188</v>
      </c>
      <c r="K23" s="26">
        <v>689.8930053710938</v>
      </c>
      <c r="L23" s="26">
        <v>694.3017578125</v>
      </c>
      <c r="M23" s="26">
        <v>701.7567749023438</v>
      </c>
      <c r="N23" s="26">
        <v>735.941650390625</v>
      </c>
      <c r="O23" s="26">
        <v>718.6793212890625</v>
      </c>
      <c r="P23" s="26">
        <v>665.2958984375</v>
      </c>
      <c r="Q23" s="26">
        <v>529.9933471679688</v>
      </c>
      <c r="R23" s="26">
        <v>606.1009521484375</v>
      </c>
      <c r="S23" s="26">
        <v>567.5996704101562</v>
      </c>
      <c r="T23" s="26">
        <v>0.47558706998825073</v>
      </c>
      <c r="U23" s="26">
        <v>0.47403550148010254</v>
      </c>
      <c r="V23" s="26">
        <v>0.4757824242115021</v>
      </c>
      <c r="W23" s="26">
        <v>0.4069901406764984</v>
      </c>
      <c r="X23" s="26">
        <v>0.3992534279823303</v>
      </c>
      <c r="Y23" s="26">
        <v>0.3911050260066986</v>
      </c>
      <c r="Z23" s="26">
        <v>0.3999563157558441</v>
      </c>
      <c r="AA23" s="26">
        <v>0.40099579095840454</v>
      </c>
      <c r="AB23" s="26">
        <v>0.40685099363327026</v>
      </c>
      <c r="AC23" s="26">
        <v>0.4057665467262268</v>
      </c>
      <c r="AD23" s="26">
        <v>0.40455085039138794</v>
      </c>
      <c r="AE23" s="26">
        <v>0.28089267015457153</v>
      </c>
      <c r="AF23" s="26">
        <v>0.22398734092712402</v>
      </c>
      <c r="AG23" s="26">
        <v>0.21863290667533875</v>
      </c>
      <c r="AH23" s="26">
        <v>0.20823854207992554</v>
      </c>
      <c r="AI23" s="26">
        <v>0.29737013578414917</v>
      </c>
      <c r="AJ23" s="26">
        <v>0.2560015618801117</v>
      </c>
      <c r="AK23" s="26">
        <v>3.35927677154541</v>
      </c>
      <c r="AL23" s="26">
        <v>3.240142345428467</v>
      </c>
      <c r="AM23" s="26">
        <v>3.357863664627075</v>
      </c>
      <c r="AN23" s="26">
        <v>2.7801342010498047</v>
      </c>
      <c r="AO23" s="26">
        <v>3.6246726512908936</v>
      </c>
      <c r="AP23" s="26">
        <v>4.074186325073242</v>
      </c>
      <c r="AQ23" s="26">
        <v>3.54293155670166</v>
      </c>
      <c r="AR23" s="26">
        <v>3.4583828449249268</v>
      </c>
      <c r="AS23" s="26">
        <v>3.0554733276367188</v>
      </c>
      <c r="AT23" s="26">
        <v>3.0455591678619385</v>
      </c>
      <c r="AU23" s="26">
        <v>3.039372205734253</v>
      </c>
      <c r="AV23" s="26">
        <v>1.6374183893203735</v>
      </c>
      <c r="AW23" s="26">
        <v>1.0383212566375732</v>
      </c>
      <c r="AX23" s="26">
        <v>1.038671851158142</v>
      </c>
      <c r="AY23" s="26">
        <v>1.0534178018569946</v>
      </c>
      <c r="AZ23" s="26">
        <v>2.0382299423217773</v>
      </c>
      <c r="BA23" s="26">
        <v>1.6403028964996338</v>
      </c>
    </row>
    <row r="24" spans="2:53" ht="12.75">
      <c r="B24" s="25">
        <v>42300</v>
      </c>
      <c r="C24" s="26">
        <v>706.8779907226562</v>
      </c>
      <c r="D24" s="26">
        <v>710.1290893554688</v>
      </c>
      <c r="E24" s="26">
        <v>710.0040283203125</v>
      </c>
      <c r="F24" s="26">
        <v>667.718994140625</v>
      </c>
      <c r="G24" s="26">
        <v>667.6594848632812</v>
      </c>
      <c r="H24" s="26">
        <v>655.1640625</v>
      </c>
      <c r="I24" s="26">
        <v>669.8553466796875</v>
      </c>
      <c r="J24" s="26">
        <v>669.8553466796875</v>
      </c>
      <c r="K24" s="26">
        <v>689.04736328125</v>
      </c>
      <c r="L24" s="26">
        <v>692.6486206054688</v>
      </c>
      <c r="M24" s="26">
        <v>697.241943359375</v>
      </c>
      <c r="N24" s="26">
        <v>728.1947021484375</v>
      </c>
      <c r="O24" s="26">
        <v>726.6572265625</v>
      </c>
      <c r="P24" s="26">
        <v>679.0216674804688</v>
      </c>
      <c r="Q24" s="26">
        <v>528.001953125</v>
      </c>
      <c r="R24" s="26">
        <v>595.4537963867188</v>
      </c>
      <c r="S24" s="26">
        <v>567.6610717773438</v>
      </c>
      <c r="T24" s="26">
        <v>0.4733232855796814</v>
      </c>
      <c r="U24" s="26">
        <v>0.47567513585090637</v>
      </c>
      <c r="V24" s="26">
        <v>0.47600001096725464</v>
      </c>
      <c r="W24" s="26">
        <v>0.40704429149627686</v>
      </c>
      <c r="X24" s="26">
        <v>0.39918580651283264</v>
      </c>
      <c r="Y24" s="26">
        <v>0.3911050260066986</v>
      </c>
      <c r="Z24" s="26">
        <v>0.39987871050834656</v>
      </c>
      <c r="AA24" s="26">
        <v>0.39987871050834656</v>
      </c>
      <c r="AB24" s="26">
        <v>0.40685099363327026</v>
      </c>
      <c r="AC24" s="26">
        <v>0.40614113211631775</v>
      </c>
      <c r="AD24" s="26">
        <v>0.4050692021846771</v>
      </c>
      <c r="AE24" s="26">
        <v>0.3100097179412842</v>
      </c>
      <c r="AF24" s="26">
        <v>0.24984319508075714</v>
      </c>
      <c r="AG24" s="26">
        <v>0.22194501757621765</v>
      </c>
      <c r="AH24" s="26">
        <v>0.20619603991508484</v>
      </c>
      <c r="AI24" s="26">
        <v>0.2898899018764496</v>
      </c>
      <c r="AJ24" s="26">
        <v>0.25216910243034363</v>
      </c>
      <c r="AK24" s="26">
        <v>3.34948468208313</v>
      </c>
      <c r="AL24" s="26">
        <v>3.3123104572296143</v>
      </c>
      <c r="AM24" s="26">
        <v>3.359121084213257</v>
      </c>
      <c r="AN24" s="26">
        <v>2.7863669395446777</v>
      </c>
      <c r="AO24" s="26">
        <v>3.625772714614868</v>
      </c>
      <c r="AP24" s="26">
        <v>4.074186325073242</v>
      </c>
      <c r="AQ24" s="26">
        <v>3.5508456230163574</v>
      </c>
      <c r="AR24" s="26">
        <v>3.5508456230163574</v>
      </c>
      <c r="AS24" s="26">
        <v>3.058502674102783</v>
      </c>
      <c r="AT24" s="26">
        <v>3.0494189262390137</v>
      </c>
      <c r="AU24" s="26">
        <v>3.0403692722320557</v>
      </c>
      <c r="AV24" s="26">
        <v>1.968862533569336</v>
      </c>
      <c r="AW24" s="26">
        <v>1.3098195791244507</v>
      </c>
      <c r="AX24" s="26">
        <v>1.0568746328353882</v>
      </c>
      <c r="AY24" s="26">
        <v>1.0305438041687012</v>
      </c>
      <c r="AZ24" s="26">
        <v>1.9549516439437866</v>
      </c>
      <c r="BA24" s="26">
        <v>1.5887945890426636</v>
      </c>
    </row>
    <row r="25" spans="2:53" ht="12.75">
      <c r="B25" s="25">
        <v>42301</v>
      </c>
      <c r="C25" s="26">
        <v>715.6675415039062</v>
      </c>
      <c r="D25" s="26">
        <v>709.5496215820312</v>
      </c>
      <c r="E25" s="26">
        <v>709.9905395507812</v>
      </c>
      <c r="F25" s="26">
        <v>655.3773803710938</v>
      </c>
      <c r="G25" s="26">
        <v>667.3893432617188</v>
      </c>
      <c r="H25" s="26">
        <v>655.1640625</v>
      </c>
      <c r="I25" s="26">
        <v>669.5391235351562</v>
      </c>
      <c r="J25" s="26">
        <v>669.5391235351562</v>
      </c>
      <c r="K25" s="26">
        <v>688.3137817382812</v>
      </c>
      <c r="L25" s="26">
        <v>691.0748901367188</v>
      </c>
      <c r="M25" s="26">
        <v>695.0342407226562</v>
      </c>
      <c r="N25" s="26">
        <v>721.3284301757812</v>
      </c>
      <c r="O25" s="26">
        <v>727.6414794921875</v>
      </c>
      <c r="P25" s="26">
        <v>687.8289794921875</v>
      </c>
      <c r="Q25" s="26">
        <v>548.2389526367188</v>
      </c>
      <c r="R25" s="26">
        <v>577.122314453125</v>
      </c>
      <c r="S25" s="26">
        <v>565.7974243164062</v>
      </c>
      <c r="T25" s="26">
        <v>0.48027944564819336</v>
      </c>
      <c r="U25" s="26">
        <v>0.4753192961215973</v>
      </c>
      <c r="V25" s="26">
        <v>0.47600001096725464</v>
      </c>
      <c r="W25" s="26">
        <v>0.41316676139831543</v>
      </c>
      <c r="X25" s="26">
        <v>0.3990926444530487</v>
      </c>
      <c r="Y25" s="26">
        <v>0.3911050260066986</v>
      </c>
      <c r="Z25" s="26">
        <v>0.3997775912284851</v>
      </c>
      <c r="AA25" s="26">
        <v>0.3997775912284851</v>
      </c>
      <c r="AB25" s="26">
        <v>0.4065650701522827</v>
      </c>
      <c r="AC25" s="26">
        <v>0.40636682510375977</v>
      </c>
      <c r="AD25" s="26">
        <v>0.40555885434150696</v>
      </c>
      <c r="AE25" s="26">
        <v>0.33076363801956177</v>
      </c>
      <c r="AF25" s="26">
        <v>0.2835509181022644</v>
      </c>
      <c r="AG25" s="26">
        <v>0.2303209900856018</v>
      </c>
      <c r="AH25" s="26">
        <v>0.20731785893440247</v>
      </c>
      <c r="AI25" s="26">
        <v>0.2763414680957794</v>
      </c>
      <c r="AJ25" s="26">
        <v>0.2479657530784607</v>
      </c>
      <c r="AK25" s="26">
        <v>3.3232362270355225</v>
      </c>
      <c r="AL25" s="26">
        <v>3.3255348205566406</v>
      </c>
      <c r="AM25" s="26">
        <v>3.3591151237487793</v>
      </c>
      <c r="AN25" s="26">
        <v>3.1246776580810547</v>
      </c>
      <c r="AO25" s="26">
        <v>3.6299166679382324</v>
      </c>
      <c r="AP25" s="26">
        <v>4.074186325073242</v>
      </c>
      <c r="AQ25" s="26">
        <v>3.5612921714782715</v>
      </c>
      <c r="AR25" s="26">
        <v>3.5612921714782715</v>
      </c>
      <c r="AS25" s="26">
        <v>3.0656981468200684</v>
      </c>
      <c r="AT25" s="26">
        <v>3.0543408393859863</v>
      </c>
      <c r="AU25" s="26">
        <v>3.0450499057769775</v>
      </c>
      <c r="AV25" s="26">
        <v>2.2007040977478027</v>
      </c>
      <c r="AW25" s="26">
        <v>1.6780749559402466</v>
      </c>
      <c r="AX25" s="26">
        <v>1.1371376514434814</v>
      </c>
      <c r="AY25" s="26">
        <v>1.0263402462005615</v>
      </c>
      <c r="AZ25" s="26">
        <v>1.8094056844711304</v>
      </c>
      <c r="BA25" s="26">
        <v>1.5351921319961548</v>
      </c>
    </row>
    <row r="26" spans="2:53" ht="12.75">
      <c r="B26" s="25">
        <v>42302</v>
      </c>
      <c r="C26" s="26">
        <v>752.591064453125</v>
      </c>
      <c r="D26" s="26">
        <v>712.3919677734375</v>
      </c>
      <c r="E26" s="26">
        <v>709.9677124023438</v>
      </c>
      <c r="F26" s="26">
        <v>655.7337646484375</v>
      </c>
      <c r="G26" s="26">
        <v>667.1240234375</v>
      </c>
      <c r="H26" s="26">
        <v>655.1640625</v>
      </c>
      <c r="I26" s="26">
        <v>669.2218017578125</v>
      </c>
      <c r="J26" s="26">
        <v>669.2218017578125</v>
      </c>
      <c r="K26" s="26">
        <v>687.5645141601562</v>
      </c>
      <c r="L26" s="26">
        <v>689.7720947265625</v>
      </c>
      <c r="M26" s="26">
        <v>693.0366821289062</v>
      </c>
      <c r="N26" s="26">
        <v>716.6738891601562</v>
      </c>
      <c r="O26" s="26">
        <v>723.9888305664062</v>
      </c>
      <c r="P26" s="26">
        <v>695.6959838867188</v>
      </c>
      <c r="Q26" s="26">
        <v>569.6389770507812</v>
      </c>
      <c r="R26" s="26">
        <v>554.7762451171875</v>
      </c>
      <c r="S26" s="26">
        <v>562.785400390625</v>
      </c>
      <c r="T26" s="26">
        <v>0.5105005502700806</v>
      </c>
      <c r="U26" s="26">
        <v>0.4776667356491089</v>
      </c>
      <c r="V26" s="26">
        <v>0.47600001096725464</v>
      </c>
      <c r="W26" s="26">
        <v>0.4166546165943146</v>
      </c>
      <c r="X26" s="26">
        <v>0.39906617999076843</v>
      </c>
      <c r="Y26" s="26">
        <v>0.3911050260066986</v>
      </c>
      <c r="Z26" s="26">
        <v>0.39968031644821167</v>
      </c>
      <c r="AA26" s="26">
        <v>0.39968031644821167</v>
      </c>
      <c r="AB26" s="26">
        <v>0.40611398220062256</v>
      </c>
      <c r="AC26" s="26">
        <v>0.40635058283805847</v>
      </c>
      <c r="AD26" s="26">
        <v>0.4059075117111206</v>
      </c>
      <c r="AE26" s="26">
        <v>0.34208881855010986</v>
      </c>
      <c r="AF26" s="26">
        <v>0.3120788633823395</v>
      </c>
      <c r="AG26" s="26">
        <v>0.2665309011936188</v>
      </c>
      <c r="AH26" s="26">
        <v>0.20959024131298065</v>
      </c>
      <c r="AI26" s="26">
        <v>0.26032623648643494</v>
      </c>
      <c r="AJ26" s="26">
        <v>0.2437264770269394</v>
      </c>
      <c r="AK26" s="26">
        <v>3.2960357666015625</v>
      </c>
      <c r="AL26" s="26">
        <v>3.327228307723999</v>
      </c>
      <c r="AM26" s="26">
        <v>3.3593156337738037</v>
      </c>
      <c r="AN26" s="26">
        <v>3.1866703033447266</v>
      </c>
      <c r="AO26" s="26">
        <v>3.633918046951294</v>
      </c>
      <c r="AP26" s="26">
        <v>4.074186325073242</v>
      </c>
      <c r="AQ26" s="26">
        <v>3.571100950241089</v>
      </c>
      <c r="AR26" s="26">
        <v>3.571100950241089</v>
      </c>
      <c r="AS26" s="26">
        <v>3.07883882522583</v>
      </c>
      <c r="AT26" s="26">
        <v>3.0617589950561523</v>
      </c>
      <c r="AU26" s="26">
        <v>3.050610065460205</v>
      </c>
      <c r="AV26" s="26">
        <v>2.3264524936676025</v>
      </c>
      <c r="AW26" s="26">
        <v>1.9934548139572144</v>
      </c>
      <c r="AX26" s="26">
        <v>1.521481990814209</v>
      </c>
      <c r="AY26" s="26">
        <v>1.0302454233169556</v>
      </c>
      <c r="AZ26" s="26">
        <v>1.6440422534942627</v>
      </c>
      <c r="BA26" s="26">
        <v>1.482722282409668</v>
      </c>
    </row>
    <row r="27" spans="2:53" ht="12.75">
      <c r="B27" s="25">
        <v>42303</v>
      </c>
      <c r="C27" s="26">
        <v>762.263427734375</v>
      </c>
      <c r="D27" s="26">
        <v>721.4229125976562</v>
      </c>
      <c r="E27" s="26">
        <v>709.4712524414062</v>
      </c>
      <c r="F27" s="26">
        <v>656.6249389648438</v>
      </c>
      <c r="G27" s="26">
        <v>666.8929443359375</v>
      </c>
      <c r="H27" s="26">
        <v>655.1640625</v>
      </c>
      <c r="I27" s="26">
        <v>668.9442138671875</v>
      </c>
      <c r="J27" s="26">
        <v>668.9442138671875</v>
      </c>
      <c r="K27" s="26">
        <v>686.7877197265625</v>
      </c>
      <c r="L27" s="26">
        <v>688.7637939453125</v>
      </c>
      <c r="M27" s="26">
        <v>691.7760009765625</v>
      </c>
      <c r="N27" s="26">
        <v>717.14697265625</v>
      </c>
      <c r="O27" s="26">
        <v>715.519775390625</v>
      </c>
      <c r="P27" s="26">
        <v>696.3392944335938</v>
      </c>
      <c r="Q27" s="26">
        <v>575.8553466796875</v>
      </c>
      <c r="R27" s="26">
        <v>546.510009765625</v>
      </c>
      <c r="S27" s="26">
        <v>560.24072265625</v>
      </c>
      <c r="T27" s="26">
        <v>0.5184882879257202</v>
      </c>
      <c r="U27" s="26">
        <v>0.4850510358810425</v>
      </c>
      <c r="V27" s="26">
        <v>0.4757043421268463</v>
      </c>
      <c r="W27" s="26">
        <v>0.42005646228790283</v>
      </c>
      <c r="X27" s="26">
        <v>0.3990783095359802</v>
      </c>
      <c r="Y27" s="26">
        <v>0.3911050260066986</v>
      </c>
      <c r="Z27" s="26">
        <v>0.399603933095932</v>
      </c>
      <c r="AA27" s="26">
        <v>0.399603933095932</v>
      </c>
      <c r="AB27" s="26">
        <v>0.4056868255138397</v>
      </c>
      <c r="AC27" s="26">
        <v>0.406170517206192</v>
      </c>
      <c r="AD27" s="26">
        <v>0.4060264229774475</v>
      </c>
      <c r="AE27" s="26">
        <v>0.3360005021095276</v>
      </c>
      <c r="AF27" s="26">
        <v>0.32347819209098816</v>
      </c>
      <c r="AG27" s="26">
        <v>0.28844350576400757</v>
      </c>
      <c r="AH27" s="26">
        <v>0.2109426110982895</v>
      </c>
      <c r="AI27" s="26">
        <v>0.25411927700042725</v>
      </c>
      <c r="AJ27" s="26">
        <v>0.23972782492637634</v>
      </c>
      <c r="AK27" s="26">
        <v>3.295102596282959</v>
      </c>
      <c r="AL27" s="26">
        <v>3.321349859237671</v>
      </c>
      <c r="AM27" s="26">
        <v>3.3593947887420654</v>
      </c>
      <c r="AN27" s="26">
        <v>3.236304998397827</v>
      </c>
      <c r="AO27" s="26">
        <v>3.6372718811035156</v>
      </c>
      <c r="AP27" s="26">
        <v>4.074186325073242</v>
      </c>
      <c r="AQ27" s="26">
        <v>3.579181671142578</v>
      </c>
      <c r="AR27" s="26">
        <v>3.579181671142578</v>
      </c>
      <c r="AS27" s="26">
        <v>3.0951225757598877</v>
      </c>
      <c r="AT27" s="26">
        <v>3.071591854095459</v>
      </c>
      <c r="AU27" s="26">
        <v>3.0559284687042236</v>
      </c>
      <c r="AV27" s="26">
        <v>2.2551705837249756</v>
      </c>
      <c r="AW27" s="26">
        <v>2.129096508026123</v>
      </c>
      <c r="AX27" s="26">
        <v>1.760826587677002</v>
      </c>
      <c r="AY27" s="26">
        <v>1.0348598957061768</v>
      </c>
      <c r="AZ27" s="26">
        <v>1.5814814567565918</v>
      </c>
      <c r="BA27" s="26">
        <v>1.4332913160324097</v>
      </c>
    </row>
    <row r="28" spans="2:53" ht="12.75">
      <c r="B28" s="25">
        <v>42304</v>
      </c>
      <c r="C28" s="26">
        <v>769.38916015625</v>
      </c>
      <c r="D28" s="26">
        <v>732.3778686523438</v>
      </c>
      <c r="E28" s="26">
        <v>707.57958984375</v>
      </c>
      <c r="F28" s="26">
        <v>657.8411254882812</v>
      </c>
      <c r="G28" s="26">
        <v>666.6805419921875</v>
      </c>
      <c r="H28" s="26">
        <v>655.1640625</v>
      </c>
      <c r="I28" s="26">
        <v>668.6806640625</v>
      </c>
      <c r="J28" s="26">
        <v>668.6806640625</v>
      </c>
      <c r="K28" s="26">
        <v>685.9370727539062</v>
      </c>
      <c r="L28" s="26">
        <v>687.860595703125</v>
      </c>
      <c r="M28" s="26">
        <v>690.67724609375</v>
      </c>
      <c r="N28" s="26">
        <v>717.3621826171875</v>
      </c>
      <c r="O28" s="26">
        <v>709.0765380859375</v>
      </c>
      <c r="P28" s="26">
        <v>689.5322875976562</v>
      </c>
      <c r="Q28" s="26">
        <v>605.9718627929688</v>
      </c>
      <c r="R28" s="26">
        <v>552.9057006835938</v>
      </c>
      <c r="S28" s="26">
        <v>559.7113037109375</v>
      </c>
      <c r="T28" s="26">
        <v>0.5243711471557617</v>
      </c>
      <c r="U28" s="26">
        <v>0.49401843547821045</v>
      </c>
      <c r="V28" s="26">
        <v>0.47388288378715515</v>
      </c>
      <c r="W28" s="26">
        <v>0.42326104640960693</v>
      </c>
      <c r="X28" s="26">
        <v>0.3991159498691559</v>
      </c>
      <c r="Y28" s="26">
        <v>0.3911050260066986</v>
      </c>
      <c r="Z28" s="26">
        <v>0.3995419144630432</v>
      </c>
      <c r="AA28" s="26">
        <v>0.3995419144630432</v>
      </c>
      <c r="AB28" s="26">
        <v>0.4053083062171936</v>
      </c>
      <c r="AC28" s="26">
        <v>0.4059135913848877</v>
      </c>
      <c r="AD28" s="26">
        <v>0.4060308039188385</v>
      </c>
      <c r="AE28" s="26">
        <v>0.3316274583339691</v>
      </c>
      <c r="AF28" s="26">
        <v>0.32267680764198303</v>
      </c>
      <c r="AG28" s="26">
        <v>0.30069872736930847</v>
      </c>
      <c r="AH28" s="26">
        <v>0.21345221996307373</v>
      </c>
      <c r="AI28" s="26">
        <v>0.2584761381149292</v>
      </c>
      <c r="AJ28" s="26">
        <v>0.2362353652715683</v>
      </c>
      <c r="AK28" s="26">
        <v>3.2959630489349365</v>
      </c>
      <c r="AL28" s="26">
        <v>3.3144211769104004</v>
      </c>
      <c r="AM28" s="26">
        <v>3.352414131164551</v>
      </c>
      <c r="AN28" s="26">
        <v>3.27590012550354</v>
      </c>
      <c r="AO28" s="26">
        <v>3.6405587196350098</v>
      </c>
      <c r="AP28" s="26">
        <v>4.074186325073242</v>
      </c>
      <c r="AQ28" s="26">
        <v>3.58647084236145</v>
      </c>
      <c r="AR28" s="26">
        <v>3.58647084236145</v>
      </c>
      <c r="AS28" s="26">
        <v>3.1137380599975586</v>
      </c>
      <c r="AT28" s="26">
        <v>3.0839931964874268</v>
      </c>
      <c r="AU28" s="26">
        <v>3.0628373622894287</v>
      </c>
      <c r="AV28" s="26">
        <v>2.2047441005706787</v>
      </c>
      <c r="AW28" s="26">
        <v>2.1285958290100098</v>
      </c>
      <c r="AX28" s="26">
        <v>1.902694821357727</v>
      </c>
      <c r="AY28" s="26">
        <v>1.0332835912704468</v>
      </c>
      <c r="AZ28" s="26">
        <v>1.623235821723938</v>
      </c>
      <c r="BA28" s="26">
        <v>1.388394832611084</v>
      </c>
    </row>
    <row r="29" spans="2:53" ht="12.75">
      <c r="B29" s="25">
        <v>42305</v>
      </c>
      <c r="C29" s="26">
        <v>773.6445922851562</v>
      </c>
      <c r="D29" s="26">
        <v>742.94384765625</v>
      </c>
      <c r="E29" s="26">
        <v>714.6188354492188</v>
      </c>
      <c r="F29" s="26">
        <v>659.1983032226562</v>
      </c>
      <c r="G29" s="26">
        <v>666.4523315429688</v>
      </c>
      <c r="H29" s="26">
        <v>655.1640625</v>
      </c>
      <c r="I29" s="26">
        <v>668.4156494140625</v>
      </c>
      <c r="J29" s="26">
        <v>668.4156494140625</v>
      </c>
      <c r="K29" s="26">
        <v>684.974853515625</v>
      </c>
      <c r="L29" s="26">
        <v>686.9409790039062</v>
      </c>
      <c r="M29" s="26">
        <v>689.6171875</v>
      </c>
      <c r="N29" s="26">
        <v>716.836669921875</v>
      </c>
      <c r="O29" s="26">
        <v>706.0302734375</v>
      </c>
      <c r="P29" s="26">
        <v>684.1962280273438</v>
      </c>
      <c r="Q29" s="26">
        <v>616.8261108398438</v>
      </c>
      <c r="R29" s="26">
        <v>553.1900024414062</v>
      </c>
      <c r="S29" s="26">
        <v>560.6007690429688</v>
      </c>
      <c r="T29" s="26">
        <v>0.5278813242912292</v>
      </c>
      <c r="U29" s="26">
        <v>0.5026792883872986</v>
      </c>
      <c r="V29" s="26">
        <v>0.47944381833076477</v>
      </c>
      <c r="W29" s="26">
        <v>0.4261804223060608</v>
      </c>
      <c r="X29" s="26">
        <v>0.39915230870246887</v>
      </c>
      <c r="Y29" s="26">
        <v>0.3911050260066986</v>
      </c>
      <c r="Z29" s="26">
        <v>0.39949068427085876</v>
      </c>
      <c r="AA29" s="26">
        <v>0.39949068427085876</v>
      </c>
      <c r="AB29" s="26">
        <v>0.4049610495567322</v>
      </c>
      <c r="AC29" s="26">
        <v>0.4056132435798645</v>
      </c>
      <c r="AD29" s="26">
        <v>0.40594279766082764</v>
      </c>
      <c r="AE29" s="26">
        <v>0.3301756978034973</v>
      </c>
      <c r="AF29" s="26">
        <v>0.31957289576530457</v>
      </c>
      <c r="AG29" s="26">
        <v>0.3054337203502655</v>
      </c>
      <c r="AH29" s="26">
        <v>0.21471332013607025</v>
      </c>
      <c r="AI29" s="26">
        <v>0.257954478263855</v>
      </c>
      <c r="AJ29" s="26">
        <v>0.2332649827003479</v>
      </c>
      <c r="AK29" s="26">
        <v>3.2980904579162598</v>
      </c>
      <c r="AL29" s="26">
        <v>3.3088762760162354</v>
      </c>
      <c r="AM29" s="26">
        <v>3.3275859355926514</v>
      </c>
      <c r="AN29" s="26">
        <v>3.3073248863220215</v>
      </c>
      <c r="AO29" s="26">
        <v>3.6450631618499756</v>
      </c>
      <c r="AP29" s="26">
        <v>4.074186325073242</v>
      </c>
      <c r="AQ29" s="26">
        <v>3.5935280323028564</v>
      </c>
      <c r="AR29" s="26">
        <v>3.5935280323028564</v>
      </c>
      <c r="AS29" s="26">
        <v>3.1350784301757812</v>
      </c>
      <c r="AT29" s="26">
        <v>3.0994949340820312</v>
      </c>
      <c r="AU29" s="26">
        <v>3.0721867084503174</v>
      </c>
      <c r="AV29" s="26">
        <v>2.1889381408691406</v>
      </c>
      <c r="AW29" s="26">
        <v>2.0976405143737793</v>
      </c>
      <c r="AX29" s="26">
        <v>1.9610848426818848</v>
      </c>
      <c r="AY29" s="26">
        <v>1.0341390371322632</v>
      </c>
      <c r="AZ29" s="26">
        <v>1.6044204235076904</v>
      </c>
      <c r="BA29" s="26">
        <v>1.348444938659668</v>
      </c>
    </row>
    <row r="30" spans="2:53" ht="12.75">
      <c r="B30" s="25">
        <v>42306</v>
      </c>
      <c r="C30" s="26">
        <v>775.4058227539062</v>
      </c>
      <c r="D30" s="26">
        <v>752.03955078125</v>
      </c>
      <c r="E30" s="26">
        <v>747.421142578125</v>
      </c>
      <c r="F30" s="26">
        <v>660.5284423828125</v>
      </c>
      <c r="G30" s="26">
        <v>666.245849609375</v>
      </c>
      <c r="H30" s="26">
        <v>655.1640625</v>
      </c>
      <c r="I30" s="26">
        <v>668.1695556640625</v>
      </c>
      <c r="J30" s="26">
        <v>668.1695556640625</v>
      </c>
      <c r="K30" s="26">
        <v>683.9846801757812</v>
      </c>
      <c r="L30" s="26">
        <v>686.0286254882812</v>
      </c>
      <c r="M30" s="26">
        <v>688.6495971679688</v>
      </c>
      <c r="N30" s="26">
        <v>716.6552124023438</v>
      </c>
      <c r="O30" s="26">
        <v>704.5908813476562</v>
      </c>
      <c r="P30" s="26">
        <v>680.36083984375</v>
      </c>
      <c r="Q30" s="26">
        <v>630.9561157226562</v>
      </c>
      <c r="R30" s="26">
        <v>524.4998168945312</v>
      </c>
      <c r="S30" s="26">
        <v>563.2125244140625</v>
      </c>
      <c r="T30" s="26">
        <v>0.5293297171592712</v>
      </c>
      <c r="U30" s="26">
        <v>0.51014244556427</v>
      </c>
      <c r="V30" s="26">
        <v>0.5062670111656189</v>
      </c>
      <c r="W30" s="26">
        <v>0.4287374019622803</v>
      </c>
      <c r="X30" s="26">
        <v>0.39921101927757263</v>
      </c>
      <c r="Y30" s="26">
        <v>0.3911050260066986</v>
      </c>
      <c r="Z30" s="26">
        <v>0.3994538187980652</v>
      </c>
      <c r="AA30" s="26">
        <v>0.3994538187980652</v>
      </c>
      <c r="AB30" s="26">
        <v>0.40465644001960754</v>
      </c>
      <c r="AC30" s="26">
        <v>0.4053140878677368</v>
      </c>
      <c r="AD30" s="26">
        <v>0.40579357743263245</v>
      </c>
      <c r="AE30" s="26">
        <v>0.32802271842956543</v>
      </c>
      <c r="AF30" s="26">
        <v>0.317118376493454</v>
      </c>
      <c r="AG30" s="26">
        <v>0.30545666813850403</v>
      </c>
      <c r="AH30" s="26">
        <v>0.22225108742713928</v>
      </c>
      <c r="AI30" s="26">
        <v>0.23404861986637115</v>
      </c>
      <c r="AJ30" s="26">
        <v>0.23079904913902283</v>
      </c>
      <c r="AK30" s="26">
        <v>3.299827814102173</v>
      </c>
      <c r="AL30" s="26">
        <v>3.3052423000335693</v>
      </c>
      <c r="AM30" s="26">
        <v>3.298809289932251</v>
      </c>
      <c r="AN30" s="26">
        <v>3.3320133686065674</v>
      </c>
      <c r="AO30" s="26">
        <v>3.649324655532837</v>
      </c>
      <c r="AP30" s="26">
        <v>4.074186325073242</v>
      </c>
      <c r="AQ30" s="26">
        <v>3.5999138355255127</v>
      </c>
      <c r="AR30" s="26">
        <v>3.5999138355255127</v>
      </c>
      <c r="AS30" s="26">
        <v>3.1573145389556885</v>
      </c>
      <c r="AT30" s="26">
        <v>3.1168313026428223</v>
      </c>
      <c r="AU30" s="26">
        <v>3.0833024978637695</v>
      </c>
      <c r="AV30" s="26">
        <v>2.1663620471954346</v>
      </c>
      <c r="AW30" s="26">
        <v>2.0720152854919434</v>
      </c>
      <c r="AX30" s="26">
        <v>1.96564781665802</v>
      </c>
      <c r="AY30" s="26">
        <v>1.1001989841461182</v>
      </c>
      <c r="AZ30" s="26">
        <v>1.3463737964630127</v>
      </c>
      <c r="BA30" s="26">
        <v>1.3129191398620605</v>
      </c>
    </row>
    <row r="31" spans="2:53" ht="12.75">
      <c r="B31" s="25">
        <v>42307</v>
      </c>
      <c r="C31" s="26">
        <v>774.9194946289062</v>
      </c>
      <c r="D31" s="26">
        <v>759.1787719726562</v>
      </c>
      <c r="E31" s="26">
        <v>760.743896484375</v>
      </c>
      <c r="F31" s="26">
        <v>661.7114868164062</v>
      </c>
      <c r="G31" s="26">
        <v>666.1051025390625</v>
      </c>
      <c r="H31" s="26">
        <v>655.1640625</v>
      </c>
      <c r="I31" s="26">
        <v>667.9959106445312</v>
      </c>
      <c r="J31" s="26">
        <v>667.9959106445312</v>
      </c>
      <c r="K31" s="26">
        <v>683.2059936523438</v>
      </c>
      <c r="L31" s="26">
        <v>685.3092041015625</v>
      </c>
      <c r="M31" s="26">
        <v>687.9960327148438</v>
      </c>
      <c r="N31" s="26">
        <v>719.2542724609375</v>
      </c>
      <c r="O31" s="26">
        <v>703.4498291015625</v>
      </c>
      <c r="P31" s="26">
        <v>675.8917236328125</v>
      </c>
      <c r="Q31" s="26">
        <v>637.2422485351562</v>
      </c>
      <c r="R31" s="26">
        <v>531.036865234375</v>
      </c>
      <c r="S31" s="26">
        <v>567.6932373046875</v>
      </c>
      <c r="T31" s="26">
        <v>0.5289202332496643</v>
      </c>
      <c r="U31" s="26">
        <v>0.5160028338432312</v>
      </c>
      <c r="V31" s="26">
        <v>0.5172668695449829</v>
      </c>
      <c r="W31" s="26">
        <v>0.4308896064758301</v>
      </c>
      <c r="X31" s="26">
        <v>0.39932286739349365</v>
      </c>
      <c r="Y31" s="26">
        <v>0.3911050260066986</v>
      </c>
      <c r="Z31" s="26">
        <v>0.39943748712539673</v>
      </c>
      <c r="AA31" s="26">
        <v>0.39943748712539673</v>
      </c>
      <c r="AB31" s="26">
        <v>0.40443697571754456</v>
      </c>
      <c r="AC31" s="26">
        <v>0.40508708357810974</v>
      </c>
      <c r="AD31" s="26">
        <v>0.40566352009773254</v>
      </c>
      <c r="AE31" s="26">
        <v>0.3177257478237152</v>
      </c>
      <c r="AF31" s="26">
        <v>0.3142421543598175</v>
      </c>
      <c r="AG31" s="26">
        <v>0.3030228614807129</v>
      </c>
      <c r="AH31" s="26">
        <v>0.24720729887485504</v>
      </c>
      <c r="AI31" s="26">
        <v>0.23466534912586212</v>
      </c>
      <c r="AJ31" s="26">
        <v>0.2288326621055603</v>
      </c>
      <c r="AK31" s="26">
        <v>3.29970121383667</v>
      </c>
      <c r="AL31" s="26">
        <v>3.3031394481658936</v>
      </c>
      <c r="AM31" s="26">
        <v>3.29524564743042</v>
      </c>
      <c r="AN31" s="26">
        <v>3.3510899543762207</v>
      </c>
      <c r="AO31" s="26">
        <v>3.6515731811523438</v>
      </c>
      <c r="AP31" s="26">
        <v>4.074186325073242</v>
      </c>
      <c r="AQ31" s="26">
        <v>3.6043124198913574</v>
      </c>
      <c r="AR31" s="26">
        <v>3.6043124198913574</v>
      </c>
      <c r="AS31" s="26">
        <v>3.1750802993774414</v>
      </c>
      <c r="AT31" s="26">
        <v>3.1314315795898438</v>
      </c>
      <c r="AU31" s="26">
        <v>3.0922353267669678</v>
      </c>
      <c r="AV31" s="26">
        <v>2.0504634380340576</v>
      </c>
      <c r="AW31" s="26">
        <v>2.042485237121582</v>
      </c>
      <c r="AX31" s="26">
        <v>1.9433624744415283</v>
      </c>
      <c r="AY31" s="26">
        <v>1.3639882802963257</v>
      </c>
      <c r="AZ31" s="26">
        <v>1.3486851453781128</v>
      </c>
      <c r="BA31" s="26">
        <v>1.281518816947937</v>
      </c>
    </row>
    <row r="32" spans="2:53" ht="12.75">
      <c r="B32" s="25">
        <v>42308</v>
      </c>
      <c r="C32" s="26">
        <v>772.8037109375</v>
      </c>
      <c r="D32" s="26">
        <v>764.2001953125</v>
      </c>
      <c r="E32" s="26">
        <v>768.1732788085938</v>
      </c>
      <c r="F32" s="26">
        <v>662.6925048828125</v>
      </c>
      <c r="G32" s="26">
        <v>665.9169921875</v>
      </c>
      <c r="H32" s="26">
        <v>655.1640625</v>
      </c>
      <c r="I32" s="26">
        <v>667.7569580078125</v>
      </c>
      <c r="J32" s="26">
        <v>667.7569580078125</v>
      </c>
      <c r="K32" s="26">
        <v>682.2069702148438</v>
      </c>
      <c r="L32" s="26">
        <v>684.3822021484375</v>
      </c>
      <c r="M32" s="26">
        <v>687.0784301757812</v>
      </c>
      <c r="N32" s="26">
        <v>717.9669799804688</v>
      </c>
      <c r="O32" s="26">
        <v>703.2906494140625</v>
      </c>
      <c r="P32" s="26">
        <v>677.5556030273438</v>
      </c>
      <c r="Q32" s="26">
        <v>629.9375</v>
      </c>
      <c r="R32" s="26">
        <v>546.2102661132812</v>
      </c>
      <c r="S32" s="26">
        <v>573.3489379882812</v>
      </c>
      <c r="T32" s="26">
        <v>0.5271639823913574</v>
      </c>
      <c r="U32" s="26">
        <v>0.520123302936554</v>
      </c>
      <c r="V32" s="26">
        <v>0.5234443545341492</v>
      </c>
      <c r="W32" s="26">
        <v>0.43264198303222656</v>
      </c>
      <c r="X32" s="26">
        <v>0.3994021713733673</v>
      </c>
      <c r="Y32" s="26">
        <v>0.3911050260066986</v>
      </c>
      <c r="Z32" s="26">
        <v>0.39942842721939087</v>
      </c>
      <c r="AA32" s="26">
        <v>0.39942842721939087</v>
      </c>
      <c r="AB32" s="26">
        <v>0.40416640043258667</v>
      </c>
      <c r="AC32" s="26">
        <v>0.4048074781894684</v>
      </c>
      <c r="AD32" s="26">
        <v>0.4054539203643799</v>
      </c>
      <c r="AE32" s="26">
        <v>0.31981173157691956</v>
      </c>
      <c r="AF32" s="26">
        <v>0.3088904321193695</v>
      </c>
      <c r="AG32" s="26">
        <v>0.3020673394203186</v>
      </c>
      <c r="AH32" s="26">
        <v>0.25941213965415955</v>
      </c>
      <c r="AI32" s="26">
        <v>0.24052223563194275</v>
      </c>
      <c r="AJ32" s="26">
        <v>0.2276296764612198</v>
      </c>
      <c r="AK32" s="26">
        <v>3.298915386199951</v>
      </c>
      <c r="AL32" s="26">
        <v>3.3018507957458496</v>
      </c>
      <c r="AM32" s="26">
        <v>3.2958436012268066</v>
      </c>
      <c r="AN32" s="26">
        <v>3.3654861450195312</v>
      </c>
      <c r="AO32" s="26">
        <v>3.6560771465301514</v>
      </c>
      <c r="AP32" s="26">
        <v>4.074186325073242</v>
      </c>
      <c r="AQ32" s="26">
        <v>3.61026930809021</v>
      </c>
      <c r="AR32" s="26">
        <v>3.61026930809021</v>
      </c>
      <c r="AS32" s="26">
        <v>3.198356866836548</v>
      </c>
      <c r="AT32" s="26">
        <v>3.1511282920837402</v>
      </c>
      <c r="AU32" s="26">
        <v>3.10654878616333</v>
      </c>
      <c r="AV32" s="26">
        <v>2.0783627033233643</v>
      </c>
      <c r="AW32" s="26">
        <v>1.9849909543991089</v>
      </c>
      <c r="AX32" s="26">
        <v>1.932064175605774</v>
      </c>
      <c r="AY32" s="26">
        <v>1.5050630569458008</v>
      </c>
      <c r="AZ32" s="26">
        <v>1.4010637998580933</v>
      </c>
      <c r="BA32" s="26">
        <v>1.2576661109924316</v>
      </c>
    </row>
    <row r="33" spans="2:53" ht="12.75">
      <c r="B33" s="25">
        <v>42309</v>
      </c>
      <c r="C33" s="26">
        <v>769.871826171875</v>
      </c>
      <c r="D33" s="26">
        <v>767.189208984375</v>
      </c>
      <c r="E33" s="26">
        <v>772.9107666015625</v>
      </c>
      <c r="F33" s="26">
        <v>663.4733276367188</v>
      </c>
      <c r="G33" s="26">
        <v>665.8485717773438</v>
      </c>
      <c r="H33" s="26">
        <v>655.1640625</v>
      </c>
      <c r="I33" s="26">
        <v>667.6341552734375</v>
      </c>
      <c r="J33" s="26">
        <v>667.6341552734375</v>
      </c>
      <c r="K33" s="26">
        <v>681.5657348632812</v>
      </c>
      <c r="L33" s="26">
        <v>683.7677612304688</v>
      </c>
      <c r="M33" s="26">
        <v>686.3855590820312</v>
      </c>
      <c r="N33" s="26">
        <v>719.3515625</v>
      </c>
      <c r="O33" s="26">
        <v>703.3272094726562</v>
      </c>
      <c r="P33" s="26">
        <v>671.7188720703125</v>
      </c>
      <c r="Q33" s="26">
        <v>619.4963989257812</v>
      </c>
      <c r="R33" s="26">
        <v>555.6625366210938</v>
      </c>
      <c r="S33" s="26">
        <v>579.6574096679688</v>
      </c>
      <c r="T33" s="26">
        <v>0.5247335433959961</v>
      </c>
      <c r="U33" s="26">
        <v>0.522571325302124</v>
      </c>
      <c r="V33" s="26">
        <v>0.5273397564888</v>
      </c>
      <c r="W33" s="26">
        <v>0.43403974175453186</v>
      </c>
      <c r="X33" s="26">
        <v>0.3995758295059204</v>
      </c>
      <c r="Y33" s="26">
        <v>0.3911050260066986</v>
      </c>
      <c r="Z33" s="26">
        <v>0.39943233132362366</v>
      </c>
      <c r="AA33" s="26">
        <v>0.39943233132362366</v>
      </c>
      <c r="AB33" s="26">
        <v>0.40399399399757385</v>
      </c>
      <c r="AC33" s="26">
        <v>0.4046285152435303</v>
      </c>
      <c r="AD33" s="26">
        <v>0.4052840769290924</v>
      </c>
      <c r="AE33" s="26">
        <v>0.3138416111469269</v>
      </c>
      <c r="AF33" s="26">
        <v>0.306679368019104</v>
      </c>
      <c r="AG33" s="26">
        <v>0.29636460542678833</v>
      </c>
      <c r="AH33" s="26">
        <v>0.2662937045097351</v>
      </c>
      <c r="AI33" s="26">
        <v>0.24100035429000854</v>
      </c>
      <c r="AJ33" s="26">
        <v>0.22800147533416748</v>
      </c>
      <c r="AK33" s="26">
        <v>3.300229072570801</v>
      </c>
      <c r="AL33" s="26">
        <v>3.300987482070923</v>
      </c>
      <c r="AM33" s="26">
        <v>3.297767400741577</v>
      </c>
      <c r="AN33" s="26">
        <v>3.3759891986846924</v>
      </c>
      <c r="AO33" s="26">
        <v>3.6562631130218506</v>
      </c>
      <c r="AP33" s="26">
        <v>4.074186325073242</v>
      </c>
      <c r="AQ33" s="26">
        <v>3.613276720046997</v>
      </c>
      <c r="AR33" s="26">
        <v>3.613276720046997</v>
      </c>
      <c r="AS33" s="26">
        <v>3.2136356830596924</v>
      </c>
      <c r="AT33" s="26">
        <v>3.1646347045898438</v>
      </c>
      <c r="AU33" s="26">
        <v>3.1183834075927734</v>
      </c>
      <c r="AV33" s="26">
        <v>2.0134541988372803</v>
      </c>
      <c r="AW33" s="26">
        <v>1.9621608257293701</v>
      </c>
      <c r="AX33" s="26">
        <v>1.8755676746368408</v>
      </c>
      <c r="AY33" s="26">
        <v>1.5897159576416016</v>
      </c>
      <c r="AZ33" s="26">
        <v>1.39711594581604</v>
      </c>
      <c r="BA33" s="26">
        <v>1.2507047653198242</v>
      </c>
    </row>
    <row r="34" spans="2:53" ht="12.75">
      <c r="B34" s="25">
        <v>42310</v>
      </c>
      <c r="C34" s="26">
        <v>766.1973876953125</v>
      </c>
      <c r="D34" s="26">
        <v>768.4080200195312</v>
      </c>
      <c r="E34" s="26">
        <v>774.9623413085938</v>
      </c>
      <c r="F34" s="26">
        <v>664.0966186523438</v>
      </c>
      <c r="G34" s="26">
        <v>665.82666015625</v>
      </c>
      <c r="H34" s="26">
        <v>655.1640625</v>
      </c>
      <c r="I34" s="26">
        <v>667.5157470703125</v>
      </c>
      <c r="J34" s="26">
        <v>667.5157470703125</v>
      </c>
      <c r="K34" s="26">
        <v>681.00830078125</v>
      </c>
      <c r="L34" s="26">
        <v>683.2303466796875</v>
      </c>
      <c r="M34" s="26">
        <v>685.8302001953125</v>
      </c>
      <c r="N34" s="26">
        <v>721.1533813476562</v>
      </c>
      <c r="O34" s="26">
        <v>702.6881103515625</v>
      </c>
      <c r="P34" s="26">
        <v>668.6052856445312</v>
      </c>
      <c r="Q34" s="26">
        <v>628.4786376953125</v>
      </c>
      <c r="R34" s="26">
        <v>559.0615234375</v>
      </c>
      <c r="S34" s="26">
        <v>585.609130859375</v>
      </c>
      <c r="T34" s="26">
        <v>0.5216895341873169</v>
      </c>
      <c r="U34" s="26">
        <v>0.5235613584518433</v>
      </c>
      <c r="V34" s="26">
        <v>0.5290690064430237</v>
      </c>
      <c r="W34" s="26">
        <v>0.43515488505363464</v>
      </c>
      <c r="X34" s="26">
        <v>0.39979714155197144</v>
      </c>
      <c r="Y34" s="26">
        <v>0.3911050260066986</v>
      </c>
      <c r="Z34" s="26">
        <v>0.39944911003112793</v>
      </c>
      <c r="AA34" s="26">
        <v>0.39944911003112793</v>
      </c>
      <c r="AB34" s="26">
        <v>0.4038427174091339</v>
      </c>
      <c r="AC34" s="26">
        <v>0.40447473526000977</v>
      </c>
      <c r="AD34" s="26">
        <v>0.4051430821418762</v>
      </c>
      <c r="AE34" s="26">
        <v>0.30695751309394836</v>
      </c>
      <c r="AF34" s="26">
        <v>0.302583247423172</v>
      </c>
      <c r="AG34" s="26">
        <v>0.29252102971076965</v>
      </c>
      <c r="AH34" s="26">
        <v>0.2763475179672241</v>
      </c>
      <c r="AI34" s="26">
        <v>0.2296392023563385</v>
      </c>
      <c r="AJ34" s="26">
        <v>0.23012734949588776</v>
      </c>
      <c r="AK34" s="26">
        <v>3.3048245906829834</v>
      </c>
      <c r="AL34" s="26">
        <v>3.300790548324585</v>
      </c>
      <c r="AM34" s="26">
        <v>3.2995030879974365</v>
      </c>
      <c r="AN34" s="26">
        <v>3.3832664489746094</v>
      </c>
      <c r="AO34" s="26">
        <v>3.655656576156616</v>
      </c>
      <c r="AP34" s="26">
        <v>4.074186325073242</v>
      </c>
      <c r="AQ34" s="26">
        <v>3.6160902976989746</v>
      </c>
      <c r="AR34" s="26">
        <v>3.6160902976989746</v>
      </c>
      <c r="AS34" s="26">
        <v>3.227158308029175</v>
      </c>
      <c r="AT34" s="26">
        <v>3.1767146587371826</v>
      </c>
      <c r="AU34" s="26">
        <v>3.1284451484680176</v>
      </c>
      <c r="AV34" s="26">
        <v>1.9375158548355103</v>
      </c>
      <c r="AW34" s="26">
        <v>1.9203842878341675</v>
      </c>
      <c r="AX34" s="26">
        <v>1.8372321128845215</v>
      </c>
      <c r="AY34" s="26">
        <v>1.6924538612365723</v>
      </c>
      <c r="AZ34" s="26">
        <v>1.2725743055343628</v>
      </c>
      <c r="BA34" s="26">
        <v>1.2635142803192139</v>
      </c>
    </row>
    <row r="35" spans="2:53" ht="12.75">
      <c r="B35" s="25">
        <v>42311</v>
      </c>
      <c r="C35" s="26">
        <v>758.974365234375</v>
      </c>
      <c r="D35" s="26">
        <v>768.0032348632812</v>
      </c>
      <c r="E35" s="26">
        <v>774.8972778320312</v>
      </c>
      <c r="F35" s="26">
        <v>664.6290893554688</v>
      </c>
      <c r="G35" s="26">
        <v>665.7779541015625</v>
      </c>
      <c r="H35" s="26">
        <v>655.1640625</v>
      </c>
      <c r="I35" s="26">
        <v>667.4085083007812</v>
      </c>
      <c r="J35" s="26">
        <v>667.4085083007812</v>
      </c>
      <c r="K35" s="26">
        <v>680.4771728515625</v>
      </c>
      <c r="L35" s="26">
        <v>682.7108764648438</v>
      </c>
      <c r="M35" s="26">
        <v>685.3053588867188</v>
      </c>
      <c r="N35" s="26">
        <v>722.4811401367188</v>
      </c>
      <c r="O35" s="26">
        <v>702.6367797851562</v>
      </c>
      <c r="P35" s="26">
        <v>666.9189453125</v>
      </c>
      <c r="Q35" s="26">
        <v>624.5451049804688</v>
      </c>
      <c r="R35" s="26">
        <v>562.036865234375</v>
      </c>
      <c r="S35" s="26">
        <v>590.2254638671875</v>
      </c>
      <c r="T35" s="26">
        <v>0.5157114863395691</v>
      </c>
      <c r="U35" s="26">
        <v>0.5232127904891968</v>
      </c>
      <c r="V35" s="26">
        <v>0.5289812684059143</v>
      </c>
      <c r="W35" s="26">
        <v>0.4360731244087219</v>
      </c>
      <c r="X35" s="26">
        <v>0.399989515542984</v>
      </c>
      <c r="Y35" s="26">
        <v>0.3911050260066986</v>
      </c>
      <c r="Z35" s="26">
        <v>0.39947688579559326</v>
      </c>
      <c r="AA35" s="26">
        <v>0.39947688579559326</v>
      </c>
      <c r="AB35" s="26">
        <v>0.40369632840156555</v>
      </c>
      <c r="AC35" s="26">
        <v>0.40432751178741455</v>
      </c>
      <c r="AD35" s="26">
        <v>0.40500688552856445</v>
      </c>
      <c r="AE35" s="26">
        <v>0.3017471730709076</v>
      </c>
      <c r="AF35" s="26">
        <v>0.2975665330886841</v>
      </c>
      <c r="AG35" s="26">
        <v>0.2890138626098633</v>
      </c>
      <c r="AH35" s="26">
        <v>0.27700647711753845</v>
      </c>
      <c r="AI35" s="26">
        <v>0.21964190900325775</v>
      </c>
      <c r="AJ35" s="26">
        <v>0.23327617347240448</v>
      </c>
      <c r="AK35" s="26">
        <v>3.316685438156128</v>
      </c>
      <c r="AL35" s="26">
        <v>3.302029609680176</v>
      </c>
      <c r="AM35" s="26">
        <v>3.2997264862060547</v>
      </c>
      <c r="AN35" s="26">
        <v>3.38788104057312</v>
      </c>
      <c r="AO35" s="26">
        <v>3.6555190086364746</v>
      </c>
      <c r="AP35" s="26">
        <v>4.074186325073242</v>
      </c>
      <c r="AQ35" s="26">
        <v>3.618561267852783</v>
      </c>
      <c r="AR35" s="26">
        <v>3.618561267852783</v>
      </c>
      <c r="AS35" s="26">
        <v>3.2402637004852295</v>
      </c>
      <c r="AT35" s="26">
        <v>3.188615560531616</v>
      </c>
      <c r="AU35" s="26">
        <v>3.1383965015411377</v>
      </c>
      <c r="AV35" s="26">
        <v>1.8808521032333374</v>
      </c>
      <c r="AW35" s="26">
        <v>1.8676599264144897</v>
      </c>
      <c r="AX35" s="26">
        <v>1.8017654418945312</v>
      </c>
      <c r="AY35" s="26">
        <v>1.7038486003875732</v>
      </c>
      <c r="AZ35" s="26">
        <v>1.158743143081665</v>
      </c>
      <c r="BA35" s="26">
        <v>1.2893390655517578</v>
      </c>
    </row>
    <row r="36" spans="2:53" ht="12.75">
      <c r="B36" s="25">
        <v>42312</v>
      </c>
      <c r="C36" s="26">
        <v>748.9761352539062</v>
      </c>
      <c r="D36" s="26">
        <v>765.7103881835938</v>
      </c>
      <c r="E36" s="26">
        <v>773.072021484375</v>
      </c>
      <c r="F36" s="26">
        <v>665.147705078125</v>
      </c>
      <c r="G36" s="26">
        <v>665.7220458984375</v>
      </c>
      <c r="H36" s="26">
        <v>655.1640625</v>
      </c>
      <c r="I36" s="26">
        <v>667.2991943359375</v>
      </c>
      <c r="J36" s="26">
        <v>667.2991943359375</v>
      </c>
      <c r="K36" s="26">
        <v>679.9327392578125</v>
      </c>
      <c r="L36" s="26">
        <v>682.1720581054688</v>
      </c>
      <c r="M36" s="26">
        <v>684.7601928710938</v>
      </c>
      <c r="N36" s="26">
        <v>722.9013061523438</v>
      </c>
      <c r="O36" s="26">
        <v>703.0200805664062</v>
      </c>
      <c r="P36" s="26">
        <v>666.75341796875</v>
      </c>
      <c r="Q36" s="26">
        <v>615.2218017578125</v>
      </c>
      <c r="R36" s="26">
        <v>541.3134765625</v>
      </c>
      <c r="S36" s="26">
        <v>594.5140991210938</v>
      </c>
      <c r="T36" s="26">
        <v>0.5074387788772583</v>
      </c>
      <c r="U36" s="26">
        <v>0.5213057994842529</v>
      </c>
      <c r="V36" s="26">
        <v>0.5274419784545898</v>
      </c>
      <c r="W36" s="26">
        <v>0.43688300251960754</v>
      </c>
      <c r="X36" s="26">
        <v>0.4001760482788086</v>
      </c>
      <c r="Y36" s="26">
        <v>0.3911050260066986</v>
      </c>
      <c r="Z36" s="26">
        <v>0.3995168209075928</v>
      </c>
      <c r="AA36" s="26">
        <v>0.3995168209075928</v>
      </c>
      <c r="AB36" s="26">
        <v>0.40354323387145996</v>
      </c>
      <c r="AC36" s="26">
        <v>0.40417543053627014</v>
      </c>
      <c r="AD36" s="26">
        <v>0.40486305952072144</v>
      </c>
      <c r="AE36" s="26">
        <v>0.299424409866333</v>
      </c>
      <c r="AF36" s="26">
        <v>0.2926238477230072</v>
      </c>
      <c r="AG36" s="26">
        <v>0.2854706943035126</v>
      </c>
      <c r="AH36" s="26">
        <v>0.27261102199554443</v>
      </c>
      <c r="AI36" s="26">
        <v>0.21072077751159668</v>
      </c>
      <c r="AJ36" s="26">
        <v>0.23727470636367798</v>
      </c>
      <c r="AK36" s="26">
        <v>3.3366830348968506</v>
      </c>
      <c r="AL36" s="26">
        <v>3.3060710430145264</v>
      </c>
      <c r="AM36" s="26">
        <v>3.299044609069824</v>
      </c>
      <c r="AN36" s="26">
        <v>3.3903074264526367</v>
      </c>
      <c r="AO36" s="26">
        <v>3.655834913253784</v>
      </c>
      <c r="AP36" s="26">
        <v>4.074186325073242</v>
      </c>
      <c r="AQ36" s="26">
        <v>3.6210074424743652</v>
      </c>
      <c r="AR36" s="26">
        <v>3.6210074424743652</v>
      </c>
      <c r="AS36" s="26">
        <v>3.2539310455322266</v>
      </c>
      <c r="AT36" s="26">
        <v>3.201188802719116</v>
      </c>
      <c r="AU36" s="26">
        <v>3.1491541862487793</v>
      </c>
      <c r="AV36" s="26">
        <v>1.8579739332199097</v>
      </c>
      <c r="AW36" s="26">
        <v>1.8151447772979736</v>
      </c>
      <c r="AX36" s="26">
        <v>1.7647885084152222</v>
      </c>
      <c r="AY36" s="26">
        <v>1.6650534868240356</v>
      </c>
      <c r="AZ36" s="26">
        <v>1.0741291046142578</v>
      </c>
      <c r="BA36" s="26">
        <v>1.325250506401062</v>
      </c>
    </row>
    <row r="37" spans="2:53" ht="12.75">
      <c r="B37" s="25">
        <v>42313</v>
      </c>
      <c r="C37" s="26">
        <v>738.5073852539062</v>
      </c>
      <c r="D37" s="26">
        <v>761.3689575195312</v>
      </c>
      <c r="E37" s="26">
        <v>770.2548217773438</v>
      </c>
      <c r="F37" s="26">
        <v>665.729736328125</v>
      </c>
      <c r="G37" s="26">
        <v>665.6632080078125</v>
      </c>
      <c r="H37" s="26">
        <v>655.1640625</v>
      </c>
      <c r="I37" s="26">
        <v>667.2039184570312</v>
      </c>
      <c r="J37" s="26">
        <v>667.2039184570312</v>
      </c>
      <c r="K37" s="26">
        <v>679.4356079101562</v>
      </c>
      <c r="L37" s="26">
        <v>681.672607421875</v>
      </c>
      <c r="M37" s="26">
        <v>684.265380859375</v>
      </c>
      <c r="N37" s="26">
        <v>723.7352294921875</v>
      </c>
      <c r="O37" s="26">
        <v>703.4400024414062</v>
      </c>
      <c r="P37" s="26">
        <v>665.8405151367188</v>
      </c>
      <c r="Q37" s="26">
        <v>623.3038330078125</v>
      </c>
      <c r="R37" s="26">
        <v>531.3831787109375</v>
      </c>
      <c r="S37" s="26">
        <v>598.216064453125</v>
      </c>
      <c r="T37" s="26">
        <v>0.4987773597240448</v>
      </c>
      <c r="U37" s="26">
        <v>0.5177068114280701</v>
      </c>
      <c r="V37" s="26">
        <v>0.5250915884971619</v>
      </c>
      <c r="W37" s="26">
        <v>0.43766844272613525</v>
      </c>
      <c r="X37" s="26">
        <v>0.4003593921661377</v>
      </c>
      <c r="Y37" s="26">
        <v>0.3911050260066986</v>
      </c>
      <c r="Z37" s="26">
        <v>0.3995613157749176</v>
      </c>
      <c r="AA37" s="26">
        <v>0.3995613157749176</v>
      </c>
      <c r="AB37" s="26">
        <v>0.4034002125263214</v>
      </c>
      <c r="AC37" s="26">
        <v>0.40403419733047485</v>
      </c>
      <c r="AD37" s="26">
        <v>0.40473082661628723</v>
      </c>
      <c r="AE37" s="26">
        <v>0.2959820032119751</v>
      </c>
      <c r="AF37" s="26">
        <v>0.2887769043445587</v>
      </c>
      <c r="AG37" s="26">
        <v>0.2813805341720581</v>
      </c>
      <c r="AH37" s="26">
        <v>0.27563539147377014</v>
      </c>
      <c r="AI37" s="26">
        <v>0.20804361999034882</v>
      </c>
      <c r="AJ37" s="26">
        <v>0.24144582450389862</v>
      </c>
      <c r="AK37" s="26">
        <v>3.3609437942504883</v>
      </c>
      <c r="AL37" s="26">
        <v>3.3141701221466064</v>
      </c>
      <c r="AM37" s="26">
        <v>3.3001630306243896</v>
      </c>
      <c r="AN37" s="26">
        <v>3.390944480895996</v>
      </c>
      <c r="AO37" s="26">
        <v>3.6564338207244873</v>
      </c>
      <c r="AP37" s="26">
        <v>4.074186325073242</v>
      </c>
      <c r="AQ37" s="26">
        <v>3.623089551925659</v>
      </c>
      <c r="AR37" s="26">
        <v>3.623089551925659</v>
      </c>
      <c r="AS37" s="26">
        <v>3.26662540435791</v>
      </c>
      <c r="AT37" s="26">
        <v>3.2130508422851562</v>
      </c>
      <c r="AU37" s="26">
        <v>3.1592609882354736</v>
      </c>
      <c r="AV37" s="26">
        <v>1.8217524290084839</v>
      </c>
      <c r="AW37" s="26">
        <v>1.7746639251708984</v>
      </c>
      <c r="AX37" s="26">
        <v>1.72242271900177</v>
      </c>
      <c r="AY37" s="26">
        <v>1.6912235021591187</v>
      </c>
      <c r="AZ37" s="26">
        <v>1.0493710041046143</v>
      </c>
      <c r="BA37" s="26">
        <v>1.364135980606079</v>
      </c>
    </row>
    <row r="38" spans="2:53" ht="12.75">
      <c r="B38" s="25">
        <v>42314</v>
      </c>
      <c r="C38" s="26">
        <v>725.1394653320312</v>
      </c>
      <c r="D38" s="26">
        <v>755.0974731445312</v>
      </c>
      <c r="E38" s="26">
        <v>766.3095092773438</v>
      </c>
      <c r="F38" s="26">
        <v>666.457763671875</v>
      </c>
      <c r="G38" s="26">
        <v>665.6600952148438</v>
      </c>
      <c r="H38" s="26">
        <v>655.1640625</v>
      </c>
      <c r="I38" s="26">
        <v>667.1654052734375</v>
      </c>
      <c r="J38" s="26">
        <v>667.1654052734375</v>
      </c>
      <c r="K38" s="26">
        <v>679.1775512695312</v>
      </c>
      <c r="L38" s="26">
        <v>681.4071655273438</v>
      </c>
      <c r="M38" s="26">
        <v>684.0656127929688</v>
      </c>
      <c r="N38" s="26">
        <v>728.619873046875</v>
      </c>
      <c r="O38" s="26">
        <v>703.1869506835938</v>
      </c>
      <c r="P38" s="26">
        <v>659.3101196289062</v>
      </c>
      <c r="Q38" s="26">
        <v>613.5276489257812</v>
      </c>
      <c r="R38" s="26">
        <v>537.3961181640625</v>
      </c>
      <c r="S38" s="26">
        <v>600.93017578125</v>
      </c>
      <c r="T38" s="26">
        <v>0.48771876096725464</v>
      </c>
      <c r="U38" s="26">
        <v>0.5125132203102112</v>
      </c>
      <c r="V38" s="26">
        <v>0.5218152403831482</v>
      </c>
      <c r="W38" s="26">
        <v>0.43851691484451294</v>
      </c>
      <c r="X38" s="26">
        <v>0.40059465169906616</v>
      </c>
      <c r="Y38" s="26">
        <v>0.3911050260066986</v>
      </c>
      <c r="Z38" s="26">
        <v>0.3995841443538666</v>
      </c>
      <c r="AA38" s="26">
        <v>0.3995841443538666</v>
      </c>
      <c r="AB38" s="26">
        <v>0.403324693441391</v>
      </c>
      <c r="AC38" s="26">
        <v>0.40395882725715637</v>
      </c>
      <c r="AD38" s="26">
        <v>0.40467703342437744</v>
      </c>
      <c r="AE38" s="26">
        <v>0.2807093560695648</v>
      </c>
      <c r="AF38" s="26">
        <v>0.28545355796813965</v>
      </c>
      <c r="AG38" s="26">
        <v>0.2759569585323334</v>
      </c>
      <c r="AH38" s="26">
        <v>0.26880407333374023</v>
      </c>
      <c r="AI38" s="26">
        <v>0.2065521627664566</v>
      </c>
      <c r="AJ38" s="26">
        <v>0.24518708884716034</v>
      </c>
      <c r="AK38" s="26">
        <v>3.397282600402832</v>
      </c>
      <c r="AL38" s="26">
        <v>3.327155828475952</v>
      </c>
      <c r="AM38" s="26">
        <v>3.3048858642578125</v>
      </c>
      <c r="AN38" s="26">
        <v>3.3901097774505615</v>
      </c>
      <c r="AO38" s="26">
        <v>3.6549670696258545</v>
      </c>
      <c r="AP38" s="26">
        <v>4.074186325073242</v>
      </c>
      <c r="AQ38" s="26">
        <v>3.6239044666290283</v>
      </c>
      <c r="AR38" s="26">
        <v>3.6239044666290283</v>
      </c>
      <c r="AS38" s="26">
        <v>3.2732949256896973</v>
      </c>
      <c r="AT38" s="26">
        <v>3.2194347381591797</v>
      </c>
      <c r="AU38" s="26">
        <v>3.1634323596954346</v>
      </c>
      <c r="AV38" s="26">
        <v>1.6445913314819336</v>
      </c>
      <c r="AW38" s="26">
        <v>1.7405847311019897</v>
      </c>
      <c r="AX38" s="26">
        <v>1.6699299812316895</v>
      </c>
      <c r="AY38" s="26">
        <v>1.626214623451233</v>
      </c>
      <c r="AZ38" s="26">
        <v>1.0293235778808594</v>
      </c>
      <c r="BA38" s="26">
        <v>1.3996849060058594</v>
      </c>
    </row>
    <row r="39" spans="2:53" ht="12.75">
      <c r="B39" s="25">
        <v>42315</v>
      </c>
      <c r="C39" s="26">
        <v>712.0869140625</v>
      </c>
      <c r="D39" s="26">
        <v>746.9322509765625</v>
      </c>
      <c r="E39" s="26">
        <v>758.6488647460938</v>
      </c>
      <c r="F39" s="26">
        <v>667.3876342773438</v>
      </c>
      <c r="G39" s="26">
        <v>665.6087646484375</v>
      </c>
      <c r="H39" s="26">
        <v>655.1640625</v>
      </c>
      <c r="I39" s="26">
        <v>667.072509765625</v>
      </c>
      <c r="J39" s="26">
        <v>667.072509765625</v>
      </c>
      <c r="K39" s="26">
        <v>678.7503051757812</v>
      </c>
      <c r="L39" s="26">
        <v>680.9752807617188</v>
      </c>
      <c r="M39" s="26">
        <v>683.65234375</v>
      </c>
      <c r="N39" s="26">
        <v>728.6563720703125</v>
      </c>
      <c r="O39" s="26">
        <v>703.1358642578125</v>
      </c>
      <c r="P39" s="26">
        <v>661.7679443359375</v>
      </c>
      <c r="Q39" s="26">
        <v>606.238037109375</v>
      </c>
      <c r="R39" s="26">
        <v>555.2102661132812</v>
      </c>
      <c r="S39" s="26">
        <v>603.2058715820312</v>
      </c>
      <c r="T39" s="26">
        <v>0.47692131996154785</v>
      </c>
      <c r="U39" s="26">
        <v>0.5057547092437744</v>
      </c>
      <c r="V39" s="26">
        <v>0.5154757499694824</v>
      </c>
      <c r="W39" s="26">
        <v>0.43948298692703247</v>
      </c>
      <c r="X39" s="26">
        <v>0.4007851183414459</v>
      </c>
      <c r="Y39" s="26">
        <v>0.3911050260066986</v>
      </c>
      <c r="Z39" s="26">
        <v>0.3996512293815613</v>
      </c>
      <c r="AA39" s="26">
        <v>0.3996512293815613</v>
      </c>
      <c r="AB39" s="26">
        <v>0.4031975567340851</v>
      </c>
      <c r="AC39" s="26">
        <v>0.4038355350494385</v>
      </c>
      <c r="AD39" s="26">
        <v>0.40456488728523254</v>
      </c>
      <c r="AE39" s="26">
        <v>0.279985636472702</v>
      </c>
      <c r="AF39" s="26">
        <v>0.27884194254875183</v>
      </c>
      <c r="AG39" s="26">
        <v>0.27361977100372314</v>
      </c>
      <c r="AH39" s="26">
        <v>0.2638501226902008</v>
      </c>
      <c r="AI39" s="26">
        <v>0.20803198218345642</v>
      </c>
      <c r="AJ39" s="26">
        <v>0.24851538240909576</v>
      </c>
      <c r="AK39" s="26">
        <v>3.43581485748291</v>
      </c>
      <c r="AL39" s="26">
        <v>3.3460938930511475</v>
      </c>
      <c r="AM39" s="26">
        <v>3.317627191543579</v>
      </c>
      <c r="AN39" s="26">
        <v>3.3880817890167236</v>
      </c>
      <c r="AO39" s="26">
        <v>3.6556429862976074</v>
      </c>
      <c r="AP39" s="26">
        <v>4.074186325073242</v>
      </c>
      <c r="AQ39" s="26">
        <v>3.62580943107605</v>
      </c>
      <c r="AR39" s="26">
        <v>3.62580943107605</v>
      </c>
      <c r="AS39" s="26">
        <v>3.284461259841919</v>
      </c>
      <c r="AT39" s="26">
        <v>3.229942798614502</v>
      </c>
      <c r="AU39" s="26">
        <v>3.1722445487976074</v>
      </c>
      <c r="AV39" s="26">
        <v>1.6392089128494263</v>
      </c>
      <c r="AW39" s="26">
        <v>1.6698081493377686</v>
      </c>
      <c r="AX39" s="26">
        <v>1.6438754796981812</v>
      </c>
      <c r="AY39" s="26">
        <v>1.5784095525741577</v>
      </c>
      <c r="AZ39" s="26">
        <v>1.0276381969451904</v>
      </c>
      <c r="BA39" s="26">
        <v>1.431526780128479</v>
      </c>
    </row>
    <row r="40" spans="2:53" ht="12.75">
      <c r="B40" s="25">
        <v>42316</v>
      </c>
      <c r="C40" s="26">
        <v>700.58203125</v>
      </c>
      <c r="D40" s="26">
        <v>737.3276977539062</v>
      </c>
      <c r="E40" s="26">
        <v>749.181884765625</v>
      </c>
      <c r="F40" s="26">
        <v>668.5689086914062</v>
      </c>
      <c r="G40" s="26">
        <v>665.5401611328125</v>
      </c>
      <c r="H40" s="26">
        <v>655.1640625</v>
      </c>
      <c r="I40" s="26">
        <v>666.9779663085938</v>
      </c>
      <c r="J40" s="26">
        <v>666.9779663085938</v>
      </c>
      <c r="K40" s="26">
        <v>678.2537841796875</v>
      </c>
      <c r="L40" s="26">
        <v>680.46337890625</v>
      </c>
      <c r="M40" s="26">
        <v>683.1211547851562</v>
      </c>
      <c r="N40" s="26">
        <v>726.7605590820312</v>
      </c>
      <c r="O40" s="26">
        <v>704.7992553710938</v>
      </c>
      <c r="P40" s="26">
        <v>664.9568481445312</v>
      </c>
      <c r="Q40" s="26">
        <v>595.0953369140625</v>
      </c>
      <c r="R40" s="26">
        <v>570.2865600585938</v>
      </c>
      <c r="S40" s="26">
        <v>605.0018310546875</v>
      </c>
      <c r="T40" s="26">
        <v>0.4674040973186493</v>
      </c>
      <c r="U40" s="26">
        <v>0.4978067874908447</v>
      </c>
      <c r="V40" s="26">
        <v>0.5076258778572083</v>
      </c>
      <c r="W40" s="26">
        <v>0.4406178891658783</v>
      </c>
      <c r="X40" s="26">
        <v>0.400956928730011</v>
      </c>
      <c r="Y40" s="26">
        <v>0.3911050260066986</v>
      </c>
      <c r="Z40" s="26">
        <v>0.39972811937332153</v>
      </c>
      <c r="AA40" s="26">
        <v>0.39972811937332153</v>
      </c>
      <c r="AB40" s="26">
        <v>0.40304645895957947</v>
      </c>
      <c r="AC40" s="26">
        <v>0.40368789434432983</v>
      </c>
      <c r="AD40" s="26">
        <v>0.4044194519519806</v>
      </c>
      <c r="AE40" s="26">
        <v>0.28494980931282043</v>
      </c>
      <c r="AF40" s="26">
        <v>0.27383941411972046</v>
      </c>
      <c r="AG40" s="26">
        <v>0.2702290713787079</v>
      </c>
      <c r="AH40" s="26">
        <v>0.2571372389793396</v>
      </c>
      <c r="AI40" s="26">
        <v>0.20975670218467712</v>
      </c>
      <c r="AJ40" s="26">
        <v>0.25127148628234863</v>
      </c>
      <c r="AK40" s="26">
        <v>3.472487688064575</v>
      </c>
      <c r="AL40" s="26">
        <v>3.370508909225464</v>
      </c>
      <c r="AM40" s="26">
        <v>3.3366146087646484</v>
      </c>
      <c r="AN40" s="26">
        <v>3.3851208686828613</v>
      </c>
      <c r="AO40" s="26">
        <v>3.6572813987731934</v>
      </c>
      <c r="AP40" s="26">
        <v>4.074186325073242</v>
      </c>
      <c r="AQ40" s="26">
        <v>3.6277425289154053</v>
      </c>
      <c r="AR40" s="26">
        <v>3.6277425289154053</v>
      </c>
      <c r="AS40" s="26">
        <v>3.297632932662964</v>
      </c>
      <c r="AT40" s="26">
        <v>3.2425894737243652</v>
      </c>
      <c r="AU40" s="26">
        <v>3.1838390827178955</v>
      </c>
      <c r="AV40" s="26">
        <v>1.7017978429794312</v>
      </c>
      <c r="AW40" s="26">
        <v>1.6137855052947998</v>
      </c>
      <c r="AX40" s="26">
        <v>1.6056349277496338</v>
      </c>
      <c r="AY40" s="26">
        <v>1.51652193069458</v>
      </c>
      <c r="AZ40" s="26">
        <v>1.0311470031738281</v>
      </c>
      <c r="BA40" s="26">
        <v>1.457895278930664</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 Sonia@DWR</dc:creator>
  <cp:keywords/>
  <dc:description/>
  <cp:lastModifiedBy>smiller</cp:lastModifiedBy>
  <cp:lastPrinted>2009-05-06T16:29:16Z</cp:lastPrinted>
  <dcterms:created xsi:type="dcterms:W3CDTF">2009-05-05T20:28:34Z</dcterms:created>
  <dcterms:modified xsi:type="dcterms:W3CDTF">2015-10-23T21:35:28Z</dcterms:modified>
  <cp:category/>
  <cp:version/>
  <cp:contentType/>
  <cp:contentStatus/>
</cp:coreProperties>
</file>