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21" yWindow="1515" windowWidth="16860" windowHeight="8595"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'DataGroups'!$C$1:$C$57</definedName>
  </definedNames>
  <calcPr fullCalcOnLoad="1"/>
</workbook>
</file>

<file path=xl/comments2.xml><?xml version="1.0" encoding="utf-8"?>
<comments xmlns="http://schemas.openxmlformats.org/spreadsheetml/2006/main">
  <authors>
    <author>Liu, Siqing@DWR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Liu, Siqing@DWR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<sst xmlns="http://schemas.openxmlformats.org/spreadsheetml/2006/main" count="1209" uniqueCount="158">
  <si>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</si>
  <si>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</si>
  <si>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</si>
  <si>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</si>
  <si>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</si>
  <si>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</si>
  <si>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</si>
  <si>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</si>
  <si>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</si>
  <si>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</si>
  <si>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</si>
  <si>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</si>
  <si>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</si>
  <si>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</si>
  <si>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</si>
  <si>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</si>
  <si>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</si>
  <si>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</si>
  <si>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</si>
  <si>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</si>
  <si>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</si>
  <si>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</si>
  <si>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</si>
  <si>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</si>
  <si>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</si>
  <si>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</si>
  <si>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</si>
  <si>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</si>
  <si>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</si>
  <si>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</si>
  <si>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</si>
  <si>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</si>
  <si>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</si>
  <si>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</si>
  <si>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</si>
  <si>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</si>
  <si>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</si>
  <si>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</si>
  <si>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</si>
  <si>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</si>
  <si>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</si>
  <si>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</si>
  <si>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</si>
  <si>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</si>
  <si>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</si>
  <si>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</si>
  <si>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</si>
  <si>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</si>
  <si>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</si>
  <si>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</si>
  <si>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</si>
  <si>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</si>
  <si>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</si>
  <si>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</si>
  <si>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</si>
  <si>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</si>
  <si>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</si>
  <si>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</si>
  <si>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</si>
  <si>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</si>
  <si>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Index</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</si>
  <si>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</si>
  <si>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</si>
  <si>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</si>
  <si>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</si>
  <si>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</si>
  <si>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</si>
  <si>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</si>
  <si>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</si>
  <si>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</si>
  <si>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</si>
  <si>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</si>
  <si>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</si>
  <si>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</si>
  <si>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</si>
  <si>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</si>
  <si>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</si>
  <si>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</si>
  <si>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</si>
  <si>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</si>
  <si>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</si>
  <si>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</si>
  <si>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</si>
  <si>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</si>
  <si>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</si>
  <si>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</si>
  <si>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</si>
  <si>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</si>
  <si>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</si>
  <si>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</si>
  <si>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</si>
  <si>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</si>
  <si>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</si>
  <si>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</si>
  <si>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</si>
  <si>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</si>
  <si>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</si>
  <si>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</si>
  <si>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</si>
  <si>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</si>
  <si>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</si>
  <si>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</si>
  <si>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</si>
  <si>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</si>
  <si>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</si>
  <si>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</si>
  <si>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</si>
  <si>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</si>
  <si>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</si>
  <si>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</si>
  <si>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</si>
  <si>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</si>
  <si>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</si>
  <si>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</si>
  <si>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</si>
  <si>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</si>
  <si>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</si>
  <si>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</si>
  <si>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</si>
  <si>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</si>
  <si>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</si>
  <si>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</si>
  <si>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</si>
  <si>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</si>
  <si>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</si>
  <si>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</si>
  <si>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</si>
  <si>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</si>
  <si>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</si>
  <si>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</si>
  <si>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</si>
  <si>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</si>
  <si>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</si>
  <si>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</si>
  <si>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</si>
  <si>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</si>
  <si>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</si>
  <si>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</si>
  <si>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</si>
  <si>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</si>
  <si>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</si>
  <si>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</si>
  <si>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20171101-21A</t>
  </si>
  <si>
    <t>ca-aq-qual.dss</t>
  </si>
  <si>
    <t>20171101-21A+FROM-ALL</t>
  </si>
  <si>
    <t xml:space="preserve">        </t>
  </si>
  <si>
    <t>Common Assumptions</t>
  </si>
  <si>
    <t>1. CCFB Gates are operating to Priority 1 throughout the forecast period.</t>
  </si>
  <si>
    <t>2. The Delta Cross Channel gates are open three days for each of the first two weeks of the forecast period, and stay open for the remainder of the forecast period.</t>
  </si>
  <si>
    <t xml:space="preserve">3.  Suisun Marsh salinity control flashboards are removed, and the three Suisun Marsh Salinity Control Gates are in open position throughout the forecast period. </t>
  </si>
  <si>
    <t>4. The Middle River ag. Barrier is installed; all 6 culvert flap-gates are in tidal operation. The Barrier was notched as of September 15.</t>
  </si>
  <si>
    <t xml:space="preserve">5. The Fall-Head of Old River barrier was installed on October 13 with all 6 culvert slide-gates in open position. </t>
  </si>
  <si>
    <t xml:space="preserve">6.  San Joaquin River flow at Vernalis is at 3,000 cfs at the beginning of the forecast period and is estimated to be at 2,100 cfs at the end forecast period. </t>
  </si>
  <si>
    <t>7. San Joaquin River EC at Vernalis is at 240 umhos/cm at the beginning of the forecast period and is estimated to be at about 250 umhos/cm by the end of forecast period.</t>
  </si>
  <si>
    <t>8.  Sacramento River flow at Freeport is at 10,017 cfs at the beginning of the forecast period and is expected to increases to 10,650 cfs by the end of the forecast period.</t>
  </si>
  <si>
    <t xml:space="preserve">9. CCFB is at 2,000 cfs at the beginning of the forecast period and is expected to be at 1,500 cfs at the end of the forecast period. </t>
  </si>
  <si>
    <t>10. Export at Jones Pumping Plant is at 2,700 cfs throughout the forecast period.</t>
  </si>
  <si>
    <t>The model run results cover the period November 1, through November 21, and are based on the following assumptions: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</si>
</sst>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mmm\-yy;@"/>
  </numFmts>
  <fonts count="49">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sz val="9"/>
      <name val="Tahoma"/>
      <family val="2"/>
    </font>
    <font>
      <b/>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1"/>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0" fontId="3" fillId="0" borderId="0" xfId="0" applyFont="1" applyAlignment="1">
      <alignmen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xf numFmtId="0" fontId="26" fillId="0" borderId="0" xfId="0" applyFont="1" applyAlignment="1">
      <alignment vertical="center"/>
    </xf>
    <xf numFmtId="0" fontId="27"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A!$C$13:$C$40</c:f>
              <c:numCache>
                <c:ptCount val="28"/>
                <c:pt idx="0">
                  <c:v>222</c:v>
                </c:pt>
                <c:pt idx="1">
                  <c:v>222</c:v>
                </c:pt>
                <c:pt idx="2">
                  <c:v>222</c:v>
                </c:pt>
                <c:pt idx="3">
                  <c:v>230.34188842773438</c:v>
                </c:pt>
                <c:pt idx="4">
                  <c:v>242.29458618164062</c:v>
                </c:pt>
                <c:pt idx="5">
                  <c:v>240.65347290039062</c:v>
                </c:pt>
                <c:pt idx="6">
                  <c:v>237.20285034179688</c:v>
                </c:pt>
                <c:pt idx="7">
                  <c:v>228.74302673339844</c:v>
                </c:pt>
                <c:pt idx="8">
                  <c:v>224.39889526367188</c:v>
                </c:pt>
                <c:pt idx="9">
                  <c:v>225.13552856445312</c:v>
                </c:pt>
                <c:pt idx="10">
                  <c:v>226.55067443847656</c:v>
                </c:pt>
                <c:pt idx="11">
                  <c:v>228.7033233642578</c:v>
                </c:pt>
                <c:pt idx="12">
                  <c:v>231.4294891357422</c:v>
                </c:pt>
                <c:pt idx="13">
                  <c:v>233.582763671875</c:v>
                </c:pt>
                <c:pt idx="14">
                  <c:v>234.8154296875</c:v>
                </c:pt>
                <c:pt idx="15">
                  <c:v>235.23104858398438</c:v>
                </c:pt>
                <c:pt idx="16">
                  <c:v>234.82357788085938</c:v>
                </c:pt>
                <c:pt idx="17">
                  <c:v>234.80804443359375</c:v>
                </c:pt>
                <c:pt idx="18">
                  <c:v>235.2901611328125</c:v>
                </c:pt>
                <c:pt idx="19">
                  <c:v>236.1617889404297</c:v>
                </c:pt>
                <c:pt idx="20">
                  <c:v>237.2381134033203</c:v>
                </c:pt>
                <c:pt idx="21">
                  <c:v>237.92234802246094</c:v>
                </c:pt>
                <c:pt idx="22">
                  <c:v>238.22706604003906</c:v>
                </c:pt>
                <c:pt idx="23">
                  <c:v>238.27557373046875</c:v>
                </c:pt>
                <c:pt idx="24">
                  <c:v>239.1991424560547</c:v>
                </c:pt>
                <c:pt idx="25">
                  <c:v>243.1826629638672</c:v>
                </c:pt>
                <c:pt idx="26">
                  <c:v>247.893310546875</c:v>
                </c:pt>
                <c:pt idx="27">
                  <c:v>252.3814239501953</c:v>
                </c:pt>
              </c:numCache>
            </c:numRef>
          </c:val>
          <c:smooth val="0"/>
        </c:ser>
        <c:marker val="1"/>
        <c:axId val="28959729"/>
        <c:axId val="59310970"/>
      </c:lineChart>
      <c:dateAx>
        <c:axId val="2895972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310970"/>
        <c:crosses val="autoZero"/>
        <c:auto val="0"/>
        <c:baseTimeUnit val="days"/>
        <c:majorUnit val="2"/>
        <c:majorTimeUnit val="days"/>
        <c:minorUnit val="1"/>
        <c:minorTimeUnit val="days"/>
        <c:noMultiLvlLbl val="0"/>
      </c:dateAx>
      <c:valAx>
        <c:axId val="593109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5972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A!$N$13:$N$40</c:f>
              <c:numCache>
                <c:ptCount val="28"/>
                <c:pt idx="0">
                  <c:v>341</c:v>
                </c:pt>
                <c:pt idx="1">
                  <c:v>340.998779296875</c:v>
                </c:pt>
                <c:pt idx="2">
                  <c:v>338.52752685546875</c:v>
                </c:pt>
                <c:pt idx="3">
                  <c:v>331.9253845214844</c:v>
                </c:pt>
                <c:pt idx="4">
                  <c:v>325.5734558105469</c:v>
                </c:pt>
                <c:pt idx="5">
                  <c:v>325.99029541015625</c:v>
                </c:pt>
                <c:pt idx="6">
                  <c:v>327.12982177734375</c:v>
                </c:pt>
                <c:pt idx="7">
                  <c:v>320.4860534667969</c:v>
                </c:pt>
                <c:pt idx="8">
                  <c:v>312.09539794921875</c:v>
                </c:pt>
                <c:pt idx="9">
                  <c:v>309.3204650878906</c:v>
                </c:pt>
                <c:pt idx="10">
                  <c:v>307.0817565917969</c:v>
                </c:pt>
                <c:pt idx="11">
                  <c:v>305.0273742675781</c:v>
                </c:pt>
                <c:pt idx="12">
                  <c:v>302.89300537109375</c:v>
                </c:pt>
                <c:pt idx="13">
                  <c:v>300.6180725097656</c:v>
                </c:pt>
                <c:pt idx="14">
                  <c:v>298.2597351074219</c:v>
                </c:pt>
                <c:pt idx="15">
                  <c:v>295.7527770996094</c:v>
                </c:pt>
                <c:pt idx="16">
                  <c:v>293.56512451171875</c:v>
                </c:pt>
                <c:pt idx="17">
                  <c:v>291.153564453125</c:v>
                </c:pt>
                <c:pt idx="18">
                  <c:v>288.9580078125</c:v>
                </c:pt>
                <c:pt idx="19">
                  <c:v>286.5981140136719</c:v>
                </c:pt>
                <c:pt idx="20">
                  <c:v>284.52484130859375</c:v>
                </c:pt>
                <c:pt idx="21">
                  <c:v>282.5456237792969</c:v>
                </c:pt>
                <c:pt idx="22">
                  <c:v>281.069091796875</c:v>
                </c:pt>
                <c:pt idx="23">
                  <c:v>279.92059326171875</c:v>
                </c:pt>
                <c:pt idx="24">
                  <c:v>279.15435791015625</c:v>
                </c:pt>
                <c:pt idx="25">
                  <c:v>278.7056579589844</c:v>
                </c:pt>
                <c:pt idx="26">
                  <c:v>278.3966979980469</c:v>
                </c:pt>
                <c:pt idx="27">
                  <c:v>278.2061767578125</c:v>
                </c:pt>
              </c:numCache>
            </c:numRef>
          </c:val>
          <c:smooth val="0"/>
        </c:ser>
        <c:marker val="1"/>
        <c:axId val="50509467"/>
        <c:axId val="51932020"/>
      </c:lineChart>
      <c:dateAx>
        <c:axId val="505094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932020"/>
        <c:crosses val="autoZero"/>
        <c:auto val="0"/>
        <c:baseTimeUnit val="days"/>
        <c:majorUnit val="2"/>
        <c:majorTimeUnit val="days"/>
        <c:minorUnit val="1"/>
        <c:minorTimeUnit val="days"/>
        <c:noMultiLvlLbl val="0"/>
      </c:dateAx>
      <c:valAx>
        <c:axId val="519320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0946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A!$O$13:$O$40</c:f>
              <c:numCache>
                <c:ptCount val="28"/>
                <c:pt idx="0">
                  <c:v>341</c:v>
                </c:pt>
                <c:pt idx="1">
                  <c:v>341</c:v>
                </c:pt>
                <c:pt idx="2">
                  <c:v>339.7514343261719</c:v>
                </c:pt>
                <c:pt idx="3">
                  <c:v>334.91473388671875</c:v>
                </c:pt>
                <c:pt idx="4">
                  <c:v>333.90118408203125</c:v>
                </c:pt>
                <c:pt idx="5">
                  <c:v>333.77191162109375</c:v>
                </c:pt>
                <c:pt idx="6">
                  <c:v>326.78662109375</c:v>
                </c:pt>
                <c:pt idx="7">
                  <c:v>325.355224609375</c:v>
                </c:pt>
                <c:pt idx="8">
                  <c:v>318.5050048828125</c:v>
                </c:pt>
                <c:pt idx="9">
                  <c:v>316.0170593261719</c:v>
                </c:pt>
                <c:pt idx="10">
                  <c:v>313.6952209472656</c:v>
                </c:pt>
                <c:pt idx="11">
                  <c:v>311.2879638671875</c:v>
                </c:pt>
                <c:pt idx="12">
                  <c:v>308.62017822265625</c:v>
                </c:pt>
                <c:pt idx="13">
                  <c:v>306.65826416015625</c:v>
                </c:pt>
                <c:pt idx="14">
                  <c:v>304.4921569824219</c:v>
                </c:pt>
                <c:pt idx="15">
                  <c:v>302.3619384765625</c:v>
                </c:pt>
                <c:pt idx="16">
                  <c:v>299.92803955078125</c:v>
                </c:pt>
                <c:pt idx="17">
                  <c:v>297.7484130859375</c:v>
                </c:pt>
                <c:pt idx="18">
                  <c:v>295.2370300292969</c:v>
                </c:pt>
                <c:pt idx="19">
                  <c:v>293.049560546875</c:v>
                </c:pt>
                <c:pt idx="20">
                  <c:v>290.3656005859375</c:v>
                </c:pt>
                <c:pt idx="21">
                  <c:v>287.6560363769531</c:v>
                </c:pt>
                <c:pt idx="22">
                  <c:v>285.4060974121094</c:v>
                </c:pt>
                <c:pt idx="23">
                  <c:v>283.35205078125</c:v>
                </c:pt>
                <c:pt idx="24">
                  <c:v>281.6382751464844</c:v>
                </c:pt>
                <c:pt idx="25">
                  <c:v>280.3101806640625</c:v>
                </c:pt>
                <c:pt idx="26">
                  <c:v>279.4423828125</c:v>
                </c:pt>
                <c:pt idx="27">
                  <c:v>278.8399963378906</c:v>
                </c:pt>
              </c:numCache>
            </c:numRef>
          </c:val>
          <c:smooth val="0"/>
        </c:ser>
        <c:marker val="1"/>
        <c:axId val="64734997"/>
        <c:axId val="45744062"/>
      </c:lineChart>
      <c:dateAx>
        <c:axId val="647349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744062"/>
        <c:crosses val="autoZero"/>
        <c:auto val="0"/>
        <c:baseTimeUnit val="days"/>
        <c:majorUnit val="2"/>
        <c:majorTimeUnit val="days"/>
        <c:minorUnit val="1"/>
        <c:minorTimeUnit val="days"/>
        <c:noMultiLvlLbl val="0"/>
      </c:dateAx>
      <c:valAx>
        <c:axId val="4574406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3499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A!$P$13:$P$40</c:f>
              <c:numCache>
                <c:ptCount val="28"/>
                <c:pt idx="0">
                  <c:v>341</c:v>
                </c:pt>
                <c:pt idx="1">
                  <c:v>341</c:v>
                </c:pt>
                <c:pt idx="2">
                  <c:v>340.14385986328125</c:v>
                </c:pt>
                <c:pt idx="3">
                  <c:v>336.71099853515625</c:v>
                </c:pt>
                <c:pt idx="4">
                  <c:v>334.68231201171875</c:v>
                </c:pt>
                <c:pt idx="5">
                  <c:v>332.2366638183594</c:v>
                </c:pt>
                <c:pt idx="6">
                  <c:v>326.332763671875</c:v>
                </c:pt>
                <c:pt idx="7">
                  <c:v>327.1023864746094</c:v>
                </c:pt>
                <c:pt idx="8">
                  <c:v>323.2405090332031</c:v>
                </c:pt>
                <c:pt idx="9">
                  <c:v>321.2452392578125</c:v>
                </c:pt>
                <c:pt idx="10">
                  <c:v>319.338623046875</c:v>
                </c:pt>
                <c:pt idx="11">
                  <c:v>317.3167724609375</c:v>
                </c:pt>
                <c:pt idx="12">
                  <c:v>314.81231689453125</c:v>
                </c:pt>
                <c:pt idx="13">
                  <c:v>312.4117126464844</c:v>
                </c:pt>
                <c:pt idx="14">
                  <c:v>310.12396240234375</c:v>
                </c:pt>
                <c:pt idx="15">
                  <c:v>307.7291564941406</c:v>
                </c:pt>
                <c:pt idx="16">
                  <c:v>305.73406982421875</c:v>
                </c:pt>
                <c:pt idx="17">
                  <c:v>303.4745788574219</c:v>
                </c:pt>
                <c:pt idx="18">
                  <c:v>301.30010986328125</c:v>
                </c:pt>
                <c:pt idx="19">
                  <c:v>298.91949462890625</c:v>
                </c:pt>
                <c:pt idx="20">
                  <c:v>296.1598815917969</c:v>
                </c:pt>
                <c:pt idx="21">
                  <c:v>293.5010681152344</c:v>
                </c:pt>
                <c:pt idx="22">
                  <c:v>290.8183898925781</c:v>
                </c:pt>
                <c:pt idx="23">
                  <c:v>288.13568115234375</c:v>
                </c:pt>
                <c:pt idx="24">
                  <c:v>285.7212219238281</c:v>
                </c:pt>
                <c:pt idx="25">
                  <c:v>283.6643981933594</c:v>
                </c:pt>
                <c:pt idx="26">
                  <c:v>281.9300231933594</c:v>
                </c:pt>
                <c:pt idx="27">
                  <c:v>280.5418701171875</c:v>
                </c:pt>
              </c:numCache>
            </c:numRef>
          </c:val>
          <c:smooth val="0"/>
        </c:ser>
        <c:marker val="1"/>
        <c:axId val="9043375"/>
        <c:axId val="14281512"/>
      </c:lineChart>
      <c:dateAx>
        <c:axId val="90433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281512"/>
        <c:crosses val="autoZero"/>
        <c:auto val="0"/>
        <c:baseTimeUnit val="days"/>
        <c:majorUnit val="2"/>
        <c:majorTimeUnit val="days"/>
        <c:minorUnit val="1"/>
        <c:minorTimeUnit val="days"/>
        <c:noMultiLvlLbl val="0"/>
      </c:dateAx>
      <c:valAx>
        <c:axId val="1428151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4337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A!$Q$13:$Q$40</c:f>
              <c:numCache>
                <c:ptCount val="28"/>
                <c:pt idx="0">
                  <c:v>341</c:v>
                </c:pt>
                <c:pt idx="1">
                  <c:v>341.0016174316406</c:v>
                </c:pt>
                <c:pt idx="2">
                  <c:v>341.0000305175781</c:v>
                </c:pt>
                <c:pt idx="3">
                  <c:v>340.9999694824219</c:v>
                </c:pt>
                <c:pt idx="4">
                  <c:v>339.0911865234375</c:v>
                </c:pt>
                <c:pt idx="5">
                  <c:v>334.17242431640625</c:v>
                </c:pt>
                <c:pt idx="6">
                  <c:v>334.650146484375</c:v>
                </c:pt>
                <c:pt idx="7">
                  <c:v>332.471923828125</c:v>
                </c:pt>
                <c:pt idx="8">
                  <c:v>329.3165283203125</c:v>
                </c:pt>
                <c:pt idx="9">
                  <c:v>326.77008056640625</c:v>
                </c:pt>
                <c:pt idx="10">
                  <c:v>326.532470703125</c:v>
                </c:pt>
                <c:pt idx="11">
                  <c:v>326.66192626953125</c:v>
                </c:pt>
                <c:pt idx="12">
                  <c:v>326.8486022949219</c:v>
                </c:pt>
                <c:pt idx="13">
                  <c:v>327.0289306640625</c:v>
                </c:pt>
                <c:pt idx="14">
                  <c:v>327.08758544921875</c:v>
                </c:pt>
                <c:pt idx="15">
                  <c:v>326.8628234863281</c:v>
                </c:pt>
                <c:pt idx="16">
                  <c:v>326.3078308105469</c:v>
                </c:pt>
                <c:pt idx="17">
                  <c:v>325.5562438964844</c:v>
                </c:pt>
                <c:pt idx="18">
                  <c:v>324.5270080566406</c:v>
                </c:pt>
                <c:pt idx="19">
                  <c:v>323.12060546875</c:v>
                </c:pt>
                <c:pt idx="20">
                  <c:v>320.7560729980469</c:v>
                </c:pt>
                <c:pt idx="21">
                  <c:v>318.6595764160156</c:v>
                </c:pt>
                <c:pt idx="22">
                  <c:v>315.8897705078125</c:v>
                </c:pt>
                <c:pt idx="23">
                  <c:v>313.02362060546875</c:v>
                </c:pt>
                <c:pt idx="24">
                  <c:v>310.2187194824219</c:v>
                </c:pt>
                <c:pt idx="25">
                  <c:v>307.4382019042969</c:v>
                </c:pt>
                <c:pt idx="26">
                  <c:v>304.8374328613281</c:v>
                </c:pt>
                <c:pt idx="27">
                  <c:v>302.2782897949219</c:v>
                </c:pt>
              </c:numCache>
            </c:numRef>
          </c:val>
          <c:smooth val="0"/>
        </c:ser>
        <c:marker val="1"/>
        <c:axId val="61424745"/>
        <c:axId val="15951794"/>
      </c:lineChart>
      <c:dateAx>
        <c:axId val="614247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951794"/>
        <c:crosses val="autoZero"/>
        <c:auto val="0"/>
        <c:baseTimeUnit val="days"/>
        <c:majorUnit val="2"/>
        <c:majorTimeUnit val="days"/>
        <c:minorUnit val="1"/>
        <c:minorTimeUnit val="days"/>
        <c:noMultiLvlLbl val="0"/>
      </c:dateAx>
      <c:valAx>
        <c:axId val="1595179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247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A!$R$13:$R$40</c:f>
              <c:numCache>
                <c:ptCount val="28"/>
                <c:pt idx="0">
                  <c:v>352</c:v>
                </c:pt>
                <c:pt idx="1">
                  <c:v>349.3175964355469</c:v>
                </c:pt>
                <c:pt idx="2">
                  <c:v>347.0586242675781</c:v>
                </c:pt>
                <c:pt idx="3">
                  <c:v>342.4126281738281</c:v>
                </c:pt>
                <c:pt idx="4">
                  <c:v>341.0000305175781</c:v>
                </c:pt>
                <c:pt idx="5">
                  <c:v>341.0705871582031</c:v>
                </c:pt>
                <c:pt idx="6">
                  <c:v>340.9820556640625</c:v>
                </c:pt>
                <c:pt idx="7">
                  <c:v>339.15435791015625</c:v>
                </c:pt>
                <c:pt idx="8">
                  <c:v>336.1175842285156</c:v>
                </c:pt>
                <c:pt idx="9">
                  <c:v>335.1952819824219</c:v>
                </c:pt>
                <c:pt idx="10">
                  <c:v>335.5276184082031</c:v>
                </c:pt>
                <c:pt idx="11">
                  <c:v>335.71240234375</c:v>
                </c:pt>
                <c:pt idx="12">
                  <c:v>335.61846923828125</c:v>
                </c:pt>
                <c:pt idx="13">
                  <c:v>335.3536071777344</c:v>
                </c:pt>
                <c:pt idx="14">
                  <c:v>335.0647277832031</c:v>
                </c:pt>
                <c:pt idx="15">
                  <c:v>334.7973937988281</c:v>
                </c:pt>
                <c:pt idx="16">
                  <c:v>334.56475830078125</c:v>
                </c:pt>
                <c:pt idx="17">
                  <c:v>334.3684997558594</c:v>
                </c:pt>
                <c:pt idx="18">
                  <c:v>334.166259765625</c:v>
                </c:pt>
                <c:pt idx="19">
                  <c:v>333.93115234375</c:v>
                </c:pt>
                <c:pt idx="20">
                  <c:v>333.628173828125</c:v>
                </c:pt>
                <c:pt idx="21">
                  <c:v>333.38824462890625</c:v>
                </c:pt>
                <c:pt idx="22">
                  <c:v>333.0522766113281</c:v>
                </c:pt>
                <c:pt idx="23">
                  <c:v>332.74993896484375</c:v>
                </c:pt>
                <c:pt idx="24">
                  <c:v>332.5058898925781</c:v>
                </c:pt>
                <c:pt idx="25">
                  <c:v>332.3526916503906</c:v>
                </c:pt>
                <c:pt idx="26">
                  <c:v>332.3327331542969</c:v>
                </c:pt>
                <c:pt idx="27">
                  <c:v>332.54302978515625</c:v>
                </c:pt>
              </c:numCache>
            </c:numRef>
          </c:val>
          <c:smooth val="0"/>
        </c:ser>
        <c:marker val="1"/>
        <c:axId val="9348419"/>
        <c:axId val="17026908"/>
      </c:lineChart>
      <c:dateAx>
        <c:axId val="934841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026908"/>
        <c:crosses val="autoZero"/>
        <c:auto val="0"/>
        <c:baseTimeUnit val="days"/>
        <c:majorUnit val="2"/>
        <c:majorTimeUnit val="days"/>
        <c:minorUnit val="1"/>
        <c:minorTimeUnit val="days"/>
        <c:noMultiLvlLbl val="0"/>
      </c:dateAx>
      <c:valAx>
        <c:axId val="1702690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4841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A!$S$13:$S$40</c:f>
              <c:numCache>
                <c:ptCount val="28"/>
                <c:pt idx="0">
                  <c:v>353</c:v>
                </c:pt>
                <c:pt idx="1">
                  <c:v>351.72125244140625</c:v>
                </c:pt>
                <c:pt idx="2">
                  <c:v>349.97747802734375</c:v>
                </c:pt>
                <c:pt idx="3">
                  <c:v>348.3189697265625</c:v>
                </c:pt>
                <c:pt idx="4">
                  <c:v>346.73101806640625</c:v>
                </c:pt>
                <c:pt idx="5">
                  <c:v>345.6758728027344</c:v>
                </c:pt>
                <c:pt idx="6">
                  <c:v>344.5705261230469</c:v>
                </c:pt>
                <c:pt idx="7">
                  <c:v>343.8681335449219</c:v>
                </c:pt>
                <c:pt idx="8">
                  <c:v>343.3851318359375</c:v>
                </c:pt>
                <c:pt idx="9">
                  <c:v>342.8299255371094</c:v>
                </c:pt>
                <c:pt idx="10">
                  <c:v>342.3233642578125</c:v>
                </c:pt>
                <c:pt idx="11">
                  <c:v>341.6483459472656</c:v>
                </c:pt>
                <c:pt idx="12">
                  <c:v>341.1734924316406</c:v>
                </c:pt>
                <c:pt idx="13">
                  <c:v>340.94140625</c:v>
                </c:pt>
                <c:pt idx="14">
                  <c:v>340.66900634765625</c:v>
                </c:pt>
                <c:pt idx="15">
                  <c:v>340.3542785644531</c:v>
                </c:pt>
                <c:pt idx="16">
                  <c:v>340.0151672363281</c:v>
                </c:pt>
                <c:pt idx="17">
                  <c:v>339.66180419921875</c:v>
                </c:pt>
                <c:pt idx="18">
                  <c:v>339.2979431152344</c:v>
                </c:pt>
                <c:pt idx="19">
                  <c:v>338.9413757324219</c:v>
                </c:pt>
                <c:pt idx="20">
                  <c:v>338.5742492675781</c:v>
                </c:pt>
                <c:pt idx="21">
                  <c:v>338.2044982910156</c:v>
                </c:pt>
                <c:pt idx="22">
                  <c:v>337.83380126953125</c:v>
                </c:pt>
                <c:pt idx="23">
                  <c:v>337.44586181640625</c:v>
                </c:pt>
                <c:pt idx="24">
                  <c:v>337.04119873046875</c:v>
                </c:pt>
                <c:pt idx="25">
                  <c:v>336.60797119140625</c:v>
                </c:pt>
                <c:pt idx="26">
                  <c:v>336.1368408203125</c:v>
                </c:pt>
                <c:pt idx="27">
                  <c:v>335.619873046875</c:v>
                </c:pt>
              </c:numCache>
            </c:numRef>
          </c:val>
          <c:smooth val="0"/>
        </c:ser>
        <c:marker val="1"/>
        <c:axId val="19024445"/>
        <c:axId val="37002278"/>
      </c:lineChart>
      <c:dateAx>
        <c:axId val="190244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002278"/>
        <c:crosses val="autoZero"/>
        <c:auto val="0"/>
        <c:baseTimeUnit val="days"/>
        <c:majorUnit val="2"/>
        <c:majorTimeUnit val="days"/>
        <c:minorUnit val="1"/>
        <c:minorTimeUnit val="days"/>
        <c:noMultiLvlLbl val="0"/>
      </c:dateAx>
      <c:valAx>
        <c:axId val="370022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244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A!$T$13:$T$40</c:f>
              <c:numCache>
                <c:ptCount val="28"/>
                <c:pt idx="0">
                  <c:v>0.11500000208616257</c:v>
                </c:pt>
                <c:pt idx="1">
                  <c:v>0.11500000208616257</c:v>
                </c:pt>
                <c:pt idx="2">
                  <c:v>0.11500000208616257</c:v>
                </c:pt>
                <c:pt idx="3">
                  <c:v>0.11981867253780365</c:v>
                </c:pt>
                <c:pt idx="4">
                  <c:v>0.12644696235656738</c:v>
                </c:pt>
                <c:pt idx="5">
                  <c:v>0.12553997337818146</c:v>
                </c:pt>
                <c:pt idx="6">
                  <c:v>0.1236373707652092</c:v>
                </c:pt>
                <c:pt idx="7">
                  <c:v>0.11896508187055588</c:v>
                </c:pt>
                <c:pt idx="8">
                  <c:v>0.11652354896068573</c:v>
                </c:pt>
                <c:pt idx="9">
                  <c:v>0.11701268702745438</c:v>
                </c:pt>
                <c:pt idx="10">
                  <c:v>0.11777305603027344</c:v>
                </c:pt>
                <c:pt idx="11">
                  <c:v>0.11896813660860062</c:v>
                </c:pt>
                <c:pt idx="12">
                  <c:v>0.12046293914318085</c:v>
                </c:pt>
                <c:pt idx="13">
                  <c:v>0.1216457262635231</c:v>
                </c:pt>
                <c:pt idx="14">
                  <c:v>0.12232278287410736</c:v>
                </c:pt>
                <c:pt idx="15">
                  <c:v>0.12255024909973145</c:v>
                </c:pt>
                <c:pt idx="16">
                  <c:v>0.12232419103384018</c:v>
                </c:pt>
                <c:pt idx="17">
                  <c:v>0.1223149523139</c:v>
                </c:pt>
                <c:pt idx="18">
                  <c:v>0.12258069962263107</c:v>
                </c:pt>
                <c:pt idx="19">
                  <c:v>0.12306161969900131</c:v>
                </c:pt>
                <c:pt idx="20">
                  <c:v>0.12365561723709106</c:v>
                </c:pt>
                <c:pt idx="21">
                  <c:v>0.12403324246406555</c:v>
                </c:pt>
                <c:pt idx="22">
                  <c:v>0.12420140206813812</c:v>
                </c:pt>
                <c:pt idx="23">
                  <c:v>0.12422814965248108</c:v>
                </c:pt>
                <c:pt idx="24">
                  <c:v>0.1247379407286644</c:v>
                </c:pt>
                <c:pt idx="25">
                  <c:v>0.12693683803081512</c:v>
                </c:pt>
                <c:pt idx="26">
                  <c:v>0.12953710556030273</c:v>
                </c:pt>
                <c:pt idx="27">
                  <c:v>0.13201455771923065</c:v>
                </c:pt>
              </c:numCache>
            </c:numRef>
          </c:val>
          <c:smooth val="0"/>
        </c:ser>
        <c:marker val="1"/>
        <c:axId val="64585047"/>
        <c:axId val="44394512"/>
      </c:lineChart>
      <c:dateAx>
        <c:axId val="645850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394512"/>
        <c:crosses val="autoZero"/>
        <c:auto val="0"/>
        <c:baseTimeUnit val="days"/>
        <c:majorUnit val="2"/>
        <c:majorTimeUnit val="days"/>
        <c:minorUnit val="1"/>
        <c:minorTimeUnit val="days"/>
        <c:noMultiLvlLbl val="0"/>
      </c:dateAx>
      <c:valAx>
        <c:axId val="443945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850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A!$U$13:$U$40</c:f>
              <c:numCache>
                <c:ptCount val="28"/>
                <c:pt idx="0">
                  <c:v>0.11299999803304672</c:v>
                </c:pt>
                <c:pt idx="1">
                  <c:v>0.11299999803304672</c:v>
                </c:pt>
                <c:pt idx="2">
                  <c:v>0.11299999803304672</c:v>
                </c:pt>
                <c:pt idx="3">
                  <c:v>0.117037832736969</c:v>
                </c:pt>
                <c:pt idx="4">
                  <c:v>0.12130920588970184</c:v>
                </c:pt>
                <c:pt idx="5">
                  <c:v>0.12755945324897766</c:v>
                </c:pt>
                <c:pt idx="6">
                  <c:v>0.12397287040948868</c:v>
                </c:pt>
                <c:pt idx="7">
                  <c:v>0.11959720402956009</c:v>
                </c:pt>
                <c:pt idx="8">
                  <c:v>0.11676683276891708</c:v>
                </c:pt>
                <c:pt idx="9">
                  <c:v>0.11671315133571625</c:v>
                </c:pt>
                <c:pt idx="10">
                  <c:v>0.11701604723930359</c:v>
                </c:pt>
                <c:pt idx="11">
                  <c:v>0.11851605772972107</c:v>
                </c:pt>
                <c:pt idx="12">
                  <c:v>0.11963149160146713</c:v>
                </c:pt>
                <c:pt idx="13">
                  <c:v>0.12099042534828186</c:v>
                </c:pt>
                <c:pt idx="14">
                  <c:v>0.12195012718439102</c:v>
                </c:pt>
                <c:pt idx="15">
                  <c:v>0.12242475897073746</c:v>
                </c:pt>
                <c:pt idx="16">
                  <c:v>0.12244925647974014</c:v>
                </c:pt>
                <c:pt idx="17">
                  <c:v>0.12231842428445816</c:v>
                </c:pt>
                <c:pt idx="18">
                  <c:v>0.12242964655160904</c:v>
                </c:pt>
                <c:pt idx="19">
                  <c:v>0.12279334664344788</c:v>
                </c:pt>
                <c:pt idx="20">
                  <c:v>0.12332761287689209</c:v>
                </c:pt>
                <c:pt idx="21">
                  <c:v>0.12382440268993378</c:v>
                </c:pt>
                <c:pt idx="22">
                  <c:v>0.12410891801118851</c:v>
                </c:pt>
                <c:pt idx="23">
                  <c:v>0.12421050667762756</c:v>
                </c:pt>
                <c:pt idx="24">
                  <c:v>0.12444411963224411</c:v>
                </c:pt>
                <c:pt idx="25">
                  <c:v>0.12570933997631073</c:v>
                </c:pt>
                <c:pt idx="26">
                  <c:v>0.12808796763420105</c:v>
                </c:pt>
                <c:pt idx="27">
                  <c:v>0.13064001500606537</c:v>
                </c:pt>
              </c:numCache>
            </c:numRef>
          </c:val>
          <c:smooth val="0"/>
        </c:ser>
        <c:marker val="1"/>
        <c:axId val="64006289"/>
        <c:axId val="39185690"/>
      </c:lineChart>
      <c:dateAx>
        <c:axId val="640062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185690"/>
        <c:crosses val="autoZero"/>
        <c:auto val="0"/>
        <c:baseTimeUnit val="days"/>
        <c:majorUnit val="2"/>
        <c:majorTimeUnit val="days"/>
        <c:minorUnit val="1"/>
        <c:minorTimeUnit val="days"/>
        <c:noMultiLvlLbl val="0"/>
      </c:dateAx>
      <c:valAx>
        <c:axId val="3918569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0628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A!$V$13:$V$40</c:f>
              <c:numCache>
                <c:ptCount val="28"/>
                <c:pt idx="0">
                  <c:v>0.08586999773979187</c:v>
                </c:pt>
                <c:pt idx="1">
                  <c:v>0.05575834959745407</c:v>
                </c:pt>
                <c:pt idx="2">
                  <c:v>0.05716321989893913</c:v>
                </c:pt>
                <c:pt idx="3">
                  <c:v>0.07782825827598572</c:v>
                </c:pt>
                <c:pt idx="4">
                  <c:v>0.088686004281044</c:v>
                </c:pt>
                <c:pt idx="5">
                  <c:v>0.08405749499797821</c:v>
                </c:pt>
                <c:pt idx="6">
                  <c:v>0.08310875296592712</c:v>
                </c:pt>
                <c:pt idx="7">
                  <c:v>0.0835796445608139</c:v>
                </c:pt>
                <c:pt idx="8">
                  <c:v>0.09705636650323868</c:v>
                </c:pt>
                <c:pt idx="9">
                  <c:v>0.06311959773302078</c:v>
                </c:pt>
                <c:pt idx="10">
                  <c:v>0.06199003383517265</c:v>
                </c:pt>
                <c:pt idx="11">
                  <c:v>0.061693381518125534</c:v>
                </c:pt>
                <c:pt idx="12">
                  <c:v>0.061201442033052444</c:v>
                </c:pt>
                <c:pt idx="13">
                  <c:v>0.061326418071985245</c:v>
                </c:pt>
                <c:pt idx="14">
                  <c:v>0.061600882560014725</c:v>
                </c:pt>
                <c:pt idx="15">
                  <c:v>0.06483619660139084</c:v>
                </c:pt>
                <c:pt idx="16">
                  <c:v>0.07424159348011017</c:v>
                </c:pt>
                <c:pt idx="17">
                  <c:v>0.07470004260540009</c:v>
                </c:pt>
                <c:pt idx="18">
                  <c:v>0.07493855804204941</c:v>
                </c:pt>
                <c:pt idx="19">
                  <c:v>0.07498093694448471</c:v>
                </c:pt>
                <c:pt idx="20">
                  <c:v>0.07491065561771393</c:v>
                </c:pt>
                <c:pt idx="21">
                  <c:v>0.07493901997804642</c:v>
                </c:pt>
                <c:pt idx="22">
                  <c:v>0.07507545500993729</c:v>
                </c:pt>
                <c:pt idx="23">
                  <c:v>0.07529447972774506</c:v>
                </c:pt>
                <c:pt idx="24">
                  <c:v>0.07551939785480499</c:v>
                </c:pt>
                <c:pt idx="25">
                  <c:v>0.07565703243017197</c:v>
                </c:pt>
                <c:pt idx="26">
                  <c:v>0.07571033388376236</c:v>
                </c:pt>
                <c:pt idx="27">
                  <c:v>0.07577690482139587</c:v>
                </c:pt>
              </c:numCache>
            </c:numRef>
          </c:val>
          <c:smooth val="0"/>
        </c:ser>
        <c:marker val="1"/>
        <c:axId val="17126891"/>
        <c:axId val="19924292"/>
      </c:lineChart>
      <c:dateAx>
        <c:axId val="171268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924292"/>
        <c:crosses val="autoZero"/>
        <c:auto val="0"/>
        <c:baseTimeUnit val="days"/>
        <c:majorUnit val="2"/>
        <c:majorTimeUnit val="days"/>
        <c:minorUnit val="1"/>
        <c:minorTimeUnit val="days"/>
        <c:noMultiLvlLbl val="0"/>
      </c:dateAx>
      <c:valAx>
        <c:axId val="199242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2689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A!$W$13:$W$40</c:f>
              <c:numCache>
                <c:ptCount val="28"/>
                <c:pt idx="0">
                  <c:v>0.1120000034570694</c:v>
                </c:pt>
                <c:pt idx="1">
                  <c:v>0.1120000034570694</c:v>
                </c:pt>
                <c:pt idx="2">
                  <c:v>0.1120000034570694</c:v>
                </c:pt>
                <c:pt idx="3">
                  <c:v>0.10950731486082077</c:v>
                </c:pt>
                <c:pt idx="4">
                  <c:v>0.10837314277887344</c:v>
                </c:pt>
                <c:pt idx="5">
                  <c:v>0.11501514911651611</c:v>
                </c:pt>
                <c:pt idx="6">
                  <c:v>0.1198451966047287</c:v>
                </c:pt>
                <c:pt idx="7">
                  <c:v>0.12281223386526108</c:v>
                </c:pt>
                <c:pt idx="8">
                  <c:v>0.12759633362293243</c:v>
                </c:pt>
                <c:pt idx="9">
                  <c:v>0.12488429248332977</c:v>
                </c:pt>
                <c:pt idx="10">
                  <c:v>0.12373371422290802</c:v>
                </c:pt>
                <c:pt idx="11">
                  <c:v>0.1197170615196228</c:v>
                </c:pt>
                <c:pt idx="12">
                  <c:v>0.1176028698682785</c:v>
                </c:pt>
                <c:pt idx="13">
                  <c:v>0.11654164642095566</c:v>
                </c:pt>
                <c:pt idx="14">
                  <c:v>0.11701210588216782</c:v>
                </c:pt>
                <c:pt idx="15">
                  <c:v>0.117969810962677</c:v>
                </c:pt>
                <c:pt idx="16">
                  <c:v>0.11908742040395737</c:v>
                </c:pt>
                <c:pt idx="17">
                  <c:v>0.120522141456604</c:v>
                </c:pt>
                <c:pt idx="18">
                  <c:v>0.1420183926820755</c:v>
                </c:pt>
                <c:pt idx="19">
                  <c:v>0.16177301108837128</c:v>
                </c:pt>
                <c:pt idx="20">
                  <c:v>0.1540934145450592</c:v>
                </c:pt>
                <c:pt idx="21">
                  <c:v>0.15403205156326294</c:v>
                </c:pt>
                <c:pt idx="22">
                  <c:v>0.12313126027584076</c:v>
                </c:pt>
                <c:pt idx="23">
                  <c:v>0.1428493857383728</c:v>
                </c:pt>
                <c:pt idx="24">
                  <c:v>0.162285715341568</c:v>
                </c:pt>
                <c:pt idx="25">
                  <c:v>0.16540712118148804</c:v>
                </c:pt>
                <c:pt idx="26">
                  <c:v>0.16810546815395355</c:v>
                </c:pt>
                <c:pt idx="27">
                  <c:v>0.15682591497898102</c:v>
                </c:pt>
              </c:numCache>
            </c:numRef>
          </c:val>
          <c:smooth val="0"/>
        </c:ser>
        <c:marker val="1"/>
        <c:axId val="45100901"/>
        <c:axId val="3254926"/>
      </c:lineChart>
      <c:dateAx>
        <c:axId val="451009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54926"/>
        <c:crosses val="autoZero"/>
        <c:auto val="0"/>
        <c:baseTimeUnit val="days"/>
        <c:majorUnit val="2"/>
        <c:majorTimeUnit val="days"/>
        <c:minorUnit val="1"/>
        <c:minorTimeUnit val="days"/>
        <c:noMultiLvlLbl val="0"/>
      </c:dateAx>
      <c:valAx>
        <c:axId val="325492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0090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A!$D$13:$D$40</c:f>
              <c:numCache>
                <c:ptCount val="28"/>
                <c:pt idx="0">
                  <c:v>219</c:v>
                </c:pt>
                <c:pt idx="1">
                  <c:v>219</c:v>
                </c:pt>
                <c:pt idx="2">
                  <c:v>219</c:v>
                </c:pt>
                <c:pt idx="3">
                  <c:v>225.52130126953125</c:v>
                </c:pt>
                <c:pt idx="4">
                  <c:v>233.02793884277344</c:v>
                </c:pt>
                <c:pt idx="5">
                  <c:v>244.27996826171875</c:v>
                </c:pt>
                <c:pt idx="6">
                  <c:v>237.8579864501953</c:v>
                </c:pt>
                <c:pt idx="7">
                  <c:v>229.90811157226562</c:v>
                </c:pt>
                <c:pt idx="8">
                  <c:v>224.79376220703125</c:v>
                </c:pt>
                <c:pt idx="9">
                  <c:v>224.7041778564453</c:v>
                </c:pt>
                <c:pt idx="10">
                  <c:v>225.28591918945312</c:v>
                </c:pt>
                <c:pt idx="11">
                  <c:v>227.86000061035156</c:v>
                </c:pt>
                <c:pt idx="12">
                  <c:v>229.90940856933594</c:v>
                </c:pt>
                <c:pt idx="13">
                  <c:v>232.3849334716797</c:v>
                </c:pt>
                <c:pt idx="14">
                  <c:v>234.1314239501953</c:v>
                </c:pt>
                <c:pt idx="15">
                  <c:v>235.0037841796875</c:v>
                </c:pt>
                <c:pt idx="16">
                  <c:v>235.04896545410156</c:v>
                </c:pt>
                <c:pt idx="17">
                  <c:v>234.81375122070312</c:v>
                </c:pt>
                <c:pt idx="18">
                  <c:v>235.01841735839844</c:v>
                </c:pt>
                <c:pt idx="19">
                  <c:v>235.67344665527344</c:v>
                </c:pt>
                <c:pt idx="20">
                  <c:v>236.63897705078125</c:v>
                </c:pt>
                <c:pt idx="21">
                  <c:v>237.54225158691406</c:v>
                </c:pt>
                <c:pt idx="22">
                  <c:v>238.0583953857422</c:v>
                </c:pt>
                <c:pt idx="23">
                  <c:v>238.2434539794922</c:v>
                </c:pt>
                <c:pt idx="24">
                  <c:v>238.66465759277344</c:v>
                </c:pt>
                <c:pt idx="25">
                  <c:v>240.95217895507812</c:v>
                </c:pt>
                <c:pt idx="26">
                  <c:v>245.26205444335938</c:v>
                </c:pt>
                <c:pt idx="27">
                  <c:v>249.88558959960938</c:v>
                </c:pt>
              </c:numCache>
            </c:numRef>
          </c:val>
          <c:smooth val="0"/>
        </c:ser>
        <c:marker val="1"/>
        <c:axId val="64036683"/>
        <c:axId val="39459236"/>
      </c:lineChart>
      <c:dateAx>
        <c:axId val="640366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459236"/>
        <c:crosses val="autoZero"/>
        <c:auto val="0"/>
        <c:baseTimeUnit val="days"/>
        <c:majorUnit val="2"/>
        <c:majorTimeUnit val="days"/>
        <c:minorUnit val="1"/>
        <c:minorTimeUnit val="days"/>
        <c:noMultiLvlLbl val="0"/>
      </c:dateAx>
      <c:valAx>
        <c:axId val="3945923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366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A!$X$13:$X$40</c:f>
              <c:numCache>
                <c:ptCount val="28"/>
                <c:pt idx="0">
                  <c:v>0.18000000715255737</c:v>
                </c:pt>
                <c:pt idx="1">
                  <c:v>0.18135230243206024</c:v>
                </c:pt>
                <c:pt idx="2">
                  <c:v>0.18208938837051392</c:v>
                </c:pt>
                <c:pt idx="3">
                  <c:v>0.16832034289836884</c:v>
                </c:pt>
                <c:pt idx="4">
                  <c:v>0.15906397998332977</c:v>
                </c:pt>
                <c:pt idx="5">
                  <c:v>0.15156960487365723</c:v>
                </c:pt>
                <c:pt idx="6">
                  <c:v>0.15032513439655304</c:v>
                </c:pt>
                <c:pt idx="7">
                  <c:v>0.14810194075107574</c:v>
                </c:pt>
                <c:pt idx="8">
                  <c:v>0.14360731840133667</c:v>
                </c:pt>
                <c:pt idx="9">
                  <c:v>0.1395951211452484</c:v>
                </c:pt>
                <c:pt idx="10">
                  <c:v>0.1357661932706833</c:v>
                </c:pt>
                <c:pt idx="11">
                  <c:v>0.13221758604049683</c:v>
                </c:pt>
                <c:pt idx="12">
                  <c:v>0.1289309561252594</c:v>
                </c:pt>
                <c:pt idx="13">
                  <c:v>0.1261265128850937</c:v>
                </c:pt>
                <c:pt idx="14">
                  <c:v>0.12443052977323532</c:v>
                </c:pt>
                <c:pt idx="15">
                  <c:v>0.12358497828245163</c:v>
                </c:pt>
                <c:pt idx="16">
                  <c:v>0.12328287214040756</c:v>
                </c:pt>
                <c:pt idx="17">
                  <c:v>0.12315399944782257</c:v>
                </c:pt>
                <c:pt idx="18">
                  <c:v>0.12798231840133667</c:v>
                </c:pt>
                <c:pt idx="19">
                  <c:v>0.15679313242435455</c:v>
                </c:pt>
                <c:pt idx="20">
                  <c:v>0.153660386800766</c:v>
                </c:pt>
                <c:pt idx="21">
                  <c:v>0.15383492410182953</c:v>
                </c:pt>
                <c:pt idx="22">
                  <c:v>0.1462584137916565</c:v>
                </c:pt>
                <c:pt idx="23">
                  <c:v>0.14977742731571198</c:v>
                </c:pt>
                <c:pt idx="24">
                  <c:v>0.14209169149398804</c:v>
                </c:pt>
                <c:pt idx="25">
                  <c:v>0.1530952900648117</c:v>
                </c:pt>
                <c:pt idx="26">
                  <c:v>0.14626163244247437</c:v>
                </c:pt>
                <c:pt idx="27">
                  <c:v>0.15705083310604095</c:v>
                </c:pt>
              </c:numCache>
            </c:numRef>
          </c:val>
          <c:smooth val="0"/>
        </c:ser>
        <c:marker val="1"/>
        <c:axId val="29294335"/>
        <c:axId val="62322424"/>
      </c:lineChart>
      <c:dateAx>
        <c:axId val="292943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22424"/>
        <c:crosses val="autoZero"/>
        <c:auto val="0"/>
        <c:baseTimeUnit val="days"/>
        <c:majorUnit val="2"/>
        <c:majorTimeUnit val="days"/>
        <c:minorUnit val="1"/>
        <c:minorTimeUnit val="days"/>
        <c:noMultiLvlLbl val="0"/>
      </c:dateAx>
      <c:valAx>
        <c:axId val="6232242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943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A!$Y$13:$Y$40</c:f>
              <c:numCache>
                <c:ptCount val="28"/>
                <c:pt idx="0">
                  <c:v>0.21699999272823334</c:v>
                </c:pt>
                <c:pt idx="1">
                  <c:v>0.21699999272823334</c:v>
                </c:pt>
                <c:pt idx="2">
                  <c:v>0.21699999272823334</c:v>
                </c:pt>
                <c:pt idx="3">
                  <c:v>0.21699999272823334</c:v>
                </c:pt>
                <c:pt idx="4">
                  <c:v>0.21699999272823334</c:v>
                </c:pt>
                <c:pt idx="5">
                  <c:v>0.21699999272823334</c:v>
                </c:pt>
                <c:pt idx="6">
                  <c:v>0.21699999272823334</c:v>
                </c:pt>
                <c:pt idx="7">
                  <c:v>0.21699999272823334</c:v>
                </c:pt>
                <c:pt idx="8">
                  <c:v>0.2165878564119339</c:v>
                </c:pt>
                <c:pt idx="9">
                  <c:v>0.21614740788936615</c:v>
                </c:pt>
                <c:pt idx="10">
                  <c:v>0.21568343043327332</c:v>
                </c:pt>
                <c:pt idx="11">
                  <c:v>0.21519781649112701</c:v>
                </c:pt>
                <c:pt idx="12">
                  <c:v>0.21470065414905548</c:v>
                </c:pt>
                <c:pt idx="13">
                  <c:v>0.21419206261634827</c:v>
                </c:pt>
                <c:pt idx="14">
                  <c:v>0.2136775702238083</c:v>
                </c:pt>
                <c:pt idx="15">
                  <c:v>0.21316201984882355</c:v>
                </c:pt>
                <c:pt idx="16">
                  <c:v>0.21265049278736115</c:v>
                </c:pt>
                <c:pt idx="17">
                  <c:v>0.21215254068374634</c:v>
                </c:pt>
                <c:pt idx="18">
                  <c:v>0.21165701746940613</c:v>
                </c:pt>
                <c:pt idx="19">
                  <c:v>0.2113347351551056</c:v>
                </c:pt>
                <c:pt idx="20">
                  <c:v>0.21104393899440765</c:v>
                </c:pt>
                <c:pt idx="21">
                  <c:v>0.21075180172920227</c:v>
                </c:pt>
                <c:pt idx="22">
                  <c:v>0.21045131981372833</c:v>
                </c:pt>
                <c:pt idx="23">
                  <c:v>0.2101585566997528</c:v>
                </c:pt>
                <c:pt idx="24">
                  <c:v>0.20983392000198364</c:v>
                </c:pt>
                <c:pt idx="25">
                  <c:v>0.20954737067222595</c:v>
                </c:pt>
                <c:pt idx="26">
                  <c:v>0.20925059914588928</c:v>
                </c:pt>
                <c:pt idx="27">
                  <c:v>0.2090010792016983</c:v>
                </c:pt>
              </c:numCache>
            </c:numRef>
          </c:val>
          <c:smooth val="0"/>
        </c:ser>
        <c:marker val="1"/>
        <c:axId val="24030905"/>
        <c:axId val="14951554"/>
      </c:lineChart>
      <c:dateAx>
        <c:axId val="240309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951554"/>
        <c:crosses val="autoZero"/>
        <c:auto val="0"/>
        <c:baseTimeUnit val="days"/>
        <c:majorUnit val="2"/>
        <c:majorTimeUnit val="days"/>
        <c:minorUnit val="1"/>
        <c:minorTimeUnit val="days"/>
        <c:noMultiLvlLbl val="0"/>
      </c:dateAx>
      <c:valAx>
        <c:axId val="1495155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3090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A!$AA$13:$AA$40</c:f>
              <c:numCache>
                <c:ptCount val="28"/>
                <c:pt idx="0">
                  <c:v>0.18199999630451202</c:v>
                </c:pt>
                <c:pt idx="1">
                  <c:v>0.1804707944393158</c:v>
                </c:pt>
                <c:pt idx="2">
                  <c:v>0.18160273134708405</c:v>
                </c:pt>
                <c:pt idx="3">
                  <c:v>0.180013969540596</c:v>
                </c:pt>
                <c:pt idx="4">
                  <c:v>0.1667616069316864</c:v>
                </c:pt>
                <c:pt idx="5">
                  <c:v>0.15936030447483063</c:v>
                </c:pt>
                <c:pt idx="6">
                  <c:v>0.15161564946174622</c:v>
                </c:pt>
                <c:pt idx="7">
                  <c:v>0.1501016914844513</c:v>
                </c:pt>
                <c:pt idx="8">
                  <c:v>0.14969155192375183</c:v>
                </c:pt>
                <c:pt idx="9">
                  <c:v>0.14934630692005157</c:v>
                </c:pt>
                <c:pt idx="10">
                  <c:v>0.14904436469078064</c:v>
                </c:pt>
                <c:pt idx="11">
                  <c:v>0.14880123734474182</c:v>
                </c:pt>
                <c:pt idx="12">
                  <c:v>0.14842171967029572</c:v>
                </c:pt>
                <c:pt idx="13">
                  <c:v>0.14691823720932007</c:v>
                </c:pt>
                <c:pt idx="14">
                  <c:v>0.13792704045772552</c:v>
                </c:pt>
                <c:pt idx="15">
                  <c:v>0.13339613378047943</c:v>
                </c:pt>
                <c:pt idx="16">
                  <c:v>0.1320275068283081</c:v>
                </c:pt>
                <c:pt idx="17">
                  <c:v>0.1308179795742035</c:v>
                </c:pt>
                <c:pt idx="18">
                  <c:v>0.12978267669677734</c:v>
                </c:pt>
                <c:pt idx="19">
                  <c:v>0.13302378356456757</c:v>
                </c:pt>
                <c:pt idx="20">
                  <c:v>0.13626568019390106</c:v>
                </c:pt>
                <c:pt idx="21">
                  <c:v>0.13888981938362122</c:v>
                </c:pt>
                <c:pt idx="22">
                  <c:v>0.14074628055095673</c:v>
                </c:pt>
                <c:pt idx="23">
                  <c:v>0.14246240258216858</c:v>
                </c:pt>
                <c:pt idx="24">
                  <c:v>0.14296232163906097</c:v>
                </c:pt>
                <c:pt idx="25">
                  <c:v>0.1444576531648636</c:v>
                </c:pt>
                <c:pt idx="26">
                  <c:v>0.14536181092262268</c:v>
                </c:pt>
                <c:pt idx="27">
                  <c:v>0.14741767942905426</c:v>
                </c:pt>
              </c:numCache>
            </c:numRef>
          </c:val>
          <c:smooth val="0"/>
        </c:ser>
        <c:marker val="1"/>
        <c:axId val="346259"/>
        <c:axId val="3116332"/>
      </c:lineChart>
      <c:dateAx>
        <c:axId val="3462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16332"/>
        <c:crosses val="autoZero"/>
        <c:auto val="0"/>
        <c:baseTimeUnit val="days"/>
        <c:majorUnit val="2"/>
        <c:majorTimeUnit val="days"/>
        <c:minorUnit val="1"/>
        <c:minorTimeUnit val="days"/>
        <c:noMultiLvlLbl val="0"/>
      </c:dateAx>
      <c:valAx>
        <c:axId val="31163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25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A!$AB$13:$AB$40</c:f>
              <c:numCache>
                <c:ptCount val="28"/>
                <c:pt idx="0">
                  <c:v>0.19099999964237213</c:v>
                </c:pt>
                <c:pt idx="1">
                  <c:v>0.1889999955892563</c:v>
                </c:pt>
                <c:pt idx="2">
                  <c:v>0.18518038094043732</c:v>
                </c:pt>
                <c:pt idx="3">
                  <c:v>0.18064239621162415</c:v>
                </c:pt>
                <c:pt idx="4">
                  <c:v>0.18138737976551056</c:v>
                </c:pt>
                <c:pt idx="5">
                  <c:v>0.1820448487997055</c:v>
                </c:pt>
                <c:pt idx="6">
                  <c:v>0.1748964488506317</c:v>
                </c:pt>
                <c:pt idx="7">
                  <c:v>0.16462993621826172</c:v>
                </c:pt>
                <c:pt idx="8">
                  <c:v>0.1609812080860138</c:v>
                </c:pt>
                <c:pt idx="9">
                  <c:v>0.1595468372106552</c:v>
                </c:pt>
                <c:pt idx="10">
                  <c:v>0.15794986486434937</c:v>
                </c:pt>
                <c:pt idx="11">
                  <c:v>0.15644864737987518</c:v>
                </c:pt>
                <c:pt idx="12">
                  <c:v>0.1551479697227478</c:v>
                </c:pt>
                <c:pt idx="13">
                  <c:v>0.1539406180381775</c:v>
                </c:pt>
                <c:pt idx="14">
                  <c:v>0.15297992527484894</c:v>
                </c:pt>
                <c:pt idx="15">
                  <c:v>0.152195543050766</c:v>
                </c:pt>
                <c:pt idx="16">
                  <c:v>0.15156970918178558</c:v>
                </c:pt>
                <c:pt idx="17">
                  <c:v>0.15113291144371033</c:v>
                </c:pt>
                <c:pt idx="18">
                  <c:v>0.15088050067424774</c:v>
                </c:pt>
                <c:pt idx="19">
                  <c:v>0.15071873366832733</c:v>
                </c:pt>
                <c:pt idx="20">
                  <c:v>0.15059322118759155</c:v>
                </c:pt>
                <c:pt idx="21">
                  <c:v>0.15048104524612427</c:v>
                </c:pt>
                <c:pt idx="22">
                  <c:v>0.1503341794013977</c:v>
                </c:pt>
                <c:pt idx="23">
                  <c:v>0.15009555220603943</c:v>
                </c:pt>
                <c:pt idx="24">
                  <c:v>0.14975778758525848</c:v>
                </c:pt>
                <c:pt idx="25">
                  <c:v>0.14945390820503235</c:v>
                </c:pt>
                <c:pt idx="26">
                  <c:v>0.1490982174873352</c:v>
                </c:pt>
                <c:pt idx="27">
                  <c:v>0.14884179830551147</c:v>
                </c:pt>
              </c:numCache>
            </c:numRef>
          </c:val>
          <c:smooth val="0"/>
        </c:ser>
        <c:marker val="1"/>
        <c:axId val="28046989"/>
        <c:axId val="51096310"/>
      </c:lineChart>
      <c:dateAx>
        <c:axId val="280469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096310"/>
        <c:crosses val="autoZero"/>
        <c:auto val="0"/>
        <c:baseTimeUnit val="days"/>
        <c:majorUnit val="2"/>
        <c:majorTimeUnit val="days"/>
        <c:minorUnit val="1"/>
        <c:minorTimeUnit val="days"/>
        <c:noMultiLvlLbl val="0"/>
      </c:dateAx>
      <c:valAx>
        <c:axId val="5109631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4698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A!$AD$13:$AD$40</c:f>
              <c:numCache>
                <c:ptCount val="28"/>
                <c:pt idx="0">
                  <c:v>0.19099999964237213</c:v>
                </c:pt>
                <c:pt idx="1">
                  <c:v>0.1900000125169754</c:v>
                </c:pt>
                <c:pt idx="2">
                  <c:v>0.18779177963733673</c:v>
                </c:pt>
                <c:pt idx="3">
                  <c:v>0.18201188743114471</c:v>
                </c:pt>
                <c:pt idx="4">
                  <c:v>0.18080365657806396</c:v>
                </c:pt>
                <c:pt idx="5">
                  <c:v>0.1816471368074417</c:v>
                </c:pt>
                <c:pt idx="6">
                  <c:v>0.181134894490242</c:v>
                </c:pt>
                <c:pt idx="7">
                  <c:v>0.17148996889591217</c:v>
                </c:pt>
                <c:pt idx="8">
                  <c:v>0.16708765923976898</c:v>
                </c:pt>
                <c:pt idx="9">
                  <c:v>0.1655266433954239</c:v>
                </c:pt>
                <c:pt idx="10">
                  <c:v>0.16402190923690796</c:v>
                </c:pt>
                <c:pt idx="11">
                  <c:v>0.16241243481636047</c:v>
                </c:pt>
                <c:pt idx="12">
                  <c:v>0.16099905967712402</c:v>
                </c:pt>
                <c:pt idx="13">
                  <c:v>0.15962578356266022</c:v>
                </c:pt>
                <c:pt idx="14">
                  <c:v>0.15810178220272064</c:v>
                </c:pt>
                <c:pt idx="15">
                  <c:v>0.1565522700548172</c:v>
                </c:pt>
                <c:pt idx="16">
                  <c:v>0.15522827208042145</c:v>
                </c:pt>
                <c:pt idx="17">
                  <c:v>0.15399739146232605</c:v>
                </c:pt>
                <c:pt idx="18">
                  <c:v>0.15307532250881195</c:v>
                </c:pt>
                <c:pt idx="19">
                  <c:v>0.15224076807498932</c:v>
                </c:pt>
                <c:pt idx="20">
                  <c:v>0.15158161520957947</c:v>
                </c:pt>
                <c:pt idx="21">
                  <c:v>0.15108546614646912</c:v>
                </c:pt>
                <c:pt idx="22">
                  <c:v>0.15084095299243927</c:v>
                </c:pt>
                <c:pt idx="23">
                  <c:v>0.15067696571350098</c:v>
                </c:pt>
                <c:pt idx="24">
                  <c:v>0.15054522454738617</c:v>
                </c:pt>
                <c:pt idx="25">
                  <c:v>0.15043461322784424</c:v>
                </c:pt>
                <c:pt idx="26">
                  <c:v>0.15025588870048523</c:v>
                </c:pt>
                <c:pt idx="27">
                  <c:v>0.1499827355146408</c:v>
                </c:pt>
              </c:numCache>
            </c:numRef>
          </c:val>
          <c:smooth val="0"/>
        </c:ser>
        <c:marker val="1"/>
        <c:axId val="57213607"/>
        <c:axId val="45160416"/>
      </c:lineChart>
      <c:dateAx>
        <c:axId val="572136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160416"/>
        <c:crosses val="autoZero"/>
        <c:auto val="0"/>
        <c:baseTimeUnit val="days"/>
        <c:majorUnit val="2"/>
        <c:majorTimeUnit val="days"/>
        <c:minorUnit val="1"/>
        <c:minorTimeUnit val="days"/>
        <c:noMultiLvlLbl val="0"/>
      </c:dateAx>
      <c:valAx>
        <c:axId val="4516041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1360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A!$AE$13:$AE$40</c:f>
              <c:numCache>
                <c:ptCount val="28"/>
                <c:pt idx="0">
                  <c:v>0.19099999964237213</c:v>
                </c:pt>
                <c:pt idx="1">
                  <c:v>0.19099999964237213</c:v>
                </c:pt>
                <c:pt idx="2">
                  <c:v>0.18900541961193085</c:v>
                </c:pt>
                <c:pt idx="3">
                  <c:v>0.18502970039844513</c:v>
                </c:pt>
                <c:pt idx="4">
                  <c:v>0.18077780306339264</c:v>
                </c:pt>
                <c:pt idx="5">
                  <c:v>0.18125171959400177</c:v>
                </c:pt>
                <c:pt idx="6">
                  <c:v>0.18195083737373352</c:v>
                </c:pt>
                <c:pt idx="7">
                  <c:v>0.1777663230895996</c:v>
                </c:pt>
                <c:pt idx="8">
                  <c:v>0.17249006032943726</c:v>
                </c:pt>
                <c:pt idx="9">
                  <c:v>0.1707843393087387</c:v>
                </c:pt>
                <c:pt idx="10">
                  <c:v>0.16931110620498657</c:v>
                </c:pt>
                <c:pt idx="11">
                  <c:v>0.16807618737220764</c:v>
                </c:pt>
                <c:pt idx="12">
                  <c:v>0.1666458249092102</c:v>
                </c:pt>
                <c:pt idx="13">
                  <c:v>0.16524772346019745</c:v>
                </c:pt>
                <c:pt idx="14">
                  <c:v>0.16370248794555664</c:v>
                </c:pt>
                <c:pt idx="15">
                  <c:v>0.1620967537164688</c:v>
                </c:pt>
                <c:pt idx="16">
                  <c:v>0.16073110699653625</c:v>
                </c:pt>
                <c:pt idx="17">
                  <c:v>0.15927568078041077</c:v>
                </c:pt>
                <c:pt idx="18">
                  <c:v>0.15773777663707733</c:v>
                </c:pt>
                <c:pt idx="19">
                  <c:v>0.1562121957540512</c:v>
                </c:pt>
                <c:pt idx="20">
                  <c:v>0.15481768548488617</c:v>
                </c:pt>
                <c:pt idx="21">
                  <c:v>0.15355335175991058</c:v>
                </c:pt>
                <c:pt idx="22">
                  <c:v>0.15255612134933472</c:v>
                </c:pt>
                <c:pt idx="23">
                  <c:v>0.15175652503967285</c:v>
                </c:pt>
                <c:pt idx="24">
                  <c:v>0.1512177586555481</c:v>
                </c:pt>
                <c:pt idx="25">
                  <c:v>0.15090079605579376</c:v>
                </c:pt>
                <c:pt idx="26">
                  <c:v>0.15072260797023773</c:v>
                </c:pt>
                <c:pt idx="27">
                  <c:v>0.15058815479278564</c:v>
                </c:pt>
              </c:numCache>
            </c:numRef>
          </c:val>
          <c:smooth val="0"/>
        </c:ser>
        <c:marker val="1"/>
        <c:axId val="3790561"/>
        <c:axId val="34115050"/>
      </c:lineChart>
      <c:dateAx>
        <c:axId val="37905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115050"/>
        <c:crosses val="autoZero"/>
        <c:auto val="0"/>
        <c:baseTimeUnit val="days"/>
        <c:majorUnit val="2"/>
        <c:majorTimeUnit val="days"/>
        <c:minorUnit val="1"/>
        <c:minorTimeUnit val="days"/>
        <c:noMultiLvlLbl val="0"/>
      </c:dateAx>
      <c:valAx>
        <c:axId val="341150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05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A!$AF$13:$AF$40</c:f>
              <c:numCache>
                <c:ptCount val="28"/>
                <c:pt idx="0">
                  <c:v>0.19099999964237213</c:v>
                </c:pt>
                <c:pt idx="1">
                  <c:v>0.19099999964237213</c:v>
                </c:pt>
                <c:pt idx="2">
                  <c:v>0.18980391323566437</c:v>
                </c:pt>
                <c:pt idx="3">
                  <c:v>0.18697009980678558</c:v>
                </c:pt>
                <c:pt idx="4">
                  <c:v>0.18208955228328705</c:v>
                </c:pt>
                <c:pt idx="5">
                  <c:v>0.18152111768722534</c:v>
                </c:pt>
                <c:pt idx="6">
                  <c:v>0.18172143399715424</c:v>
                </c:pt>
                <c:pt idx="7">
                  <c:v>0.18084827065467834</c:v>
                </c:pt>
                <c:pt idx="8">
                  <c:v>0.17652392387390137</c:v>
                </c:pt>
                <c:pt idx="9">
                  <c:v>0.17494553327560425</c:v>
                </c:pt>
                <c:pt idx="10">
                  <c:v>0.17348267138004303</c:v>
                </c:pt>
                <c:pt idx="11">
                  <c:v>0.17197400331497192</c:v>
                </c:pt>
                <c:pt idx="12">
                  <c:v>0.170375794172287</c:v>
                </c:pt>
                <c:pt idx="13">
                  <c:v>0.16900067031383514</c:v>
                </c:pt>
                <c:pt idx="14">
                  <c:v>0.16767561435699463</c:v>
                </c:pt>
                <c:pt idx="15">
                  <c:v>0.16632136702537537</c:v>
                </c:pt>
                <c:pt idx="16">
                  <c:v>0.16481517255306244</c:v>
                </c:pt>
                <c:pt idx="17">
                  <c:v>0.16331982612609863</c:v>
                </c:pt>
                <c:pt idx="18">
                  <c:v>0.161758154630661</c:v>
                </c:pt>
                <c:pt idx="19">
                  <c:v>0.1604139655828476</c:v>
                </c:pt>
                <c:pt idx="20">
                  <c:v>0.1587807685136795</c:v>
                </c:pt>
                <c:pt idx="21">
                  <c:v>0.15690751373767853</c:v>
                </c:pt>
                <c:pt idx="22">
                  <c:v>0.15541678667068481</c:v>
                </c:pt>
                <c:pt idx="23">
                  <c:v>0.1540374755859375</c:v>
                </c:pt>
                <c:pt idx="24">
                  <c:v>0.1529277116060257</c:v>
                </c:pt>
                <c:pt idx="25">
                  <c:v>0.15203489363193512</c:v>
                </c:pt>
                <c:pt idx="26">
                  <c:v>0.1514044851064682</c:v>
                </c:pt>
                <c:pt idx="27">
                  <c:v>0.1509927213191986</c:v>
                </c:pt>
              </c:numCache>
            </c:numRef>
          </c:val>
          <c:smooth val="0"/>
        </c:ser>
        <c:marker val="1"/>
        <c:axId val="38599995"/>
        <c:axId val="11855636"/>
      </c:lineChart>
      <c:dateAx>
        <c:axId val="385999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855636"/>
        <c:crosses val="autoZero"/>
        <c:auto val="0"/>
        <c:baseTimeUnit val="days"/>
        <c:majorUnit val="2"/>
        <c:majorTimeUnit val="days"/>
        <c:minorUnit val="1"/>
        <c:minorTimeUnit val="days"/>
        <c:noMultiLvlLbl val="0"/>
      </c:dateAx>
      <c:valAx>
        <c:axId val="1185563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9999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A!$AG$13:$AG$40</c:f>
              <c:numCache>
                <c:ptCount val="28"/>
                <c:pt idx="0">
                  <c:v>0.19099999964237213</c:v>
                </c:pt>
                <c:pt idx="1">
                  <c:v>0.19099999964237213</c:v>
                </c:pt>
                <c:pt idx="2">
                  <c:v>0.19010300934314728</c:v>
                </c:pt>
                <c:pt idx="3">
                  <c:v>0.1879371702671051</c:v>
                </c:pt>
                <c:pt idx="4">
                  <c:v>0.1825275868177414</c:v>
                </c:pt>
                <c:pt idx="5">
                  <c:v>0.18110163509845734</c:v>
                </c:pt>
                <c:pt idx="6">
                  <c:v>0.18144670128822327</c:v>
                </c:pt>
                <c:pt idx="7">
                  <c:v>0.18201585114002228</c:v>
                </c:pt>
                <c:pt idx="8">
                  <c:v>0.17951078712940216</c:v>
                </c:pt>
                <c:pt idx="9">
                  <c:v>0.17824193835258484</c:v>
                </c:pt>
                <c:pt idx="10">
                  <c:v>0.1770656853914261</c:v>
                </c:pt>
                <c:pt idx="11">
                  <c:v>0.17570622265338898</c:v>
                </c:pt>
                <c:pt idx="12">
                  <c:v>0.17414644360542297</c:v>
                </c:pt>
                <c:pt idx="13">
                  <c:v>0.17272840440273285</c:v>
                </c:pt>
                <c:pt idx="14">
                  <c:v>0.17127355933189392</c:v>
                </c:pt>
                <c:pt idx="15">
                  <c:v>0.16972064971923828</c:v>
                </c:pt>
                <c:pt idx="16">
                  <c:v>0.16844916343688965</c:v>
                </c:pt>
                <c:pt idx="17">
                  <c:v>0.16707585752010345</c:v>
                </c:pt>
                <c:pt idx="18">
                  <c:v>0.16566847264766693</c:v>
                </c:pt>
                <c:pt idx="19">
                  <c:v>0.1641698181629181</c:v>
                </c:pt>
                <c:pt idx="20">
                  <c:v>0.16237856447696686</c:v>
                </c:pt>
                <c:pt idx="21">
                  <c:v>0.1606949418783188</c:v>
                </c:pt>
                <c:pt idx="22">
                  <c:v>0.15902550518512726</c:v>
                </c:pt>
                <c:pt idx="23">
                  <c:v>0.15720434486865997</c:v>
                </c:pt>
                <c:pt idx="24">
                  <c:v>0.15567247569561005</c:v>
                </c:pt>
                <c:pt idx="25">
                  <c:v>0.15424218773841858</c:v>
                </c:pt>
                <c:pt idx="26">
                  <c:v>0.15311618149280548</c:v>
                </c:pt>
                <c:pt idx="27">
                  <c:v>0.15216997265815735</c:v>
                </c:pt>
              </c:numCache>
            </c:numRef>
          </c:val>
          <c:smooth val="0"/>
        </c:ser>
        <c:marker val="1"/>
        <c:axId val="39591861"/>
        <c:axId val="20782430"/>
      </c:lineChart>
      <c:dateAx>
        <c:axId val="395918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782430"/>
        <c:crosses val="autoZero"/>
        <c:auto val="0"/>
        <c:baseTimeUnit val="days"/>
        <c:majorUnit val="2"/>
        <c:majorTimeUnit val="days"/>
        <c:minorUnit val="1"/>
        <c:minorTimeUnit val="days"/>
        <c:noMultiLvlLbl val="0"/>
      </c:dateAx>
      <c:valAx>
        <c:axId val="207824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918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A!$AH$13:$AH$40</c:f>
              <c:numCache>
                <c:ptCount val="28"/>
                <c:pt idx="0">
                  <c:v>0.19099999964237213</c:v>
                </c:pt>
                <c:pt idx="1">
                  <c:v>0.19099999964237213</c:v>
                </c:pt>
                <c:pt idx="2">
                  <c:v>0.19099999964237213</c:v>
                </c:pt>
                <c:pt idx="3">
                  <c:v>0.19099999964237213</c:v>
                </c:pt>
                <c:pt idx="4">
                  <c:v>0.18924011290073395</c:v>
                </c:pt>
                <c:pt idx="5">
                  <c:v>0.18623310327529907</c:v>
                </c:pt>
                <c:pt idx="6">
                  <c:v>0.1825052946805954</c:v>
                </c:pt>
                <c:pt idx="7">
                  <c:v>0.18120160698890686</c:v>
                </c:pt>
                <c:pt idx="8">
                  <c:v>0.1814752072095871</c:v>
                </c:pt>
                <c:pt idx="9">
                  <c:v>0.18144477903842926</c:v>
                </c:pt>
                <c:pt idx="10">
                  <c:v>0.18153558671474457</c:v>
                </c:pt>
                <c:pt idx="11">
                  <c:v>0.18164624273777008</c:v>
                </c:pt>
                <c:pt idx="12">
                  <c:v>0.18176326155662537</c:v>
                </c:pt>
                <c:pt idx="13">
                  <c:v>0.1818888932466507</c:v>
                </c:pt>
                <c:pt idx="14">
                  <c:v>0.1820128709077835</c:v>
                </c:pt>
                <c:pt idx="15">
                  <c:v>0.18188625574111938</c:v>
                </c:pt>
                <c:pt idx="16">
                  <c:v>0.18150144815444946</c:v>
                </c:pt>
                <c:pt idx="17">
                  <c:v>0.18099431693553925</c:v>
                </c:pt>
                <c:pt idx="18">
                  <c:v>0.18034577369689941</c:v>
                </c:pt>
                <c:pt idx="19">
                  <c:v>0.17944537103176117</c:v>
                </c:pt>
                <c:pt idx="20">
                  <c:v>0.17792117595672607</c:v>
                </c:pt>
                <c:pt idx="21">
                  <c:v>0.1766122281551361</c:v>
                </c:pt>
                <c:pt idx="22">
                  <c:v>0.17488081753253937</c:v>
                </c:pt>
                <c:pt idx="23">
                  <c:v>0.17309044301509857</c:v>
                </c:pt>
                <c:pt idx="24">
                  <c:v>0.17128588259220123</c:v>
                </c:pt>
                <c:pt idx="25">
                  <c:v>0.16948923468589783</c:v>
                </c:pt>
                <c:pt idx="26">
                  <c:v>0.16794490814208984</c:v>
                </c:pt>
                <c:pt idx="27">
                  <c:v>0.1663011908531189</c:v>
                </c:pt>
              </c:numCache>
            </c:numRef>
          </c:val>
          <c:smooth val="0"/>
        </c:ser>
        <c:marker val="1"/>
        <c:axId val="52824143"/>
        <c:axId val="5655240"/>
      </c:lineChart>
      <c:dateAx>
        <c:axId val="528241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55240"/>
        <c:crosses val="autoZero"/>
        <c:auto val="0"/>
        <c:baseTimeUnit val="days"/>
        <c:majorUnit val="2"/>
        <c:majorTimeUnit val="days"/>
        <c:minorUnit val="1"/>
        <c:minorTimeUnit val="days"/>
        <c:noMultiLvlLbl val="0"/>
      </c:dateAx>
      <c:valAx>
        <c:axId val="565524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2414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A!$AI$13:$AI$40</c:f>
              <c:numCache>
                <c:ptCount val="28"/>
                <c:pt idx="0">
                  <c:v>0.19699999690055847</c:v>
                </c:pt>
                <c:pt idx="1">
                  <c:v>0.1959751695394516</c:v>
                </c:pt>
                <c:pt idx="2">
                  <c:v>0.19428452849388123</c:v>
                </c:pt>
                <c:pt idx="3">
                  <c:v>0.1912808120250702</c:v>
                </c:pt>
                <c:pt idx="4">
                  <c:v>0.19099999964237213</c:v>
                </c:pt>
                <c:pt idx="5">
                  <c:v>0.19099999964237213</c:v>
                </c:pt>
                <c:pt idx="6">
                  <c:v>0.19099999964237213</c:v>
                </c:pt>
                <c:pt idx="7">
                  <c:v>0.18934471905231476</c:v>
                </c:pt>
                <c:pt idx="8">
                  <c:v>0.18762877583503723</c:v>
                </c:pt>
                <c:pt idx="9">
                  <c:v>0.18517863750457764</c:v>
                </c:pt>
                <c:pt idx="10">
                  <c:v>0.18466581404209137</c:v>
                </c:pt>
                <c:pt idx="11">
                  <c:v>0.18406307697296143</c:v>
                </c:pt>
                <c:pt idx="12">
                  <c:v>0.18352046608924866</c:v>
                </c:pt>
                <c:pt idx="13">
                  <c:v>0.1830616146326065</c:v>
                </c:pt>
                <c:pt idx="14">
                  <c:v>0.18279120326042175</c:v>
                </c:pt>
                <c:pt idx="15">
                  <c:v>0.18258054554462433</c:v>
                </c:pt>
                <c:pt idx="16">
                  <c:v>0.18245549499988556</c:v>
                </c:pt>
                <c:pt idx="17">
                  <c:v>0.18238812685012817</c:v>
                </c:pt>
                <c:pt idx="18">
                  <c:v>0.1822832226753235</c:v>
                </c:pt>
                <c:pt idx="19">
                  <c:v>0.18213805556297302</c:v>
                </c:pt>
                <c:pt idx="20">
                  <c:v>0.18195097148418427</c:v>
                </c:pt>
                <c:pt idx="21">
                  <c:v>0.18178394436836243</c:v>
                </c:pt>
                <c:pt idx="22">
                  <c:v>0.1815640777349472</c:v>
                </c:pt>
                <c:pt idx="23">
                  <c:v>0.18137040734291077</c:v>
                </c:pt>
                <c:pt idx="24">
                  <c:v>0.18119560182094574</c:v>
                </c:pt>
                <c:pt idx="25">
                  <c:v>0.18106146156787872</c:v>
                </c:pt>
                <c:pt idx="26">
                  <c:v>0.18105080723762512</c:v>
                </c:pt>
                <c:pt idx="27">
                  <c:v>0.1811503916978836</c:v>
                </c:pt>
              </c:numCache>
            </c:numRef>
          </c:val>
          <c:smooth val="0"/>
        </c:ser>
        <c:marker val="1"/>
        <c:axId val="50897161"/>
        <c:axId val="55421266"/>
      </c:lineChart>
      <c:dateAx>
        <c:axId val="508971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421266"/>
        <c:crosses val="autoZero"/>
        <c:auto val="0"/>
        <c:baseTimeUnit val="days"/>
        <c:majorUnit val="2"/>
        <c:majorTimeUnit val="days"/>
        <c:minorUnit val="1"/>
        <c:minorTimeUnit val="days"/>
        <c:noMultiLvlLbl val="0"/>
      </c:dateAx>
      <c:valAx>
        <c:axId val="554212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89716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A!$E$13:$E$40</c:f>
              <c:numCache>
                <c:ptCount val="28"/>
                <c:pt idx="0">
                  <c:v>249</c:v>
                </c:pt>
                <c:pt idx="1">
                  <c:v>339.727783203125</c:v>
                </c:pt>
                <c:pt idx="2">
                  <c:v>343.86163330078125</c:v>
                </c:pt>
                <c:pt idx="3">
                  <c:v>300.30975341796875</c:v>
                </c:pt>
                <c:pt idx="4">
                  <c:v>277.5118713378906</c:v>
                </c:pt>
                <c:pt idx="5">
                  <c:v>298.87982177734375</c:v>
                </c:pt>
                <c:pt idx="6">
                  <c:v>311.2647705078125</c:v>
                </c:pt>
                <c:pt idx="7">
                  <c:v>309.1791687011719</c:v>
                </c:pt>
                <c:pt idx="8">
                  <c:v>282.8232727050781</c:v>
                </c:pt>
                <c:pt idx="9">
                  <c:v>337.96282958984375</c:v>
                </c:pt>
                <c:pt idx="10">
                  <c:v>338.3557434082031</c:v>
                </c:pt>
                <c:pt idx="11">
                  <c:v>337.7972412109375</c:v>
                </c:pt>
                <c:pt idx="12">
                  <c:v>336.9651794433594</c:v>
                </c:pt>
                <c:pt idx="13">
                  <c:v>337.1163024902344</c:v>
                </c:pt>
                <c:pt idx="14">
                  <c:v>337.6106262207031</c:v>
                </c:pt>
                <c:pt idx="15">
                  <c:v>332.7769775390625</c:v>
                </c:pt>
                <c:pt idx="16">
                  <c:v>317.2244873046875</c:v>
                </c:pt>
                <c:pt idx="17">
                  <c:v>318.0427551269531</c:v>
                </c:pt>
                <c:pt idx="18">
                  <c:v>318.4667053222656</c:v>
                </c:pt>
                <c:pt idx="19">
                  <c:v>318.5504455566406</c:v>
                </c:pt>
                <c:pt idx="20">
                  <c:v>318.4366455078125</c:v>
                </c:pt>
                <c:pt idx="21">
                  <c:v>318.4849548339844</c:v>
                </c:pt>
                <c:pt idx="22">
                  <c:v>318.7232666015625</c:v>
                </c:pt>
                <c:pt idx="23">
                  <c:v>319.1210021972656</c:v>
                </c:pt>
                <c:pt idx="24">
                  <c:v>319.52655029296875</c:v>
                </c:pt>
                <c:pt idx="25">
                  <c:v>319.7755126953125</c:v>
                </c:pt>
                <c:pt idx="26">
                  <c:v>319.8758544921875</c:v>
                </c:pt>
                <c:pt idx="27">
                  <c:v>320.0098876953125</c:v>
                </c:pt>
              </c:numCache>
            </c:numRef>
          </c:val>
          <c:smooth val="0"/>
        </c:ser>
        <c:marker val="1"/>
        <c:axId val="19588805"/>
        <c:axId val="42081518"/>
      </c:lineChart>
      <c:dateAx>
        <c:axId val="195888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081518"/>
        <c:crosses val="autoZero"/>
        <c:auto val="0"/>
        <c:baseTimeUnit val="days"/>
        <c:majorUnit val="2"/>
        <c:majorTimeUnit val="days"/>
        <c:minorUnit val="1"/>
        <c:minorTimeUnit val="days"/>
        <c:noMultiLvlLbl val="0"/>
      </c:dateAx>
      <c:valAx>
        <c:axId val="420815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888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A!$AJ$13:$AJ$40</c:f>
              <c:numCache>
                <c:ptCount val="28"/>
                <c:pt idx="0">
                  <c:v>0.19599999487400055</c:v>
                </c:pt>
                <c:pt idx="1">
                  <c:v>0.19586864113807678</c:v>
                </c:pt>
                <c:pt idx="2">
                  <c:v>0.19503706693649292</c:v>
                </c:pt>
                <c:pt idx="3">
                  <c:v>0.19426879286766052</c:v>
                </c:pt>
                <c:pt idx="4">
                  <c:v>0.19356569647789001</c:v>
                </c:pt>
                <c:pt idx="5">
                  <c:v>0.19306960701942444</c:v>
                </c:pt>
                <c:pt idx="6">
                  <c:v>0.19242630898952484</c:v>
                </c:pt>
                <c:pt idx="7">
                  <c:v>0.19203804433345795</c:v>
                </c:pt>
                <c:pt idx="8">
                  <c:v>0.19176657497882843</c:v>
                </c:pt>
                <c:pt idx="9">
                  <c:v>0.19147507846355438</c:v>
                </c:pt>
                <c:pt idx="10">
                  <c:v>0.1911105513572693</c:v>
                </c:pt>
                <c:pt idx="11">
                  <c:v>0.1905302107334137</c:v>
                </c:pt>
                <c:pt idx="12">
                  <c:v>0.19006039202213287</c:v>
                </c:pt>
                <c:pt idx="13">
                  <c:v>0.18987445533275604</c:v>
                </c:pt>
                <c:pt idx="14">
                  <c:v>0.18967430293560028</c:v>
                </c:pt>
                <c:pt idx="15">
                  <c:v>0.18946175277233124</c:v>
                </c:pt>
                <c:pt idx="16">
                  <c:v>0.18924346566200256</c:v>
                </c:pt>
                <c:pt idx="17">
                  <c:v>0.18902356922626495</c:v>
                </c:pt>
                <c:pt idx="18">
                  <c:v>0.18880322575569153</c:v>
                </c:pt>
                <c:pt idx="19">
                  <c:v>0.1885899156332016</c:v>
                </c:pt>
                <c:pt idx="20">
                  <c:v>0.18837405741214752</c:v>
                </c:pt>
                <c:pt idx="21">
                  <c:v>0.1881612241268158</c:v>
                </c:pt>
                <c:pt idx="22">
                  <c:v>0.18794839084148407</c:v>
                </c:pt>
                <c:pt idx="23">
                  <c:v>0.18772585690021515</c:v>
                </c:pt>
                <c:pt idx="24">
                  <c:v>0.1874927431344986</c:v>
                </c:pt>
                <c:pt idx="25">
                  <c:v>0.1872415393590927</c:v>
                </c:pt>
                <c:pt idx="26">
                  <c:v>0.18696634471416473</c:v>
                </c:pt>
                <c:pt idx="27">
                  <c:v>0.18666185438632965</c:v>
                </c:pt>
              </c:numCache>
            </c:numRef>
          </c:val>
          <c:smooth val="0"/>
        </c:ser>
        <c:marker val="1"/>
        <c:axId val="29029347"/>
        <c:axId val="59937532"/>
      </c:lineChart>
      <c:dateAx>
        <c:axId val="2902934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937532"/>
        <c:crosses val="autoZero"/>
        <c:auto val="0"/>
        <c:baseTimeUnit val="days"/>
        <c:majorUnit val="2"/>
        <c:majorTimeUnit val="days"/>
        <c:minorUnit val="1"/>
        <c:minorTimeUnit val="days"/>
        <c:noMultiLvlLbl val="0"/>
      </c:dateAx>
      <c:valAx>
        <c:axId val="599375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2934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A!$AK$13:$AK$40</c:f>
              <c:numCache>
                <c:ptCount val="28"/>
                <c:pt idx="0">
                  <c:v>2.5299999713897705</c:v>
                </c:pt>
                <c:pt idx="1">
                  <c:v>2.5299999713897705</c:v>
                </c:pt>
                <c:pt idx="2">
                  <c:v>2.5299999713897705</c:v>
                </c:pt>
                <c:pt idx="3">
                  <c:v>2.632321357727051</c:v>
                </c:pt>
                <c:pt idx="4">
                  <c:v>2.6415839195251465</c:v>
                </c:pt>
                <c:pt idx="5">
                  <c:v>2.631376028060913</c:v>
                </c:pt>
                <c:pt idx="6">
                  <c:v>2.6236250400543213</c:v>
                </c:pt>
                <c:pt idx="7">
                  <c:v>2.61460018157959</c:v>
                </c:pt>
                <c:pt idx="8">
                  <c:v>2.611877679824829</c:v>
                </c:pt>
                <c:pt idx="9">
                  <c:v>2.6206214427948</c:v>
                </c:pt>
                <c:pt idx="10">
                  <c:v>2.6277503967285156</c:v>
                </c:pt>
                <c:pt idx="11">
                  <c:v>2.6277918815612793</c:v>
                </c:pt>
                <c:pt idx="12">
                  <c:v>2.561577320098877</c:v>
                </c:pt>
                <c:pt idx="13">
                  <c:v>2.4578258991241455</c:v>
                </c:pt>
                <c:pt idx="14">
                  <c:v>2.3926620483398438</c:v>
                </c:pt>
                <c:pt idx="15">
                  <c:v>2.3690671920776367</c:v>
                </c:pt>
                <c:pt idx="16">
                  <c:v>2.3832767009735107</c:v>
                </c:pt>
                <c:pt idx="17">
                  <c:v>2.390856981277466</c:v>
                </c:pt>
                <c:pt idx="18">
                  <c:v>2.3920249938964844</c:v>
                </c:pt>
                <c:pt idx="19">
                  <c:v>2.3918683528900146</c:v>
                </c:pt>
                <c:pt idx="20">
                  <c:v>2.4040164947509766</c:v>
                </c:pt>
                <c:pt idx="21">
                  <c:v>2.432534694671631</c:v>
                </c:pt>
                <c:pt idx="22">
                  <c:v>2.4624264240264893</c:v>
                </c:pt>
                <c:pt idx="23">
                  <c:v>2.491705894470215</c:v>
                </c:pt>
                <c:pt idx="24">
                  <c:v>2.494793176651001</c:v>
                </c:pt>
                <c:pt idx="25">
                  <c:v>2.432666778564453</c:v>
                </c:pt>
                <c:pt idx="26">
                  <c:v>2.360502243041992</c:v>
                </c:pt>
                <c:pt idx="27">
                  <c:v>2.2909977436065674</c:v>
                </c:pt>
              </c:numCache>
            </c:numRef>
          </c:val>
          <c:smooth val="0"/>
        </c:ser>
        <c:marker val="1"/>
        <c:axId val="2566877"/>
        <c:axId val="23101894"/>
      </c:lineChart>
      <c:dateAx>
        <c:axId val="25668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101894"/>
        <c:crosses val="autoZero"/>
        <c:auto val="0"/>
        <c:baseTimeUnit val="days"/>
        <c:majorUnit val="2"/>
        <c:majorTimeUnit val="days"/>
        <c:minorUnit val="1"/>
        <c:minorTimeUnit val="days"/>
        <c:noMultiLvlLbl val="0"/>
      </c:dateAx>
      <c:valAx>
        <c:axId val="2310189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68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A!$AL$13:$AL$40</c:f>
              <c:numCache>
                <c:ptCount val="28"/>
                <c:pt idx="0">
                  <c:v>2.509999990463257</c:v>
                </c:pt>
                <c:pt idx="1">
                  <c:v>2.509999990463257</c:v>
                </c:pt>
                <c:pt idx="2">
                  <c:v>2.509999990463257</c:v>
                </c:pt>
                <c:pt idx="3">
                  <c:v>2.5788333415985107</c:v>
                </c:pt>
                <c:pt idx="4">
                  <c:v>2.6458053588867188</c:v>
                </c:pt>
                <c:pt idx="5">
                  <c:v>2.640411376953125</c:v>
                </c:pt>
                <c:pt idx="6">
                  <c:v>2.624404191970825</c:v>
                </c:pt>
                <c:pt idx="7">
                  <c:v>2.615691900253296</c:v>
                </c:pt>
                <c:pt idx="8">
                  <c:v>2.611419439315796</c:v>
                </c:pt>
                <c:pt idx="9">
                  <c:v>2.6155691146850586</c:v>
                </c:pt>
                <c:pt idx="10">
                  <c:v>2.621751546859741</c:v>
                </c:pt>
                <c:pt idx="11">
                  <c:v>2.6295483112335205</c:v>
                </c:pt>
                <c:pt idx="12">
                  <c:v>2.5988059043884277</c:v>
                </c:pt>
                <c:pt idx="13">
                  <c:v>2.515575408935547</c:v>
                </c:pt>
                <c:pt idx="14">
                  <c:v>2.4288270473480225</c:v>
                </c:pt>
                <c:pt idx="15">
                  <c:v>2.382007598876953</c:v>
                </c:pt>
                <c:pt idx="16">
                  <c:v>2.3753929138183594</c:v>
                </c:pt>
                <c:pt idx="17">
                  <c:v>2.386669158935547</c:v>
                </c:pt>
                <c:pt idx="18">
                  <c:v>2.391382932662964</c:v>
                </c:pt>
                <c:pt idx="19">
                  <c:v>2.391883611679077</c:v>
                </c:pt>
                <c:pt idx="20">
                  <c:v>2.3971445560455322</c:v>
                </c:pt>
                <c:pt idx="21">
                  <c:v>2.4166035652160645</c:v>
                </c:pt>
                <c:pt idx="22">
                  <c:v>2.4457345008850098</c:v>
                </c:pt>
                <c:pt idx="23">
                  <c:v>2.4755070209503174</c:v>
                </c:pt>
                <c:pt idx="24">
                  <c:v>2.4934656620025635</c:v>
                </c:pt>
                <c:pt idx="25">
                  <c:v>2.467442274093628</c:v>
                </c:pt>
                <c:pt idx="26">
                  <c:v>2.400810480117798</c:v>
                </c:pt>
                <c:pt idx="27">
                  <c:v>2.3298258781433105</c:v>
                </c:pt>
              </c:numCache>
            </c:numRef>
          </c:val>
          <c:smooth val="0"/>
        </c:ser>
        <c:marker val="1"/>
        <c:axId val="6590455"/>
        <c:axId val="59314096"/>
      </c:lineChart>
      <c:dateAx>
        <c:axId val="659045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314096"/>
        <c:crosses val="autoZero"/>
        <c:auto val="0"/>
        <c:baseTimeUnit val="days"/>
        <c:majorUnit val="2"/>
        <c:majorTimeUnit val="days"/>
        <c:minorUnit val="1"/>
        <c:minorTimeUnit val="days"/>
        <c:noMultiLvlLbl val="0"/>
      </c:dateAx>
      <c:valAx>
        <c:axId val="5931409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9045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A!$AM$13:$AM$40</c:f>
              <c:numCache>
                <c:ptCount val="28"/>
                <c:pt idx="0">
                  <c:v>1.7799999713897705</c:v>
                </c:pt>
                <c:pt idx="1">
                  <c:v>0.5778850317001343</c:v>
                </c:pt>
                <c:pt idx="2">
                  <c:v>0.5786983966827393</c:v>
                </c:pt>
                <c:pt idx="3">
                  <c:v>1.2760523557662964</c:v>
                </c:pt>
                <c:pt idx="4">
                  <c:v>1.6426395177841187</c:v>
                </c:pt>
                <c:pt idx="5">
                  <c:v>1.4464480876922607</c:v>
                </c:pt>
                <c:pt idx="6">
                  <c:v>1.3175712823867798</c:v>
                </c:pt>
                <c:pt idx="7">
                  <c:v>1.3392586708068848</c:v>
                </c:pt>
                <c:pt idx="8">
                  <c:v>1.7873789072036743</c:v>
                </c:pt>
                <c:pt idx="9">
                  <c:v>0.7467528581619263</c:v>
                </c:pt>
                <c:pt idx="10">
                  <c:v>0.7242502570152283</c:v>
                </c:pt>
                <c:pt idx="11">
                  <c:v>0.7237890958786011</c:v>
                </c:pt>
                <c:pt idx="12">
                  <c:v>0.7236381769180298</c:v>
                </c:pt>
                <c:pt idx="13">
                  <c:v>0.7256770133972168</c:v>
                </c:pt>
                <c:pt idx="14">
                  <c:v>0.7277244329452515</c:v>
                </c:pt>
                <c:pt idx="15">
                  <c:v>0.8184065818786621</c:v>
                </c:pt>
                <c:pt idx="16">
                  <c:v>1.0745326280593872</c:v>
                </c:pt>
                <c:pt idx="17">
                  <c:v>1.0350255966186523</c:v>
                </c:pt>
                <c:pt idx="18">
                  <c:v>1.0125356912612915</c:v>
                </c:pt>
                <c:pt idx="19">
                  <c:v>1.0067453384399414</c:v>
                </c:pt>
                <c:pt idx="20">
                  <c:v>1.0114853382110596</c:v>
                </c:pt>
                <c:pt idx="21">
                  <c:v>1.013992190361023</c:v>
                </c:pt>
                <c:pt idx="22">
                  <c:v>1.0143760442733765</c:v>
                </c:pt>
                <c:pt idx="23">
                  <c:v>1.0158144235610962</c:v>
                </c:pt>
                <c:pt idx="24">
                  <c:v>1.022808313369751</c:v>
                </c:pt>
                <c:pt idx="25">
                  <c:v>1.0348951816558838</c:v>
                </c:pt>
                <c:pt idx="26">
                  <c:v>1.047184705734253</c:v>
                </c:pt>
                <c:pt idx="27">
                  <c:v>1.056803822517395</c:v>
                </c:pt>
              </c:numCache>
            </c:numRef>
          </c:val>
          <c:smooth val="0"/>
        </c:ser>
        <c:marker val="1"/>
        <c:axId val="64064817"/>
        <c:axId val="39712442"/>
      </c:lineChart>
      <c:dateAx>
        <c:axId val="640648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712442"/>
        <c:crosses val="autoZero"/>
        <c:auto val="0"/>
        <c:baseTimeUnit val="days"/>
        <c:majorUnit val="2"/>
        <c:majorTimeUnit val="days"/>
        <c:minorUnit val="1"/>
        <c:minorTimeUnit val="days"/>
        <c:noMultiLvlLbl val="0"/>
      </c:dateAx>
      <c:valAx>
        <c:axId val="3971244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648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A!$AN$13:$AN$40</c:f>
              <c:numCache>
                <c:ptCount val="28"/>
                <c:pt idx="0">
                  <c:v>2.390000104904175</c:v>
                </c:pt>
                <c:pt idx="1">
                  <c:v>2.390000104904175</c:v>
                </c:pt>
                <c:pt idx="2">
                  <c:v>2.390000104904175</c:v>
                </c:pt>
                <c:pt idx="3">
                  <c:v>2.3900938034057617</c:v>
                </c:pt>
                <c:pt idx="4">
                  <c:v>2.473130464553833</c:v>
                </c:pt>
                <c:pt idx="5">
                  <c:v>2.531733751296997</c:v>
                </c:pt>
                <c:pt idx="6">
                  <c:v>2.631856679916382</c:v>
                </c:pt>
                <c:pt idx="7">
                  <c:v>2.644566297531128</c:v>
                </c:pt>
                <c:pt idx="8">
                  <c:v>2.6405341625213623</c:v>
                </c:pt>
                <c:pt idx="9">
                  <c:v>2.6287002563476562</c:v>
                </c:pt>
                <c:pt idx="10">
                  <c:v>2.623638153076172</c:v>
                </c:pt>
                <c:pt idx="11">
                  <c:v>2.616107702255249</c:v>
                </c:pt>
                <c:pt idx="12">
                  <c:v>2.6126444339752197</c:v>
                </c:pt>
                <c:pt idx="13">
                  <c:v>2.612900972366333</c:v>
                </c:pt>
                <c:pt idx="14">
                  <c:v>2.6204185485839844</c:v>
                </c:pt>
                <c:pt idx="15">
                  <c:v>2.627755641937256</c:v>
                </c:pt>
                <c:pt idx="16">
                  <c:v>2.617748260498047</c:v>
                </c:pt>
                <c:pt idx="17">
                  <c:v>2.551431894302368</c:v>
                </c:pt>
                <c:pt idx="18">
                  <c:v>2.1861586570739746</c:v>
                </c:pt>
                <c:pt idx="19">
                  <c:v>1.9348485469818115</c:v>
                </c:pt>
                <c:pt idx="20">
                  <c:v>2.0187876224517822</c:v>
                </c:pt>
                <c:pt idx="21">
                  <c:v>2.023909568786621</c:v>
                </c:pt>
                <c:pt idx="22">
                  <c:v>2.380446434020996</c:v>
                </c:pt>
                <c:pt idx="23">
                  <c:v>2.1606178283691406</c:v>
                </c:pt>
                <c:pt idx="24">
                  <c:v>1.9402968883514404</c:v>
                </c:pt>
                <c:pt idx="25">
                  <c:v>1.9204401969909668</c:v>
                </c:pt>
                <c:pt idx="26">
                  <c:v>1.8965402841567993</c:v>
                </c:pt>
                <c:pt idx="27">
                  <c:v>2.059447765350342</c:v>
                </c:pt>
              </c:numCache>
            </c:numRef>
          </c:val>
          <c:smooth val="0"/>
        </c:ser>
        <c:marker val="1"/>
        <c:axId val="21867659"/>
        <c:axId val="62591204"/>
      </c:lineChart>
      <c:dateAx>
        <c:axId val="218676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591204"/>
        <c:crosses val="autoZero"/>
        <c:auto val="0"/>
        <c:baseTimeUnit val="days"/>
        <c:majorUnit val="2"/>
        <c:majorTimeUnit val="days"/>
        <c:minorUnit val="1"/>
        <c:minorTimeUnit val="days"/>
        <c:noMultiLvlLbl val="0"/>
      </c:dateAx>
      <c:valAx>
        <c:axId val="625912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6765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A!$AO$13:$AO$40</c:f>
              <c:numCache>
                <c:ptCount val="28"/>
                <c:pt idx="0">
                  <c:v>2.9100000858306885</c:v>
                </c:pt>
                <c:pt idx="1">
                  <c:v>2.9203484058380127</c:v>
                </c:pt>
                <c:pt idx="2">
                  <c:v>2.930832862854004</c:v>
                </c:pt>
                <c:pt idx="3">
                  <c:v>2.8506689071655273</c:v>
                </c:pt>
                <c:pt idx="4">
                  <c:v>2.793809175491333</c:v>
                </c:pt>
                <c:pt idx="5">
                  <c:v>2.755833148956299</c:v>
                </c:pt>
                <c:pt idx="6">
                  <c:v>2.7534446716308594</c:v>
                </c:pt>
                <c:pt idx="7">
                  <c:v>2.7478315830230713</c:v>
                </c:pt>
                <c:pt idx="8">
                  <c:v>2.72556471824646</c:v>
                </c:pt>
                <c:pt idx="9">
                  <c:v>2.7066287994384766</c:v>
                </c:pt>
                <c:pt idx="10">
                  <c:v>2.6899499893188477</c:v>
                </c:pt>
                <c:pt idx="11">
                  <c:v>2.6763341426849365</c:v>
                </c:pt>
                <c:pt idx="12">
                  <c:v>2.6647603511810303</c:v>
                </c:pt>
                <c:pt idx="13">
                  <c:v>2.6539533138275146</c:v>
                </c:pt>
                <c:pt idx="14">
                  <c:v>2.6150057315826416</c:v>
                </c:pt>
                <c:pt idx="15">
                  <c:v>2.537806749343872</c:v>
                </c:pt>
                <c:pt idx="16">
                  <c:v>2.468991756439209</c:v>
                </c:pt>
                <c:pt idx="17">
                  <c:v>2.43461012840271</c:v>
                </c:pt>
                <c:pt idx="18">
                  <c:v>2.342217445373535</c:v>
                </c:pt>
                <c:pt idx="19">
                  <c:v>2.296020030975342</c:v>
                </c:pt>
                <c:pt idx="20">
                  <c:v>2.3180220127105713</c:v>
                </c:pt>
                <c:pt idx="21">
                  <c:v>2.3913402557373047</c:v>
                </c:pt>
                <c:pt idx="22">
                  <c:v>2.5340404510498047</c:v>
                </c:pt>
                <c:pt idx="23">
                  <c:v>2.5473790168762207</c:v>
                </c:pt>
                <c:pt idx="24">
                  <c:v>2.2134792804718018</c:v>
                </c:pt>
                <c:pt idx="25">
                  <c:v>2.425448179244995</c:v>
                </c:pt>
                <c:pt idx="26">
                  <c:v>2.1815147399902344</c:v>
                </c:pt>
                <c:pt idx="27">
                  <c:v>2.496821641921997</c:v>
                </c:pt>
              </c:numCache>
            </c:numRef>
          </c:val>
          <c:smooth val="0"/>
        </c:ser>
        <c:marker val="1"/>
        <c:axId val="26449925"/>
        <c:axId val="36722734"/>
      </c:lineChart>
      <c:dateAx>
        <c:axId val="264499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722734"/>
        <c:crosses val="autoZero"/>
        <c:auto val="0"/>
        <c:baseTimeUnit val="days"/>
        <c:majorUnit val="2"/>
        <c:majorTimeUnit val="days"/>
        <c:minorUnit val="1"/>
        <c:minorTimeUnit val="days"/>
        <c:noMultiLvlLbl val="0"/>
      </c:dateAx>
      <c:valAx>
        <c:axId val="367227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499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A!$AP$13:$AP$40</c:f>
              <c:numCache>
                <c:ptCount val="28"/>
                <c:pt idx="0">
                  <c:v>3.1500000953674316</c:v>
                </c:pt>
                <c:pt idx="1">
                  <c:v>3.1500000953674316</c:v>
                </c:pt>
                <c:pt idx="2">
                  <c:v>3.1500000953674316</c:v>
                </c:pt>
                <c:pt idx="3">
                  <c:v>3.1500000953674316</c:v>
                </c:pt>
                <c:pt idx="4">
                  <c:v>3.1500000953674316</c:v>
                </c:pt>
                <c:pt idx="5">
                  <c:v>3.1500000953674316</c:v>
                </c:pt>
                <c:pt idx="6">
                  <c:v>3.1500000953674316</c:v>
                </c:pt>
                <c:pt idx="7">
                  <c:v>3.1500000953674316</c:v>
                </c:pt>
                <c:pt idx="8">
                  <c:v>3.1476075649261475</c:v>
                </c:pt>
                <c:pt idx="9">
                  <c:v>3.145073175430298</c:v>
                </c:pt>
                <c:pt idx="10">
                  <c:v>3.142430543899536</c:v>
                </c:pt>
                <c:pt idx="11">
                  <c:v>3.1396994590759277</c:v>
                </c:pt>
                <c:pt idx="12">
                  <c:v>3.1369433403015137</c:v>
                </c:pt>
                <c:pt idx="13">
                  <c:v>3.1341590881347656</c:v>
                </c:pt>
                <c:pt idx="14">
                  <c:v>3.1312978267669678</c:v>
                </c:pt>
                <c:pt idx="15">
                  <c:v>3.12813138961792</c:v>
                </c:pt>
                <c:pt idx="16">
                  <c:v>3.124556303024292</c:v>
                </c:pt>
                <c:pt idx="17">
                  <c:v>3.1207962036132812</c:v>
                </c:pt>
                <c:pt idx="18">
                  <c:v>3.116884231567383</c:v>
                </c:pt>
                <c:pt idx="19">
                  <c:v>3.11246919631958</c:v>
                </c:pt>
                <c:pt idx="20">
                  <c:v>3.108356237411499</c:v>
                </c:pt>
                <c:pt idx="21">
                  <c:v>3.1045165061950684</c:v>
                </c:pt>
                <c:pt idx="22">
                  <c:v>3.101179599761963</c:v>
                </c:pt>
                <c:pt idx="23">
                  <c:v>3.0986907482147217</c:v>
                </c:pt>
                <c:pt idx="24">
                  <c:v>3.094545602798462</c:v>
                </c:pt>
                <c:pt idx="25">
                  <c:v>3.091296434402466</c:v>
                </c:pt>
                <c:pt idx="26">
                  <c:v>3.0869126319885254</c:v>
                </c:pt>
                <c:pt idx="27">
                  <c:v>3.0837695598602295</c:v>
                </c:pt>
              </c:numCache>
            </c:numRef>
          </c:val>
          <c:smooth val="0"/>
        </c:ser>
        <c:marker val="1"/>
        <c:axId val="62069151"/>
        <c:axId val="21751448"/>
      </c:lineChart>
      <c:dateAx>
        <c:axId val="620691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1751448"/>
        <c:crosses val="autoZero"/>
        <c:auto val="0"/>
        <c:baseTimeUnit val="days"/>
        <c:majorUnit val="2"/>
        <c:majorTimeUnit val="days"/>
        <c:minorUnit val="1"/>
        <c:minorTimeUnit val="days"/>
        <c:noMultiLvlLbl val="0"/>
      </c:dateAx>
      <c:valAx>
        <c:axId val="2175144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6915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A!$AR$13:$AR$40</c:f>
              <c:numCache>
                <c:ptCount val="28"/>
                <c:pt idx="0">
                  <c:v>2.930000066757202</c:v>
                </c:pt>
                <c:pt idx="1">
                  <c:v>2.9136998653411865</c:v>
                </c:pt>
                <c:pt idx="2">
                  <c:v>2.92293119430542</c:v>
                </c:pt>
                <c:pt idx="3">
                  <c:v>2.9213709831237793</c:v>
                </c:pt>
                <c:pt idx="4">
                  <c:v>2.840090036392212</c:v>
                </c:pt>
                <c:pt idx="5">
                  <c:v>2.795318841934204</c:v>
                </c:pt>
                <c:pt idx="6">
                  <c:v>2.756152868270874</c:v>
                </c:pt>
                <c:pt idx="7">
                  <c:v>2.752657651901245</c:v>
                </c:pt>
                <c:pt idx="8">
                  <c:v>2.7518131732940674</c:v>
                </c:pt>
                <c:pt idx="9">
                  <c:v>2.7509536743164062</c:v>
                </c:pt>
                <c:pt idx="10">
                  <c:v>2.750178575515747</c:v>
                </c:pt>
                <c:pt idx="11">
                  <c:v>2.7496325969696045</c:v>
                </c:pt>
                <c:pt idx="12">
                  <c:v>2.7481744289398193</c:v>
                </c:pt>
                <c:pt idx="13">
                  <c:v>2.7415292263031006</c:v>
                </c:pt>
                <c:pt idx="14">
                  <c:v>2.7014195919036865</c:v>
                </c:pt>
                <c:pt idx="15">
                  <c:v>2.6727168560028076</c:v>
                </c:pt>
                <c:pt idx="16">
                  <c:v>2.649139165878296</c:v>
                </c:pt>
                <c:pt idx="17">
                  <c:v>2.6217174530029297</c:v>
                </c:pt>
                <c:pt idx="18">
                  <c:v>2.5940234661102295</c:v>
                </c:pt>
                <c:pt idx="19">
                  <c:v>2.556429386138916</c:v>
                </c:pt>
                <c:pt idx="20">
                  <c:v>2.519477128982544</c:v>
                </c:pt>
                <c:pt idx="21">
                  <c:v>2.494799852371216</c:v>
                </c:pt>
                <c:pt idx="22">
                  <c:v>2.487295627593994</c:v>
                </c:pt>
                <c:pt idx="23">
                  <c:v>2.5051612854003906</c:v>
                </c:pt>
                <c:pt idx="24">
                  <c:v>2.470808267593384</c:v>
                </c:pt>
                <c:pt idx="25">
                  <c:v>2.468001365661621</c:v>
                </c:pt>
                <c:pt idx="26">
                  <c:v>2.4305951595306396</c:v>
                </c:pt>
                <c:pt idx="27">
                  <c:v>2.4345078468322754</c:v>
                </c:pt>
              </c:numCache>
            </c:numRef>
          </c:val>
          <c:smooth val="0"/>
        </c:ser>
        <c:marker val="1"/>
        <c:axId val="61545305"/>
        <c:axId val="17036834"/>
      </c:lineChart>
      <c:dateAx>
        <c:axId val="615453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036834"/>
        <c:crosses val="autoZero"/>
        <c:auto val="0"/>
        <c:baseTimeUnit val="days"/>
        <c:majorUnit val="2"/>
        <c:majorTimeUnit val="days"/>
        <c:minorUnit val="1"/>
        <c:minorTimeUnit val="days"/>
        <c:noMultiLvlLbl val="0"/>
      </c:dateAx>
      <c:valAx>
        <c:axId val="170368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453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A!$AS$13:$AS$40</c:f>
              <c:numCache>
                <c:ptCount val="28"/>
                <c:pt idx="0">
                  <c:v>2.9800000190734863</c:v>
                </c:pt>
                <c:pt idx="1">
                  <c:v>2.969998598098755</c:v>
                </c:pt>
                <c:pt idx="2">
                  <c:v>2.9467203617095947</c:v>
                </c:pt>
                <c:pt idx="3">
                  <c:v>2.91631817817688</c:v>
                </c:pt>
                <c:pt idx="4">
                  <c:v>2.9206440448760986</c:v>
                </c:pt>
                <c:pt idx="5">
                  <c:v>2.9276633262634277</c:v>
                </c:pt>
                <c:pt idx="6">
                  <c:v>2.8917524814605713</c:v>
                </c:pt>
                <c:pt idx="7">
                  <c:v>2.826323986053467</c:v>
                </c:pt>
                <c:pt idx="8">
                  <c:v>2.804257869720459</c:v>
                </c:pt>
                <c:pt idx="9">
                  <c:v>2.796337366104126</c:v>
                </c:pt>
                <c:pt idx="10">
                  <c:v>2.78794264793396</c:v>
                </c:pt>
                <c:pt idx="11">
                  <c:v>2.7805497646331787</c:v>
                </c:pt>
                <c:pt idx="12">
                  <c:v>2.7740349769592285</c:v>
                </c:pt>
                <c:pt idx="13">
                  <c:v>2.7680904865264893</c:v>
                </c:pt>
                <c:pt idx="14">
                  <c:v>2.763068437576294</c:v>
                </c:pt>
                <c:pt idx="15">
                  <c:v>2.759401321411133</c:v>
                </c:pt>
                <c:pt idx="16">
                  <c:v>2.756108283996582</c:v>
                </c:pt>
                <c:pt idx="17">
                  <c:v>2.7542123794555664</c:v>
                </c:pt>
                <c:pt idx="18">
                  <c:v>2.7531673908233643</c:v>
                </c:pt>
                <c:pt idx="19">
                  <c:v>2.7527759075164795</c:v>
                </c:pt>
                <c:pt idx="20">
                  <c:v>2.752758026123047</c:v>
                </c:pt>
                <c:pt idx="21">
                  <c:v>2.7529237270355225</c:v>
                </c:pt>
                <c:pt idx="22">
                  <c:v>2.752983570098877</c:v>
                </c:pt>
                <c:pt idx="23">
                  <c:v>2.752660036087036</c:v>
                </c:pt>
                <c:pt idx="24">
                  <c:v>2.7519710063934326</c:v>
                </c:pt>
                <c:pt idx="25">
                  <c:v>2.7512388229370117</c:v>
                </c:pt>
                <c:pt idx="26">
                  <c:v>2.750352144241333</c:v>
                </c:pt>
                <c:pt idx="27">
                  <c:v>2.7494149208068848</c:v>
                </c:pt>
              </c:numCache>
            </c:numRef>
          </c:val>
          <c:smooth val="0"/>
        </c:ser>
        <c:marker val="1"/>
        <c:axId val="19113779"/>
        <c:axId val="37806284"/>
      </c:lineChart>
      <c:dateAx>
        <c:axId val="191137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806284"/>
        <c:crosses val="autoZero"/>
        <c:auto val="0"/>
        <c:baseTimeUnit val="days"/>
        <c:majorUnit val="2"/>
        <c:majorTimeUnit val="days"/>
        <c:minorUnit val="1"/>
        <c:minorTimeUnit val="days"/>
        <c:noMultiLvlLbl val="0"/>
      </c:dateAx>
      <c:valAx>
        <c:axId val="3780628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137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A!$AU$13:$AU$40</c:f>
              <c:numCache>
                <c:ptCount val="28"/>
                <c:pt idx="0">
                  <c:v>2.9800000190734863</c:v>
                </c:pt>
                <c:pt idx="1">
                  <c:v>2.9800000190734863</c:v>
                </c:pt>
                <c:pt idx="2">
                  <c:v>2.9603748321533203</c:v>
                </c:pt>
                <c:pt idx="3">
                  <c:v>2.9298746585845947</c:v>
                </c:pt>
                <c:pt idx="4">
                  <c:v>2.9159421920776367</c:v>
                </c:pt>
                <c:pt idx="5">
                  <c:v>2.9232921600341797</c:v>
                </c:pt>
                <c:pt idx="6">
                  <c:v>2.9257826805114746</c:v>
                </c:pt>
                <c:pt idx="7">
                  <c:v>2.8707363605499268</c:v>
                </c:pt>
                <c:pt idx="8">
                  <c:v>2.842363119125366</c:v>
                </c:pt>
                <c:pt idx="9">
                  <c:v>2.831948757171631</c:v>
                </c:pt>
                <c:pt idx="10">
                  <c:v>2.822744846343994</c:v>
                </c:pt>
                <c:pt idx="11">
                  <c:v>2.812229871749878</c:v>
                </c:pt>
                <c:pt idx="12">
                  <c:v>2.8044850826263428</c:v>
                </c:pt>
                <c:pt idx="13">
                  <c:v>2.7965641021728516</c:v>
                </c:pt>
                <c:pt idx="14">
                  <c:v>2.7887074947357178</c:v>
                </c:pt>
                <c:pt idx="15">
                  <c:v>2.7810943126678467</c:v>
                </c:pt>
                <c:pt idx="16">
                  <c:v>2.7742700576782227</c:v>
                </c:pt>
                <c:pt idx="17">
                  <c:v>2.7683444023132324</c:v>
                </c:pt>
                <c:pt idx="18">
                  <c:v>2.7638654708862305</c:v>
                </c:pt>
                <c:pt idx="19">
                  <c:v>2.7596640586853027</c:v>
                </c:pt>
                <c:pt idx="20">
                  <c:v>2.7564034461975098</c:v>
                </c:pt>
                <c:pt idx="21">
                  <c:v>2.754009962081909</c:v>
                </c:pt>
                <c:pt idx="22">
                  <c:v>2.753049612045288</c:v>
                </c:pt>
                <c:pt idx="23">
                  <c:v>2.7527406215667725</c:v>
                </c:pt>
                <c:pt idx="24">
                  <c:v>2.7528233528137207</c:v>
                </c:pt>
                <c:pt idx="25">
                  <c:v>2.752979040145874</c:v>
                </c:pt>
                <c:pt idx="26">
                  <c:v>2.752899169921875</c:v>
                </c:pt>
                <c:pt idx="27">
                  <c:v>2.752427101135254</c:v>
                </c:pt>
              </c:numCache>
            </c:numRef>
          </c:val>
          <c:smooth val="0"/>
        </c:ser>
        <c:marker val="1"/>
        <c:axId val="4712237"/>
        <c:axId val="42410134"/>
      </c:lineChart>
      <c:dateAx>
        <c:axId val="4712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2410134"/>
        <c:crosses val="autoZero"/>
        <c:auto val="0"/>
        <c:baseTimeUnit val="days"/>
        <c:majorUnit val="2"/>
        <c:majorTimeUnit val="days"/>
        <c:minorUnit val="1"/>
        <c:minorTimeUnit val="days"/>
        <c:noMultiLvlLbl val="0"/>
      </c:dateAx>
      <c:valAx>
        <c:axId val="424101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22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A!$F$13:$F$40</c:f>
              <c:numCache>
                <c:ptCount val="28"/>
                <c:pt idx="0">
                  <c:v>216</c:v>
                </c:pt>
                <c:pt idx="1">
                  <c:v>216</c:v>
                </c:pt>
                <c:pt idx="2">
                  <c:v>216</c:v>
                </c:pt>
                <c:pt idx="3">
                  <c:v>211.7637481689453</c:v>
                </c:pt>
                <c:pt idx="4">
                  <c:v>209.13433837890625</c:v>
                </c:pt>
                <c:pt idx="5">
                  <c:v>222.111083984375</c:v>
                </c:pt>
                <c:pt idx="6">
                  <c:v>230.33184814453125</c:v>
                </c:pt>
                <c:pt idx="7">
                  <c:v>235.73928833007812</c:v>
                </c:pt>
                <c:pt idx="8">
                  <c:v>244.25584411621094</c:v>
                </c:pt>
                <c:pt idx="9">
                  <c:v>239.58558654785156</c:v>
                </c:pt>
                <c:pt idx="10">
                  <c:v>237.15411376953125</c:v>
                </c:pt>
                <c:pt idx="11">
                  <c:v>230.31375122070312</c:v>
                </c:pt>
                <c:pt idx="12">
                  <c:v>226.40887451171875</c:v>
                </c:pt>
                <c:pt idx="13">
                  <c:v>224.51336669921875</c:v>
                </c:pt>
                <c:pt idx="14">
                  <c:v>225.1311798095703</c:v>
                </c:pt>
                <c:pt idx="15">
                  <c:v>226.88357543945312</c:v>
                </c:pt>
                <c:pt idx="16">
                  <c:v>229.0243682861328</c:v>
                </c:pt>
                <c:pt idx="17">
                  <c:v>231.5401611328125</c:v>
                </c:pt>
                <c:pt idx="18">
                  <c:v>238.28518676757812</c:v>
                </c:pt>
                <c:pt idx="19">
                  <c:v>242.6060028076172</c:v>
                </c:pt>
                <c:pt idx="20">
                  <c:v>241.1311798095703</c:v>
                </c:pt>
                <c:pt idx="21">
                  <c:v>241.0196990966797</c:v>
                </c:pt>
                <c:pt idx="22">
                  <c:v>235.00582885742188</c:v>
                </c:pt>
                <c:pt idx="23">
                  <c:v>239.4528045654297</c:v>
                </c:pt>
                <c:pt idx="24">
                  <c:v>243.37350463867188</c:v>
                </c:pt>
                <c:pt idx="25">
                  <c:v>244.41883850097656</c:v>
                </c:pt>
                <c:pt idx="26">
                  <c:v>244.97149658203125</c:v>
                </c:pt>
                <c:pt idx="27">
                  <c:v>243.31118774414062</c:v>
                </c:pt>
              </c:numCache>
            </c:numRef>
          </c:val>
          <c:smooth val="0"/>
        </c:ser>
        <c:marker val="1"/>
        <c:axId val="43189343"/>
        <c:axId val="53159768"/>
      </c:lineChart>
      <c:dateAx>
        <c:axId val="431893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159768"/>
        <c:crosses val="autoZero"/>
        <c:auto val="0"/>
        <c:baseTimeUnit val="days"/>
        <c:majorUnit val="2"/>
        <c:majorTimeUnit val="days"/>
        <c:minorUnit val="1"/>
        <c:minorTimeUnit val="days"/>
        <c:noMultiLvlLbl val="0"/>
      </c:dateAx>
      <c:valAx>
        <c:axId val="5315976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8934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A!$AV$13:$AV$40</c:f>
              <c:numCache>
                <c:ptCount val="28"/>
                <c:pt idx="0">
                  <c:v>2.990000009536743</c:v>
                </c:pt>
                <c:pt idx="1">
                  <c:v>2.9800000190734863</c:v>
                </c:pt>
                <c:pt idx="2">
                  <c:v>2.9700727462768555</c:v>
                </c:pt>
                <c:pt idx="3">
                  <c:v>2.9461147785186768</c:v>
                </c:pt>
                <c:pt idx="4">
                  <c:v>2.917703628540039</c:v>
                </c:pt>
                <c:pt idx="5">
                  <c:v>2.919271945953369</c:v>
                </c:pt>
                <c:pt idx="6">
                  <c:v>2.9264535903930664</c:v>
                </c:pt>
                <c:pt idx="7">
                  <c:v>2.908430337905884</c:v>
                </c:pt>
                <c:pt idx="8">
                  <c:v>2.8769729137420654</c:v>
                </c:pt>
                <c:pt idx="9">
                  <c:v>2.866006374359131</c:v>
                </c:pt>
                <c:pt idx="10">
                  <c:v>2.856858253479004</c:v>
                </c:pt>
                <c:pt idx="11">
                  <c:v>2.848409652709961</c:v>
                </c:pt>
                <c:pt idx="12">
                  <c:v>2.8394715785980225</c:v>
                </c:pt>
                <c:pt idx="13">
                  <c:v>2.8300633430480957</c:v>
                </c:pt>
                <c:pt idx="14">
                  <c:v>2.820585250854492</c:v>
                </c:pt>
                <c:pt idx="15">
                  <c:v>2.8109264373779297</c:v>
                </c:pt>
                <c:pt idx="16">
                  <c:v>2.8029744625091553</c:v>
                </c:pt>
                <c:pt idx="17">
                  <c:v>2.794625997543335</c:v>
                </c:pt>
                <c:pt idx="18">
                  <c:v>2.7872657775878906</c:v>
                </c:pt>
                <c:pt idx="19">
                  <c:v>2.779446601867676</c:v>
                </c:pt>
                <c:pt idx="20">
                  <c:v>2.772599697113037</c:v>
                </c:pt>
                <c:pt idx="21">
                  <c:v>2.7662158012390137</c:v>
                </c:pt>
                <c:pt idx="22">
                  <c:v>2.7612643241882324</c:v>
                </c:pt>
                <c:pt idx="23">
                  <c:v>2.7573719024658203</c:v>
                </c:pt>
                <c:pt idx="24">
                  <c:v>2.754648447036743</c:v>
                </c:pt>
                <c:pt idx="25">
                  <c:v>2.7532687187194824</c:v>
                </c:pt>
                <c:pt idx="26">
                  <c:v>2.7527856826782227</c:v>
                </c:pt>
                <c:pt idx="27">
                  <c:v>2.7527639865875244</c:v>
                </c:pt>
              </c:numCache>
            </c:numRef>
          </c:val>
          <c:smooth val="0"/>
        </c:ser>
        <c:marker val="1"/>
        <c:axId val="46146887"/>
        <c:axId val="12668800"/>
      </c:lineChart>
      <c:dateAx>
        <c:axId val="461468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668800"/>
        <c:crosses val="autoZero"/>
        <c:auto val="0"/>
        <c:baseTimeUnit val="days"/>
        <c:majorUnit val="2"/>
        <c:majorTimeUnit val="days"/>
        <c:minorUnit val="1"/>
        <c:minorTimeUnit val="days"/>
        <c:noMultiLvlLbl val="0"/>
      </c:dateAx>
      <c:valAx>
        <c:axId val="126688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14688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A!$AW$13:$AW$40</c:f>
              <c:numCache>
                <c:ptCount val="28"/>
                <c:pt idx="0">
                  <c:v>2.990000009536743</c:v>
                </c:pt>
                <c:pt idx="1">
                  <c:v>2.9800479412078857</c:v>
                </c:pt>
                <c:pt idx="2">
                  <c:v>2.9776339530944824</c:v>
                </c:pt>
                <c:pt idx="3">
                  <c:v>2.95832896232605</c:v>
                </c:pt>
                <c:pt idx="4">
                  <c:v>2.878411054611206</c:v>
                </c:pt>
                <c:pt idx="5">
                  <c:v>2.859262704849243</c:v>
                </c:pt>
                <c:pt idx="6">
                  <c:v>2.923971176147461</c:v>
                </c:pt>
                <c:pt idx="7">
                  <c:v>2.9244790077209473</c:v>
                </c:pt>
                <c:pt idx="8">
                  <c:v>2.901242256164551</c:v>
                </c:pt>
                <c:pt idx="9">
                  <c:v>2.891967296600342</c:v>
                </c:pt>
                <c:pt idx="10">
                  <c:v>2.8831610679626465</c:v>
                </c:pt>
                <c:pt idx="11">
                  <c:v>2.873817205429077</c:v>
                </c:pt>
                <c:pt idx="12">
                  <c:v>2.8631644248962402</c:v>
                </c:pt>
                <c:pt idx="13">
                  <c:v>2.8551156520843506</c:v>
                </c:pt>
                <c:pt idx="14">
                  <c:v>2.846143960952759</c:v>
                </c:pt>
                <c:pt idx="15">
                  <c:v>2.8372676372528076</c:v>
                </c:pt>
                <c:pt idx="16">
                  <c:v>2.8272716999053955</c:v>
                </c:pt>
                <c:pt idx="17">
                  <c:v>2.8186028003692627</c:v>
                </c:pt>
                <c:pt idx="18">
                  <c:v>2.809051990509033</c:v>
                </c:pt>
                <c:pt idx="19">
                  <c:v>2.8011627197265625</c:v>
                </c:pt>
                <c:pt idx="20">
                  <c:v>2.7919843196868896</c:v>
                </c:pt>
                <c:pt idx="21">
                  <c:v>2.7829349040985107</c:v>
                </c:pt>
                <c:pt idx="22">
                  <c:v>2.775512218475342</c:v>
                </c:pt>
                <c:pt idx="23">
                  <c:v>2.7688400745391846</c:v>
                </c:pt>
                <c:pt idx="24">
                  <c:v>2.7631359100341797</c:v>
                </c:pt>
                <c:pt idx="25">
                  <c:v>2.7586653232574463</c:v>
                </c:pt>
                <c:pt idx="26">
                  <c:v>2.7555792331695557</c:v>
                </c:pt>
                <c:pt idx="27">
                  <c:v>2.7536580562591553</c:v>
                </c:pt>
              </c:numCache>
            </c:numRef>
          </c:val>
          <c:smooth val="0"/>
        </c:ser>
        <c:marker val="1"/>
        <c:axId val="46910337"/>
        <c:axId val="19539850"/>
      </c:lineChart>
      <c:dateAx>
        <c:axId val="469103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539850"/>
        <c:crosses val="autoZero"/>
        <c:auto val="0"/>
        <c:baseTimeUnit val="days"/>
        <c:majorUnit val="2"/>
        <c:majorTimeUnit val="days"/>
        <c:minorUnit val="1"/>
        <c:minorTimeUnit val="days"/>
        <c:noMultiLvlLbl val="0"/>
      </c:dateAx>
      <c:valAx>
        <c:axId val="1953985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103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A!$AX$13:$AX$40</c:f>
              <c:numCache>
                <c:ptCount val="28"/>
                <c:pt idx="0">
                  <c:v>2.990000009536743</c:v>
                </c:pt>
                <c:pt idx="1">
                  <c:v>2.989192485809326</c:v>
                </c:pt>
                <c:pt idx="2">
                  <c:v>2.9800000190734863</c:v>
                </c:pt>
                <c:pt idx="3">
                  <c:v>2.9611728191375732</c:v>
                </c:pt>
                <c:pt idx="4">
                  <c:v>2.884084701538086</c:v>
                </c:pt>
                <c:pt idx="5">
                  <c:v>2.86535382270813</c:v>
                </c:pt>
                <c:pt idx="6">
                  <c:v>2.9211585521698</c:v>
                </c:pt>
                <c:pt idx="7">
                  <c:v>2.9275734424591064</c:v>
                </c:pt>
                <c:pt idx="8">
                  <c:v>2.9179491996765137</c:v>
                </c:pt>
                <c:pt idx="9">
                  <c:v>2.9110870361328125</c:v>
                </c:pt>
                <c:pt idx="10">
                  <c:v>2.90427303314209</c:v>
                </c:pt>
                <c:pt idx="11">
                  <c:v>2.8968136310577393</c:v>
                </c:pt>
                <c:pt idx="12">
                  <c:v>2.887369155883789</c:v>
                </c:pt>
                <c:pt idx="13">
                  <c:v>2.8781707286834717</c:v>
                </c:pt>
                <c:pt idx="14">
                  <c:v>2.8691835403442383</c:v>
                </c:pt>
                <c:pt idx="15">
                  <c:v>2.8595187664031982</c:v>
                </c:pt>
                <c:pt idx="16">
                  <c:v>2.85132098197937</c:v>
                </c:pt>
                <c:pt idx="17">
                  <c:v>2.8418986797332764</c:v>
                </c:pt>
                <c:pt idx="18">
                  <c:v>2.832869052886963</c:v>
                </c:pt>
                <c:pt idx="19">
                  <c:v>2.8232078552246094</c:v>
                </c:pt>
                <c:pt idx="20">
                  <c:v>2.8125052452087402</c:v>
                </c:pt>
                <c:pt idx="21">
                  <c:v>2.802766799926758</c:v>
                </c:pt>
                <c:pt idx="22">
                  <c:v>2.793532609939575</c:v>
                </c:pt>
                <c:pt idx="23">
                  <c:v>2.784538745880127</c:v>
                </c:pt>
                <c:pt idx="24">
                  <c:v>2.7765634059906006</c:v>
                </c:pt>
                <c:pt idx="25">
                  <c:v>2.7698452472686768</c:v>
                </c:pt>
                <c:pt idx="26">
                  <c:v>2.764125108718872</c:v>
                </c:pt>
                <c:pt idx="27">
                  <c:v>2.7594597339630127</c:v>
                </c:pt>
              </c:numCache>
            </c:numRef>
          </c:val>
          <c:smooth val="0"/>
        </c:ser>
        <c:marker val="1"/>
        <c:axId val="41640923"/>
        <c:axId val="39223988"/>
      </c:lineChart>
      <c:dateAx>
        <c:axId val="416409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23988"/>
        <c:crosses val="autoZero"/>
        <c:auto val="0"/>
        <c:baseTimeUnit val="days"/>
        <c:majorUnit val="2"/>
        <c:majorTimeUnit val="days"/>
        <c:minorUnit val="1"/>
        <c:minorTimeUnit val="days"/>
        <c:noMultiLvlLbl val="0"/>
      </c:dateAx>
      <c:valAx>
        <c:axId val="3922398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409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A!$AY$13:$AY$40</c:f>
              <c:numCache>
                <c:ptCount val="28"/>
                <c:pt idx="0">
                  <c:v>2.9800000190734863</c:v>
                </c:pt>
                <c:pt idx="1">
                  <c:v>2.990000009536743</c:v>
                </c:pt>
                <c:pt idx="2">
                  <c:v>2.990000009536743</c:v>
                </c:pt>
                <c:pt idx="3">
                  <c:v>2.9805452823638916</c:v>
                </c:pt>
                <c:pt idx="4">
                  <c:v>2.972703695297241</c:v>
                </c:pt>
                <c:pt idx="5">
                  <c:v>2.94895076751709</c:v>
                </c:pt>
                <c:pt idx="6">
                  <c:v>2.883721351623535</c:v>
                </c:pt>
                <c:pt idx="7">
                  <c:v>2.868314027786255</c:v>
                </c:pt>
                <c:pt idx="8">
                  <c:v>2.8969335556030273</c:v>
                </c:pt>
                <c:pt idx="9">
                  <c:v>2.917954444885254</c:v>
                </c:pt>
                <c:pt idx="10">
                  <c:v>2.921482801437378</c:v>
                </c:pt>
                <c:pt idx="11">
                  <c:v>2.9231951236724854</c:v>
                </c:pt>
                <c:pt idx="12">
                  <c:v>2.924422025680542</c:v>
                </c:pt>
                <c:pt idx="13">
                  <c:v>2.925792694091797</c:v>
                </c:pt>
                <c:pt idx="14">
                  <c:v>2.927082061767578</c:v>
                </c:pt>
                <c:pt idx="15">
                  <c:v>2.92756724357605</c:v>
                </c:pt>
                <c:pt idx="16">
                  <c:v>2.926708221435547</c:v>
                </c:pt>
                <c:pt idx="17">
                  <c:v>2.924952983856201</c:v>
                </c:pt>
                <c:pt idx="18">
                  <c:v>2.9219791889190674</c:v>
                </c:pt>
                <c:pt idx="19">
                  <c:v>2.9174981117248535</c:v>
                </c:pt>
                <c:pt idx="20">
                  <c:v>2.90932559967041</c:v>
                </c:pt>
                <c:pt idx="21">
                  <c:v>2.9017434120178223</c:v>
                </c:pt>
                <c:pt idx="22">
                  <c:v>2.8914332389831543</c:v>
                </c:pt>
                <c:pt idx="23">
                  <c:v>2.880509614944458</c:v>
                </c:pt>
                <c:pt idx="24">
                  <c:v>2.8695290088653564</c:v>
                </c:pt>
                <c:pt idx="25">
                  <c:v>2.8582890033721924</c:v>
                </c:pt>
                <c:pt idx="26">
                  <c:v>2.8475630283355713</c:v>
                </c:pt>
                <c:pt idx="27">
                  <c:v>2.836930513381958</c:v>
                </c:pt>
              </c:numCache>
            </c:numRef>
          </c:val>
          <c:smooth val="0"/>
        </c:ser>
        <c:marker val="1"/>
        <c:axId val="17471573"/>
        <c:axId val="23026430"/>
      </c:lineChart>
      <c:dateAx>
        <c:axId val="174715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026430"/>
        <c:crosses val="autoZero"/>
        <c:auto val="0"/>
        <c:baseTimeUnit val="days"/>
        <c:majorUnit val="2"/>
        <c:majorTimeUnit val="days"/>
        <c:minorUnit val="1"/>
        <c:minorTimeUnit val="days"/>
        <c:noMultiLvlLbl val="0"/>
      </c:dateAx>
      <c:valAx>
        <c:axId val="230264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7157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A!$AZ$13:$AZ$40</c:f>
              <c:numCache>
                <c:ptCount val="28"/>
                <c:pt idx="0">
                  <c:v>2.990000009536743</c:v>
                </c:pt>
                <c:pt idx="1">
                  <c:v>2.990000009536743</c:v>
                </c:pt>
                <c:pt idx="2">
                  <c:v>2.990000009536743</c:v>
                </c:pt>
                <c:pt idx="3">
                  <c:v>2.9800000190734863</c:v>
                </c:pt>
                <c:pt idx="4">
                  <c:v>2.9890966415405273</c:v>
                </c:pt>
                <c:pt idx="5">
                  <c:v>2.990000009536743</c:v>
                </c:pt>
                <c:pt idx="6">
                  <c:v>2.9807398319244385</c:v>
                </c:pt>
                <c:pt idx="7">
                  <c:v>2.9734387397766113</c:v>
                </c:pt>
                <c:pt idx="8">
                  <c:v>2.960508108139038</c:v>
                </c:pt>
                <c:pt idx="9">
                  <c:v>2.9213509559631348</c:v>
                </c:pt>
                <c:pt idx="10">
                  <c:v>2.910734176635742</c:v>
                </c:pt>
                <c:pt idx="11">
                  <c:v>2.900068998336792</c:v>
                </c:pt>
                <c:pt idx="12">
                  <c:v>2.8929591178894043</c:v>
                </c:pt>
                <c:pt idx="13">
                  <c:v>2.888420343399048</c:v>
                </c:pt>
                <c:pt idx="14">
                  <c:v>2.885972738265991</c:v>
                </c:pt>
                <c:pt idx="15">
                  <c:v>2.8843727111816406</c:v>
                </c:pt>
                <c:pt idx="16">
                  <c:v>2.883108377456665</c:v>
                </c:pt>
                <c:pt idx="17">
                  <c:v>2.8819315433502197</c:v>
                </c:pt>
                <c:pt idx="18">
                  <c:v>2.8805317878723145</c:v>
                </c:pt>
                <c:pt idx="19">
                  <c:v>2.8788633346557617</c:v>
                </c:pt>
                <c:pt idx="20">
                  <c:v>2.876645088195801</c:v>
                </c:pt>
                <c:pt idx="21">
                  <c:v>2.8748867511749268</c:v>
                </c:pt>
                <c:pt idx="22">
                  <c:v>2.8724920749664307</c:v>
                </c:pt>
                <c:pt idx="23">
                  <c:v>2.870258092880249</c:v>
                </c:pt>
                <c:pt idx="24">
                  <c:v>2.868349552154541</c:v>
                </c:pt>
                <c:pt idx="25">
                  <c:v>2.8668317794799805</c:v>
                </c:pt>
                <c:pt idx="26">
                  <c:v>2.8657450675964355</c:v>
                </c:pt>
                <c:pt idx="27">
                  <c:v>2.864647388458252</c:v>
                </c:pt>
              </c:numCache>
            </c:numRef>
          </c:val>
          <c:smooth val="0"/>
        </c:ser>
        <c:marker val="1"/>
        <c:axId val="5911279"/>
        <c:axId val="53201512"/>
      </c:lineChart>
      <c:dateAx>
        <c:axId val="591127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201512"/>
        <c:crosses val="autoZero"/>
        <c:auto val="0"/>
        <c:baseTimeUnit val="days"/>
        <c:majorUnit val="2"/>
        <c:majorTimeUnit val="days"/>
        <c:minorUnit val="1"/>
        <c:minorTimeUnit val="days"/>
        <c:noMultiLvlLbl val="0"/>
      </c:dateAx>
      <c:valAx>
        <c:axId val="532015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1127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A!$BA$13:$BA$40</c:f>
              <c:numCache>
                <c:ptCount val="28"/>
                <c:pt idx="0">
                  <c:v>2.940000057220459</c:v>
                </c:pt>
                <c:pt idx="1">
                  <c:v>2.9408023357391357</c:v>
                </c:pt>
                <c:pt idx="2">
                  <c:v>2.9465866088867188</c:v>
                </c:pt>
                <c:pt idx="3">
                  <c:v>2.9546687602996826</c:v>
                </c:pt>
                <c:pt idx="4">
                  <c:v>2.9622390270233154</c:v>
                </c:pt>
                <c:pt idx="5">
                  <c:v>2.964254379272461</c:v>
                </c:pt>
                <c:pt idx="6">
                  <c:v>2.9612643718719482</c:v>
                </c:pt>
                <c:pt idx="7">
                  <c:v>2.959359645843506</c:v>
                </c:pt>
                <c:pt idx="8">
                  <c:v>2.957700490951538</c:v>
                </c:pt>
                <c:pt idx="9">
                  <c:v>2.955641269683838</c:v>
                </c:pt>
                <c:pt idx="10">
                  <c:v>2.9526329040527344</c:v>
                </c:pt>
                <c:pt idx="11">
                  <c:v>2.947507381439209</c:v>
                </c:pt>
                <c:pt idx="12">
                  <c:v>2.9435572624206543</c:v>
                </c:pt>
                <c:pt idx="13">
                  <c:v>2.9421019554138184</c:v>
                </c:pt>
                <c:pt idx="14">
                  <c:v>2.9408373832702637</c:v>
                </c:pt>
                <c:pt idx="15">
                  <c:v>2.939729928970337</c:v>
                </c:pt>
                <c:pt idx="16">
                  <c:v>2.938779830932617</c:v>
                </c:pt>
                <c:pt idx="17">
                  <c:v>2.9379618167877197</c:v>
                </c:pt>
                <c:pt idx="18">
                  <c:v>2.9372549057006836</c:v>
                </c:pt>
                <c:pt idx="19">
                  <c:v>2.9366583824157715</c:v>
                </c:pt>
                <c:pt idx="20">
                  <c:v>2.9361321926116943</c:v>
                </c:pt>
                <c:pt idx="21">
                  <c:v>2.935664653778076</c:v>
                </c:pt>
                <c:pt idx="22">
                  <c:v>2.9352307319641113</c:v>
                </c:pt>
                <c:pt idx="23">
                  <c:v>2.934785842895508</c:v>
                </c:pt>
                <c:pt idx="24">
                  <c:v>2.934297800064087</c:v>
                </c:pt>
                <c:pt idx="25">
                  <c:v>2.93371844291687</c:v>
                </c:pt>
                <c:pt idx="26">
                  <c:v>2.9330015182495117</c:v>
                </c:pt>
                <c:pt idx="27">
                  <c:v>2.9321095943450928</c:v>
                </c:pt>
              </c:numCache>
            </c:numRef>
          </c:val>
          <c:smooth val="0"/>
        </c:ser>
        <c:marker val="1"/>
        <c:axId val="9051561"/>
        <c:axId val="14355186"/>
      </c:lineChart>
      <c:dateAx>
        <c:axId val="90515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355186"/>
        <c:crosses val="autoZero"/>
        <c:auto val="0"/>
        <c:baseTimeUnit val="days"/>
        <c:majorUnit val="2"/>
        <c:majorTimeUnit val="days"/>
        <c:minorUnit val="1"/>
        <c:minorTimeUnit val="days"/>
        <c:noMultiLvlLbl val="0"/>
      </c:dateAx>
      <c:valAx>
        <c:axId val="1435518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5156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A!$G$13:$G$40</c:f>
              <c:numCache>
                <c:ptCount val="28"/>
                <c:pt idx="0">
                  <c:v>324</c:v>
                </c:pt>
                <c:pt idx="1">
                  <c:v>326.2015075683594</c:v>
                </c:pt>
                <c:pt idx="2">
                  <c:v>327.38848876953125</c:v>
                </c:pt>
                <c:pt idx="3">
                  <c:v>305.4814453125</c:v>
                </c:pt>
                <c:pt idx="4">
                  <c:v>290.95745849609375</c:v>
                </c:pt>
                <c:pt idx="5">
                  <c:v>279.4284973144531</c:v>
                </c:pt>
                <c:pt idx="6">
                  <c:v>277.907470703125</c:v>
                </c:pt>
                <c:pt idx="7">
                  <c:v>274.7285461425781</c:v>
                </c:pt>
                <c:pt idx="8">
                  <c:v>267.9266357421875</c:v>
                </c:pt>
                <c:pt idx="9">
                  <c:v>261.72705078125</c:v>
                </c:pt>
                <c:pt idx="10">
                  <c:v>255.7259979248047</c:v>
                </c:pt>
                <c:pt idx="11">
                  <c:v>250.12551879882812</c:v>
                </c:pt>
                <c:pt idx="12">
                  <c:v>244.86553955078125</c:v>
                </c:pt>
                <c:pt idx="13">
                  <c:v>240.39260864257812</c:v>
                </c:pt>
                <c:pt idx="14">
                  <c:v>237.77670288085938</c:v>
                </c:pt>
                <c:pt idx="15">
                  <c:v>236.62319946289062</c:v>
                </c:pt>
                <c:pt idx="16">
                  <c:v>236.29873657226562</c:v>
                </c:pt>
                <c:pt idx="17">
                  <c:v>236.19058227539062</c:v>
                </c:pt>
                <c:pt idx="18">
                  <c:v>236.9468994140625</c:v>
                </c:pt>
                <c:pt idx="19">
                  <c:v>264.1923522949219</c:v>
                </c:pt>
                <c:pt idx="20">
                  <c:v>263.48272705078125</c:v>
                </c:pt>
                <c:pt idx="21">
                  <c:v>269.5738830566406</c:v>
                </c:pt>
                <c:pt idx="22">
                  <c:v>271.8576965332031</c:v>
                </c:pt>
                <c:pt idx="23">
                  <c:v>274.30682373046875</c:v>
                </c:pt>
                <c:pt idx="24">
                  <c:v>244.7732391357422</c:v>
                </c:pt>
                <c:pt idx="25">
                  <c:v>269.0187072753906</c:v>
                </c:pt>
                <c:pt idx="26">
                  <c:v>247.29263305664062</c:v>
                </c:pt>
                <c:pt idx="27">
                  <c:v>281.6502380371094</c:v>
                </c:pt>
              </c:numCache>
            </c:numRef>
          </c:val>
          <c:smooth val="0"/>
        </c:ser>
        <c:marker val="1"/>
        <c:axId val="8675865"/>
        <c:axId val="10973922"/>
      </c:lineChart>
      <c:dateAx>
        <c:axId val="86758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973922"/>
        <c:crosses val="autoZero"/>
        <c:auto val="0"/>
        <c:baseTimeUnit val="days"/>
        <c:majorUnit val="2"/>
        <c:majorTimeUnit val="days"/>
        <c:minorUnit val="1"/>
        <c:minorTimeUnit val="days"/>
        <c:noMultiLvlLbl val="0"/>
      </c:dateAx>
      <c:valAx>
        <c:axId val="1097392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758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A!$H$13:$H$40</c:f>
              <c:numCache>
                <c:ptCount val="28"/>
                <c:pt idx="0">
                  <c:v>382</c:v>
                </c:pt>
                <c:pt idx="1">
                  <c:v>382</c:v>
                </c:pt>
                <c:pt idx="2">
                  <c:v>382</c:v>
                </c:pt>
                <c:pt idx="3">
                  <c:v>382</c:v>
                </c:pt>
                <c:pt idx="4">
                  <c:v>382</c:v>
                </c:pt>
                <c:pt idx="5">
                  <c:v>382</c:v>
                </c:pt>
                <c:pt idx="6">
                  <c:v>382</c:v>
                </c:pt>
                <c:pt idx="7">
                  <c:v>382</c:v>
                </c:pt>
                <c:pt idx="8">
                  <c:v>381.35888671875</c:v>
                </c:pt>
                <c:pt idx="9">
                  <c:v>380.6744689941406</c:v>
                </c:pt>
                <c:pt idx="10">
                  <c:v>379.95343017578125</c:v>
                </c:pt>
                <c:pt idx="11">
                  <c:v>379.19830322265625</c:v>
                </c:pt>
                <c:pt idx="12">
                  <c:v>378.4245910644531</c:v>
                </c:pt>
                <c:pt idx="13">
                  <c:v>377.63226318359375</c:v>
                </c:pt>
                <c:pt idx="14">
                  <c:v>376.8304748535156</c:v>
                </c:pt>
                <c:pt idx="15">
                  <c:v>376.02764892578125</c:v>
                </c:pt>
                <c:pt idx="16">
                  <c:v>375.2319641113281</c:v>
                </c:pt>
                <c:pt idx="17">
                  <c:v>374.45806884765625</c:v>
                </c:pt>
                <c:pt idx="18">
                  <c:v>373.6856384277344</c:v>
                </c:pt>
                <c:pt idx="19">
                  <c:v>373.0671081542969</c:v>
                </c:pt>
                <c:pt idx="20">
                  <c:v>372.5054931640625</c:v>
                </c:pt>
                <c:pt idx="21">
                  <c:v>371.96514892578125</c:v>
                </c:pt>
                <c:pt idx="22">
                  <c:v>371.4531555175781</c:v>
                </c:pt>
                <c:pt idx="23">
                  <c:v>371.00030517578125</c:v>
                </c:pt>
                <c:pt idx="24">
                  <c:v>370.40142822265625</c:v>
                </c:pt>
                <c:pt idx="25">
                  <c:v>369.9009704589844</c:v>
                </c:pt>
                <c:pt idx="26">
                  <c:v>369.3133239746094</c:v>
                </c:pt>
                <c:pt idx="27">
                  <c:v>368.86749267578125</c:v>
                </c:pt>
              </c:numCache>
            </c:numRef>
          </c:val>
          <c:smooth val="0"/>
        </c:ser>
        <c:marker val="1"/>
        <c:axId val="31656435"/>
        <c:axId val="16472460"/>
      </c:lineChart>
      <c:dateAx>
        <c:axId val="316564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472460"/>
        <c:crosses val="autoZero"/>
        <c:auto val="0"/>
        <c:baseTimeUnit val="days"/>
        <c:majorUnit val="2"/>
        <c:majorTimeUnit val="days"/>
        <c:minorUnit val="1"/>
        <c:minorTimeUnit val="days"/>
        <c:noMultiLvlLbl val="0"/>
      </c:dateAx>
      <c:valAx>
        <c:axId val="1647246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5643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A!$J$13:$J$40</c:f>
              <c:numCache>
                <c:ptCount val="28"/>
                <c:pt idx="0">
                  <c:v>328</c:v>
                </c:pt>
                <c:pt idx="1">
                  <c:v>324.79974365234375</c:v>
                </c:pt>
                <c:pt idx="2">
                  <c:v>326.6209411621094</c:v>
                </c:pt>
                <c:pt idx="3">
                  <c:v>324.06396484375</c:v>
                </c:pt>
                <c:pt idx="4">
                  <c:v>303.05303955078125</c:v>
                </c:pt>
                <c:pt idx="5">
                  <c:v>291.4056701660156</c:v>
                </c:pt>
                <c:pt idx="6">
                  <c:v>279.5299072265625</c:v>
                </c:pt>
                <c:pt idx="7">
                  <c:v>277.5419921875</c:v>
                </c:pt>
                <c:pt idx="8">
                  <c:v>276.99945068359375</c:v>
                </c:pt>
                <c:pt idx="9">
                  <c:v>276.48858642578125</c:v>
                </c:pt>
                <c:pt idx="10">
                  <c:v>276.0436706542969</c:v>
                </c:pt>
                <c:pt idx="11">
                  <c:v>275.7379455566406</c:v>
                </c:pt>
                <c:pt idx="12">
                  <c:v>275.0928955078125</c:v>
                </c:pt>
                <c:pt idx="13">
                  <c:v>272.8328857421875</c:v>
                </c:pt>
                <c:pt idx="14">
                  <c:v>258.96710205078125</c:v>
                </c:pt>
                <c:pt idx="15">
                  <c:v>251.90399169921875</c:v>
                </c:pt>
                <c:pt idx="16">
                  <c:v>249.78164672851562</c:v>
                </c:pt>
                <c:pt idx="17">
                  <c:v>247.923095703125</c:v>
                </c:pt>
                <c:pt idx="18">
                  <c:v>246.28005981445312</c:v>
                </c:pt>
                <c:pt idx="19">
                  <c:v>248.43162536621094</c:v>
                </c:pt>
                <c:pt idx="20">
                  <c:v>250.70022583007812</c:v>
                </c:pt>
                <c:pt idx="21">
                  <c:v>253.0774688720703</c:v>
                </c:pt>
                <c:pt idx="22">
                  <c:v>255.71775817871094</c:v>
                </c:pt>
                <c:pt idx="23">
                  <c:v>259.5658874511719</c:v>
                </c:pt>
                <c:pt idx="24">
                  <c:v>258.466064453125</c:v>
                </c:pt>
                <c:pt idx="25">
                  <c:v>260.3778991699219</c:v>
                </c:pt>
                <c:pt idx="26">
                  <c:v>259.26458740234375</c:v>
                </c:pt>
                <c:pt idx="27">
                  <c:v>262.34564208984375</c:v>
                </c:pt>
              </c:numCache>
            </c:numRef>
          </c:val>
          <c:smooth val="0"/>
        </c:ser>
        <c:marker val="1"/>
        <c:axId val="14034413"/>
        <c:axId val="59200854"/>
      </c:lineChart>
      <c:dateAx>
        <c:axId val="140344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200854"/>
        <c:crosses val="autoZero"/>
        <c:auto val="0"/>
        <c:baseTimeUnit val="days"/>
        <c:majorUnit val="2"/>
        <c:majorTimeUnit val="days"/>
        <c:minorUnit val="1"/>
        <c:minorTimeUnit val="days"/>
        <c:noMultiLvlLbl val="0"/>
      </c:dateAx>
      <c:valAx>
        <c:axId val="5920085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3441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A!$K$13:$K$40</c:f>
              <c:numCache>
                <c:ptCount val="28"/>
                <c:pt idx="0">
                  <c:v>341</c:v>
                </c:pt>
                <c:pt idx="1">
                  <c:v>338.46014404296875</c:v>
                </c:pt>
                <c:pt idx="2">
                  <c:v>332.0907287597656</c:v>
                </c:pt>
                <c:pt idx="3">
                  <c:v>325.3026123046875</c:v>
                </c:pt>
                <c:pt idx="4">
                  <c:v>326.2418212890625</c:v>
                </c:pt>
                <c:pt idx="5">
                  <c:v>327.21295166015625</c:v>
                </c:pt>
                <c:pt idx="6">
                  <c:v>315.93646240234375</c:v>
                </c:pt>
                <c:pt idx="7">
                  <c:v>299.72503662109375</c:v>
                </c:pt>
                <c:pt idx="8">
                  <c:v>293.9616394042969</c:v>
                </c:pt>
                <c:pt idx="9">
                  <c:v>291.6688232421875</c:v>
                </c:pt>
                <c:pt idx="10">
                  <c:v>289.1730651855469</c:v>
                </c:pt>
                <c:pt idx="11">
                  <c:v>286.935546875</c:v>
                </c:pt>
                <c:pt idx="12">
                  <c:v>284.9461669921875</c:v>
                </c:pt>
                <c:pt idx="13">
                  <c:v>283.125</c:v>
                </c:pt>
                <c:pt idx="14">
                  <c:v>281.5860595703125</c:v>
                </c:pt>
                <c:pt idx="15">
                  <c:v>280.5003967285156</c:v>
                </c:pt>
                <c:pt idx="16">
                  <c:v>279.5197448730469</c:v>
                </c:pt>
                <c:pt idx="17">
                  <c:v>279.00830078125</c:v>
                </c:pt>
                <c:pt idx="18">
                  <c:v>278.622314453125</c:v>
                </c:pt>
                <c:pt idx="19">
                  <c:v>278.3906555175781</c:v>
                </c:pt>
                <c:pt idx="20">
                  <c:v>278.2042541503906</c:v>
                </c:pt>
                <c:pt idx="21">
                  <c:v>278.05084228515625</c:v>
                </c:pt>
                <c:pt idx="22">
                  <c:v>277.8038024902344</c:v>
                </c:pt>
                <c:pt idx="23">
                  <c:v>277.5110778808594</c:v>
                </c:pt>
                <c:pt idx="24">
                  <c:v>277.05072021484375</c:v>
                </c:pt>
                <c:pt idx="25">
                  <c:v>276.6509704589844</c:v>
                </c:pt>
                <c:pt idx="26">
                  <c:v>276.17822265625</c:v>
                </c:pt>
                <c:pt idx="27">
                  <c:v>275.6044616699219</c:v>
                </c:pt>
              </c:numCache>
            </c:numRef>
          </c:val>
          <c:smooth val="0"/>
        </c:ser>
        <c:marker val="1"/>
        <c:axId val="63045639"/>
        <c:axId val="30539840"/>
      </c:lineChart>
      <c:dateAx>
        <c:axId val="63045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539840"/>
        <c:crosses val="autoZero"/>
        <c:auto val="0"/>
        <c:baseTimeUnit val="days"/>
        <c:majorUnit val="2"/>
        <c:majorTimeUnit val="days"/>
        <c:minorUnit val="1"/>
        <c:minorTimeUnit val="days"/>
        <c:noMultiLvlLbl val="0"/>
      </c:dateAx>
      <c:valAx>
        <c:axId val="3053984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4563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3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43033</c:v>
                </c:pt>
                <c:pt idx="1">
                  <c:v>43034</c:v>
                </c:pt>
                <c:pt idx="2">
                  <c:v>43035</c:v>
                </c:pt>
                <c:pt idx="3">
                  <c:v>43036</c:v>
                </c:pt>
                <c:pt idx="4">
                  <c:v>43037</c:v>
                </c:pt>
                <c:pt idx="5">
                  <c:v>43038</c:v>
                </c:pt>
                <c:pt idx="6">
                  <c:v>43039</c:v>
                </c:pt>
                <c:pt idx="7">
                  <c:v>43040</c:v>
                </c:pt>
                <c:pt idx="8">
                  <c:v>43041</c:v>
                </c:pt>
                <c:pt idx="9">
                  <c:v>43042</c:v>
                </c:pt>
                <c:pt idx="10">
                  <c:v>43043</c:v>
                </c:pt>
                <c:pt idx="11">
                  <c:v>43044</c:v>
                </c:pt>
                <c:pt idx="12">
                  <c:v>43045</c:v>
                </c:pt>
                <c:pt idx="13">
                  <c:v>43046</c:v>
                </c:pt>
                <c:pt idx="14">
                  <c:v>43047</c:v>
                </c:pt>
                <c:pt idx="15">
                  <c:v>43048</c:v>
                </c:pt>
                <c:pt idx="16">
                  <c:v>43049</c:v>
                </c:pt>
                <c:pt idx="17">
                  <c:v>43050</c:v>
                </c:pt>
                <c:pt idx="18">
                  <c:v>43051</c:v>
                </c:pt>
                <c:pt idx="19">
                  <c:v>43052</c:v>
                </c:pt>
                <c:pt idx="20">
                  <c:v>43053</c:v>
                </c:pt>
                <c:pt idx="21">
                  <c:v>43054</c:v>
                </c:pt>
                <c:pt idx="22">
                  <c:v>43055</c:v>
                </c:pt>
                <c:pt idx="23">
                  <c:v>43056</c:v>
                </c:pt>
                <c:pt idx="24">
                  <c:v>43057</c:v>
                </c:pt>
                <c:pt idx="25">
                  <c:v>43058</c:v>
                </c:pt>
                <c:pt idx="26">
                  <c:v>43059</c:v>
                </c:pt>
                <c:pt idx="27">
                  <c:v>43060</c:v>
                </c:pt>
              </c:strCache>
            </c:strRef>
          </c:cat>
          <c:val>
            <c:numRef>
              <c:f>A!$M$13:$M$40</c:f>
              <c:numCache>
                <c:ptCount val="28"/>
                <c:pt idx="0">
                  <c:v>341</c:v>
                </c:pt>
                <c:pt idx="1">
                  <c:v>340.0040283203125</c:v>
                </c:pt>
                <c:pt idx="2">
                  <c:v>336.50677490234375</c:v>
                </c:pt>
                <c:pt idx="3">
                  <c:v>327.9865417480469</c:v>
                </c:pt>
                <c:pt idx="4">
                  <c:v>325.3138122558594</c:v>
                </c:pt>
                <c:pt idx="5">
                  <c:v>326.67962646484375</c:v>
                </c:pt>
                <c:pt idx="6">
                  <c:v>325.8201599121094</c:v>
                </c:pt>
                <c:pt idx="7">
                  <c:v>310.5023193359375</c:v>
                </c:pt>
                <c:pt idx="8">
                  <c:v>303.58343505859375</c:v>
                </c:pt>
                <c:pt idx="9">
                  <c:v>301.0793151855469</c:v>
                </c:pt>
                <c:pt idx="10">
                  <c:v>298.8228759765625</c:v>
                </c:pt>
                <c:pt idx="11">
                  <c:v>296.1058654785156</c:v>
                </c:pt>
                <c:pt idx="12">
                  <c:v>294.0035095214844</c:v>
                </c:pt>
                <c:pt idx="13">
                  <c:v>291.7325744628906</c:v>
                </c:pt>
                <c:pt idx="14">
                  <c:v>289.3993225097656</c:v>
                </c:pt>
                <c:pt idx="15">
                  <c:v>287.1037292480469</c:v>
                </c:pt>
                <c:pt idx="16">
                  <c:v>285.0127868652344</c:v>
                </c:pt>
                <c:pt idx="17">
                  <c:v>283.20928955078125</c:v>
                </c:pt>
                <c:pt idx="18">
                  <c:v>281.8326416015625</c:v>
                </c:pt>
                <c:pt idx="19">
                  <c:v>280.5966491699219</c:v>
                </c:pt>
                <c:pt idx="20">
                  <c:v>279.6488037109375</c:v>
                </c:pt>
                <c:pt idx="21">
                  <c:v>278.9568176269531</c:v>
                </c:pt>
                <c:pt idx="22">
                  <c:v>278.5834045410156</c:v>
                </c:pt>
                <c:pt idx="23">
                  <c:v>278.33563232421875</c:v>
                </c:pt>
                <c:pt idx="24">
                  <c:v>278.1319274902344</c:v>
                </c:pt>
                <c:pt idx="25">
                  <c:v>277.9639892578125</c:v>
                </c:pt>
                <c:pt idx="26">
                  <c:v>277.6908874511719</c:v>
                </c:pt>
                <c:pt idx="27">
                  <c:v>277.3504333496094</c:v>
                </c:pt>
              </c:numCache>
            </c:numRef>
          </c:val>
          <c:smooth val="0"/>
        </c:ser>
        <c:marker val="1"/>
        <c:axId val="6423105"/>
        <c:axId val="57807946"/>
      </c:lineChart>
      <c:dateAx>
        <c:axId val="64231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807946"/>
        <c:crosses val="autoZero"/>
        <c:auto val="0"/>
        <c:baseTimeUnit val="days"/>
        <c:majorUnit val="2"/>
        <c:majorTimeUnit val="days"/>
        <c:minorUnit val="1"/>
        <c:minorTimeUnit val="days"/>
        <c:noMultiLvlLbl val="0"/>
      </c:dateAx>
      <c:valAx>
        <c:axId val="5780794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31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66675</xdr:rowOff>
    </xdr:from>
    <xdr:to>
      <xdr:col>10</xdr:col>
      <xdr:colOff>314325</xdr:colOff>
      <xdr:row>38</xdr:row>
      <xdr:rowOff>152400</xdr:rowOff>
    </xdr:to>
    <xdr:graphicFrame>
      <xdr:nvGraphicFramePr>
        <xdr:cNvPr id="1" name="Chart 1"/>
        <xdr:cNvGraphicFramePr/>
      </xdr:nvGraphicFramePr>
      <xdr:xfrm>
        <a:off x="66675" y="27813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47625</xdr:rowOff>
    </xdr:from>
    <xdr:to>
      <xdr:col>10</xdr:col>
      <xdr:colOff>314325</xdr:colOff>
      <xdr:row>62</xdr:row>
      <xdr:rowOff>133350</xdr:rowOff>
    </xdr:to>
    <xdr:graphicFrame>
      <xdr:nvGraphicFramePr>
        <xdr:cNvPr id="2" name="Chart 2"/>
        <xdr:cNvGraphicFramePr/>
      </xdr:nvGraphicFramePr>
      <xdr:xfrm>
        <a:off x="66675" y="66484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38100</xdr:rowOff>
    </xdr:from>
    <xdr:to>
      <xdr:col>10</xdr:col>
      <xdr:colOff>314325</xdr:colOff>
      <xdr:row>86</xdr:row>
      <xdr:rowOff>123825</xdr:rowOff>
    </xdr:to>
    <xdr:graphicFrame>
      <xdr:nvGraphicFramePr>
        <xdr:cNvPr id="3" name="Chart 3"/>
        <xdr:cNvGraphicFramePr/>
      </xdr:nvGraphicFramePr>
      <xdr:xfrm>
        <a:off x="66675" y="105251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87</xdr:row>
      <xdr:rowOff>28575</xdr:rowOff>
    </xdr:from>
    <xdr:to>
      <xdr:col>10</xdr:col>
      <xdr:colOff>314325</xdr:colOff>
      <xdr:row>110</xdr:row>
      <xdr:rowOff>114300</xdr:rowOff>
    </xdr:to>
    <xdr:graphicFrame>
      <xdr:nvGraphicFramePr>
        <xdr:cNvPr id="4" name="Chart 4"/>
        <xdr:cNvGraphicFramePr/>
      </xdr:nvGraphicFramePr>
      <xdr:xfrm>
        <a:off x="66675" y="144018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111</xdr:row>
      <xdr:rowOff>9525</xdr:rowOff>
    </xdr:from>
    <xdr:to>
      <xdr:col>10</xdr:col>
      <xdr:colOff>314325</xdr:colOff>
      <xdr:row>134</xdr:row>
      <xdr:rowOff>95250</xdr:rowOff>
    </xdr:to>
    <xdr:graphicFrame>
      <xdr:nvGraphicFramePr>
        <xdr:cNvPr id="5" name="Chart 5"/>
        <xdr:cNvGraphicFramePr/>
      </xdr:nvGraphicFramePr>
      <xdr:xfrm>
        <a:off x="66675" y="182689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135</xdr:row>
      <xdr:rowOff>0</xdr:rowOff>
    </xdr:from>
    <xdr:to>
      <xdr:col>10</xdr:col>
      <xdr:colOff>314325</xdr:colOff>
      <xdr:row>158</xdr:row>
      <xdr:rowOff>85725</xdr:rowOff>
    </xdr:to>
    <xdr:graphicFrame>
      <xdr:nvGraphicFramePr>
        <xdr:cNvPr id="6" name="Chart 6"/>
        <xdr:cNvGraphicFramePr/>
      </xdr:nvGraphicFramePr>
      <xdr:xfrm>
        <a:off x="66675" y="221456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158</xdr:row>
      <xdr:rowOff>152400</xdr:rowOff>
    </xdr:from>
    <xdr:to>
      <xdr:col>10</xdr:col>
      <xdr:colOff>314325</xdr:colOff>
      <xdr:row>182</xdr:row>
      <xdr:rowOff>76200</xdr:rowOff>
    </xdr:to>
    <xdr:graphicFrame>
      <xdr:nvGraphicFramePr>
        <xdr:cNvPr id="7" name="Chart 7"/>
        <xdr:cNvGraphicFramePr/>
      </xdr:nvGraphicFramePr>
      <xdr:xfrm>
        <a:off x="66675" y="260223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182</xdr:row>
      <xdr:rowOff>133350</xdr:rowOff>
    </xdr:from>
    <xdr:to>
      <xdr:col>10</xdr:col>
      <xdr:colOff>314325</xdr:colOff>
      <xdr:row>206</xdr:row>
      <xdr:rowOff>57150</xdr:rowOff>
    </xdr:to>
    <xdr:graphicFrame>
      <xdr:nvGraphicFramePr>
        <xdr:cNvPr id="8" name="Chart 8"/>
        <xdr:cNvGraphicFramePr/>
      </xdr:nvGraphicFramePr>
      <xdr:xfrm>
        <a:off x="66675" y="298894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206</xdr:row>
      <xdr:rowOff>123825</xdr:rowOff>
    </xdr:from>
    <xdr:to>
      <xdr:col>10</xdr:col>
      <xdr:colOff>314325</xdr:colOff>
      <xdr:row>230</xdr:row>
      <xdr:rowOff>47625</xdr:rowOff>
    </xdr:to>
    <xdr:graphicFrame>
      <xdr:nvGraphicFramePr>
        <xdr:cNvPr id="9" name="Chart 9"/>
        <xdr:cNvGraphicFramePr/>
      </xdr:nvGraphicFramePr>
      <xdr:xfrm>
        <a:off x="66675" y="337661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230</xdr:row>
      <xdr:rowOff>114300</xdr:rowOff>
    </xdr:from>
    <xdr:to>
      <xdr:col>10</xdr:col>
      <xdr:colOff>314325</xdr:colOff>
      <xdr:row>254</xdr:row>
      <xdr:rowOff>38100</xdr:rowOff>
    </xdr:to>
    <xdr:graphicFrame>
      <xdr:nvGraphicFramePr>
        <xdr:cNvPr id="10" name="Chart 10"/>
        <xdr:cNvGraphicFramePr/>
      </xdr:nvGraphicFramePr>
      <xdr:xfrm>
        <a:off x="66675" y="376428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254</xdr:row>
      <xdr:rowOff>95250</xdr:rowOff>
    </xdr:from>
    <xdr:to>
      <xdr:col>10</xdr:col>
      <xdr:colOff>314325</xdr:colOff>
      <xdr:row>278</xdr:row>
      <xdr:rowOff>19050</xdr:rowOff>
    </xdr:to>
    <xdr:graphicFrame>
      <xdr:nvGraphicFramePr>
        <xdr:cNvPr id="11" name="Chart 11"/>
        <xdr:cNvGraphicFramePr/>
      </xdr:nvGraphicFramePr>
      <xdr:xfrm>
        <a:off x="66675" y="415099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278</xdr:row>
      <xdr:rowOff>85725</xdr:rowOff>
    </xdr:from>
    <xdr:to>
      <xdr:col>10</xdr:col>
      <xdr:colOff>314325</xdr:colOff>
      <xdr:row>302</xdr:row>
      <xdr:rowOff>9525</xdr:rowOff>
    </xdr:to>
    <xdr:graphicFrame>
      <xdr:nvGraphicFramePr>
        <xdr:cNvPr id="12" name="Chart 12"/>
        <xdr:cNvGraphicFramePr/>
      </xdr:nvGraphicFramePr>
      <xdr:xfrm>
        <a:off x="66675" y="453866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302</xdr:row>
      <xdr:rowOff>76200</xdr:rowOff>
    </xdr:from>
    <xdr:to>
      <xdr:col>10</xdr:col>
      <xdr:colOff>314325</xdr:colOff>
      <xdr:row>325</xdr:row>
      <xdr:rowOff>161925</xdr:rowOff>
    </xdr:to>
    <xdr:graphicFrame>
      <xdr:nvGraphicFramePr>
        <xdr:cNvPr id="13" name="Chart 13"/>
        <xdr:cNvGraphicFramePr/>
      </xdr:nvGraphicFramePr>
      <xdr:xfrm>
        <a:off x="66675" y="492633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326</xdr:row>
      <xdr:rowOff>57150</xdr:rowOff>
    </xdr:from>
    <xdr:to>
      <xdr:col>10</xdr:col>
      <xdr:colOff>314325</xdr:colOff>
      <xdr:row>349</xdr:row>
      <xdr:rowOff>142875</xdr:rowOff>
    </xdr:to>
    <xdr:graphicFrame>
      <xdr:nvGraphicFramePr>
        <xdr:cNvPr id="14" name="Chart 14"/>
        <xdr:cNvGraphicFramePr/>
      </xdr:nvGraphicFramePr>
      <xdr:xfrm>
        <a:off x="66675" y="531304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350</xdr:row>
      <xdr:rowOff>47625</xdr:rowOff>
    </xdr:from>
    <xdr:to>
      <xdr:col>10</xdr:col>
      <xdr:colOff>314325</xdr:colOff>
      <xdr:row>373</xdr:row>
      <xdr:rowOff>133350</xdr:rowOff>
    </xdr:to>
    <xdr:graphicFrame>
      <xdr:nvGraphicFramePr>
        <xdr:cNvPr id="15" name="Chart 15"/>
        <xdr:cNvGraphicFramePr/>
      </xdr:nvGraphicFramePr>
      <xdr:xfrm>
        <a:off x="66675" y="570071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15</xdr:row>
      <xdr:rowOff>66675</xdr:rowOff>
    </xdr:from>
    <xdr:to>
      <xdr:col>21</xdr:col>
      <xdr:colOff>28575</xdr:colOff>
      <xdr:row>38</xdr:row>
      <xdr:rowOff>152400</xdr:rowOff>
    </xdr:to>
    <xdr:graphicFrame>
      <xdr:nvGraphicFramePr>
        <xdr:cNvPr id="16" name="Chart 16"/>
        <xdr:cNvGraphicFramePr/>
      </xdr:nvGraphicFramePr>
      <xdr:xfrm>
        <a:off x="6477000" y="27813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39</xdr:row>
      <xdr:rowOff>47625</xdr:rowOff>
    </xdr:from>
    <xdr:to>
      <xdr:col>21</xdr:col>
      <xdr:colOff>28575</xdr:colOff>
      <xdr:row>62</xdr:row>
      <xdr:rowOff>133350</xdr:rowOff>
    </xdr:to>
    <xdr:graphicFrame>
      <xdr:nvGraphicFramePr>
        <xdr:cNvPr id="17" name="Chart 17"/>
        <xdr:cNvGraphicFramePr/>
      </xdr:nvGraphicFramePr>
      <xdr:xfrm>
        <a:off x="6477000" y="66484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63</xdr:row>
      <xdr:rowOff>38100</xdr:rowOff>
    </xdr:from>
    <xdr:to>
      <xdr:col>21</xdr:col>
      <xdr:colOff>28575</xdr:colOff>
      <xdr:row>86</xdr:row>
      <xdr:rowOff>123825</xdr:rowOff>
    </xdr:to>
    <xdr:graphicFrame>
      <xdr:nvGraphicFramePr>
        <xdr:cNvPr id="18" name="Chart 18"/>
        <xdr:cNvGraphicFramePr/>
      </xdr:nvGraphicFramePr>
      <xdr:xfrm>
        <a:off x="6477000" y="105251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87</xdr:row>
      <xdr:rowOff>28575</xdr:rowOff>
    </xdr:from>
    <xdr:to>
      <xdr:col>21</xdr:col>
      <xdr:colOff>28575</xdr:colOff>
      <xdr:row>110</xdr:row>
      <xdr:rowOff>114300</xdr:rowOff>
    </xdr:to>
    <xdr:graphicFrame>
      <xdr:nvGraphicFramePr>
        <xdr:cNvPr id="19" name="Chart 19"/>
        <xdr:cNvGraphicFramePr/>
      </xdr:nvGraphicFramePr>
      <xdr:xfrm>
        <a:off x="6477000" y="144018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111</xdr:row>
      <xdr:rowOff>9525</xdr:rowOff>
    </xdr:from>
    <xdr:to>
      <xdr:col>21</xdr:col>
      <xdr:colOff>28575</xdr:colOff>
      <xdr:row>134</xdr:row>
      <xdr:rowOff>95250</xdr:rowOff>
    </xdr:to>
    <xdr:graphicFrame>
      <xdr:nvGraphicFramePr>
        <xdr:cNvPr id="20" name="Chart 20"/>
        <xdr:cNvGraphicFramePr/>
      </xdr:nvGraphicFramePr>
      <xdr:xfrm>
        <a:off x="6477000" y="182689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135</xdr:row>
      <xdr:rowOff>0</xdr:rowOff>
    </xdr:from>
    <xdr:to>
      <xdr:col>21</xdr:col>
      <xdr:colOff>28575</xdr:colOff>
      <xdr:row>158</xdr:row>
      <xdr:rowOff>85725</xdr:rowOff>
    </xdr:to>
    <xdr:graphicFrame>
      <xdr:nvGraphicFramePr>
        <xdr:cNvPr id="21" name="Chart 21"/>
        <xdr:cNvGraphicFramePr/>
      </xdr:nvGraphicFramePr>
      <xdr:xfrm>
        <a:off x="6477000" y="221456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158</xdr:row>
      <xdr:rowOff>152400</xdr:rowOff>
    </xdr:from>
    <xdr:to>
      <xdr:col>21</xdr:col>
      <xdr:colOff>28575</xdr:colOff>
      <xdr:row>182</xdr:row>
      <xdr:rowOff>76200</xdr:rowOff>
    </xdr:to>
    <xdr:graphicFrame>
      <xdr:nvGraphicFramePr>
        <xdr:cNvPr id="22" name="Chart 22"/>
        <xdr:cNvGraphicFramePr/>
      </xdr:nvGraphicFramePr>
      <xdr:xfrm>
        <a:off x="6477000" y="260223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182</xdr:row>
      <xdr:rowOff>133350</xdr:rowOff>
    </xdr:from>
    <xdr:to>
      <xdr:col>21</xdr:col>
      <xdr:colOff>28575</xdr:colOff>
      <xdr:row>206</xdr:row>
      <xdr:rowOff>57150</xdr:rowOff>
    </xdr:to>
    <xdr:graphicFrame>
      <xdr:nvGraphicFramePr>
        <xdr:cNvPr id="23" name="Chart 23"/>
        <xdr:cNvGraphicFramePr/>
      </xdr:nvGraphicFramePr>
      <xdr:xfrm>
        <a:off x="6477000" y="298894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206</xdr:row>
      <xdr:rowOff>123825</xdr:rowOff>
    </xdr:from>
    <xdr:to>
      <xdr:col>21</xdr:col>
      <xdr:colOff>28575</xdr:colOff>
      <xdr:row>230</xdr:row>
      <xdr:rowOff>47625</xdr:rowOff>
    </xdr:to>
    <xdr:graphicFrame>
      <xdr:nvGraphicFramePr>
        <xdr:cNvPr id="24" name="Chart 24"/>
        <xdr:cNvGraphicFramePr/>
      </xdr:nvGraphicFramePr>
      <xdr:xfrm>
        <a:off x="6477000" y="337661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230</xdr:row>
      <xdr:rowOff>114300</xdr:rowOff>
    </xdr:from>
    <xdr:to>
      <xdr:col>21</xdr:col>
      <xdr:colOff>28575</xdr:colOff>
      <xdr:row>254</xdr:row>
      <xdr:rowOff>38100</xdr:rowOff>
    </xdr:to>
    <xdr:graphicFrame>
      <xdr:nvGraphicFramePr>
        <xdr:cNvPr id="25" name="Chart 25"/>
        <xdr:cNvGraphicFramePr/>
      </xdr:nvGraphicFramePr>
      <xdr:xfrm>
        <a:off x="6477000" y="376428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254</xdr:row>
      <xdr:rowOff>95250</xdr:rowOff>
    </xdr:from>
    <xdr:to>
      <xdr:col>21</xdr:col>
      <xdr:colOff>28575</xdr:colOff>
      <xdr:row>278</xdr:row>
      <xdr:rowOff>19050</xdr:rowOff>
    </xdr:to>
    <xdr:graphicFrame>
      <xdr:nvGraphicFramePr>
        <xdr:cNvPr id="26" name="Chart 26"/>
        <xdr:cNvGraphicFramePr/>
      </xdr:nvGraphicFramePr>
      <xdr:xfrm>
        <a:off x="6477000" y="415099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278</xdr:row>
      <xdr:rowOff>85725</xdr:rowOff>
    </xdr:from>
    <xdr:to>
      <xdr:col>21</xdr:col>
      <xdr:colOff>28575</xdr:colOff>
      <xdr:row>302</xdr:row>
      <xdr:rowOff>9525</xdr:rowOff>
    </xdr:to>
    <xdr:graphicFrame>
      <xdr:nvGraphicFramePr>
        <xdr:cNvPr id="27" name="Chart 27"/>
        <xdr:cNvGraphicFramePr/>
      </xdr:nvGraphicFramePr>
      <xdr:xfrm>
        <a:off x="6477000" y="453866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302</xdr:row>
      <xdr:rowOff>76200</xdr:rowOff>
    </xdr:from>
    <xdr:to>
      <xdr:col>21</xdr:col>
      <xdr:colOff>28575</xdr:colOff>
      <xdr:row>325</xdr:row>
      <xdr:rowOff>161925</xdr:rowOff>
    </xdr:to>
    <xdr:graphicFrame>
      <xdr:nvGraphicFramePr>
        <xdr:cNvPr id="28" name="Chart 28"/>
        <xdr:cNvGraphicFramePr/>
      </xdr:nvGraphicFramePr>
      <xdr:xfrm>
        <a:off x="6477000" y="492633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326</xdr:row>
      <xdr:rowOff>57150</xdr:rowOff>
    </xdr:from>
    <xdr:to>
      <xdr:col>21</xdr:col>
      <xdr:colOff>28575</xdr:colOff>
      <xdr:row>349</xdr:row>
      <xdr:rowOff>142875</xdr:rowOff>
    </xdr:to>
    <xdr:graphicFrame>
      <xdr:nvGraphicFramePr>
        <xdr:cNvPr id="29" name="Chart 29"/>
        <xdr:cNvGraphicFramePr/>
      </xdr:nvGraphicFramePr>
      <xdr:xfrm>
        <a:off x="6477000" y="531304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350</xdr:row>
      <xdr:rowOff>47625</xdr:rowOff>
    </xdr:from>
    <xdr:to>
      <xdr:col>21</xdr:col>
      <xdr:colOff>28575</xdr:colOff>
      <xdr:row>373</xdr:row>
      <xdr:rowOff>133350</xdr:rowOff>
    </xdr:to>
    <xdr:graphicFrame>
      <xdr:nvGraphicFramePr>
        <xdr:cNvPr id="30" name="Chart 30"/>
        <xdr:cNvGraphicFramePr/>
      </xdr:nvGraphicFramePr>
      <xdr:xfrm>
        <a:off x="6477000" y="570071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15</xdr:row>
      <xdr:rowOff>66675</xdr:rowOff>
    </xdr:from>
    <xdr:to>
      <xdr:col>31</xdr:col>
      <xdr:colOff>342900</xdr:colOff>
      <xdr:row>38</xdr:row>
      <xdr:rowOff>152400</xdr:rowOff>
    </xdr:to>
    <xdr:graphicFrame>
      <xdr:nvGraphicFramePr>
        <xdr:cNvPr id="31" name="Chart 31"/>
        <xdr:cNvGraphicFramePr/>
      </xdr:nvGraphicFramePr>
      <xdr:xfrm>
        <a:off x="12887325" y="27813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39</xdr:row>
      <xdr:rowOff>47625</xdr:rowOff>
    </xdr:from>
    <xdr:to>
      <xdr:col>31</xdr:col>
      <xdr:colOff>342900</xdr:colOff>
      <xdr:row>62</xdr:row>
      <xdr:rowOff>133350</xdr:rowOff>
    </xdr:to>
    <xdr:graphicFrame>
      <xdr:nvGraphicFramePr>
        <xdr:cNvPr id="32" name="Chart 32"/>
        <xdr:cNvGraphicFramePr/>
      </xdr:nvGraphicFramePr>
      <xdr:xfrm>
        <a:off x="12887325" y="66484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63</xdr:row>
      <xdr:rowOff>38100</xdr:rowOff>
    </xdr:from>
    <xdr:to>
      <xdr:col>31</xdr:col>
      <xdr:colOff>342900</xdr:colOff>
      <xdr:row>86</xdr:row>
      <xdr:rowOff>123825</xdr:rowOff>
    </xdr:to>
    <xdr:graphicFrame>
      <xdr:nvGraphicFramePr>
        <xdr:cNvPr id="33" name="Chart 33"/>
        <xdr:cNvGraphicFramePr/>
      </xdr:nvGraphicFramePr>
      <xdr:xfrm>
        <a:off x="12887325" y="105251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87</xdr:row>
      <xdr:rowOff>28575</xdr:rowOff>
    </xdr:from>
    <xdr:to>
      <xdr:col>31</xdr:col>
      <xdr:colOff>342900</xdr:colOff>
      <xdr:row>110</xdr:row>
      <xdr:rowOff>114300</xdr:rowOff>
    </xdr:to>
    <xdr:graphicFrame>
      <xdr:nvGraphicFramePr>
        <xdr:cNvPr id="34" name="Chart 34"/>
        <xdr:cNvGraphicFramePr/>
      </xdr:nvGraphicFramePr>
      <xdr:xfrm>
        <a:off x="12887325" y="144018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111</xdr:row>
      <xdr:rowOff>9525</xdr:rowOff>
    </xdr:from>
    <xdr:to>
      <xdr:col>31</xdr:col>
      <xdr:colOff>342900</xdr:colOff>
      <xdr:row>134</xdr:row>
      <xdr:rowOff>95250</xdr:rowOff>
    </xdr:to>
    <xdr:graphicFrame>
      <xdr:nvGraphicFramePr>
        <xdr:cNvPr id="35" name="Chart 35"/>
        <xdr:cNvGraphicFramePr/>
      </xdr:nvGraphicFramePr>
      <xdr:xfrm>
        <a:off x="12887325" y="182689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135</xdr:row>
      <xdr:rowOff>0</xdr:rowOff>
    </xdr:from>
    <xdr:to>
      <xdr:col>31</xdr:col>
      <xdr:colOff>342900</xdr:colOff>
      <xdr:row>158</xdr:row>
      <xdr:rowOff>85725</xdr:rowOff>
    </xdr:to>
    <xdr:graphicFrame>
      <xdr:nvGraphicFramePr>
        <xdr:cNvPr id="36" name="Chart 36"/>
        <xdr:cNvGraphicFramePr/>
      </xdr:nvGraphicFramePr>
      <xdr:xfrm>
        <a:off x="12887325" y="221456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158</xdr:row>
      <xdr:rowOff>152400</xdr:rowOff>
    </xdr:from>
    <xdr:to>
      <xdr:col>31</xdr:col>
      <xdr:colOff>342900</xdr:colOff>
      <xdr:row>182</xdr:row>
      <xdr:rowOff>76200</xdr:rowOff>
    </xdr:to>
    <xdr:graphicFrame>
      <xdr:nvGraphicFramePr>
        <xdr:cNvPr id="37" name="Chart 37"/>
        <xdr:cNvGraphicFramePr/>
      </xdr:nvGraphicFramePr>
      <xdr:xfrm>
        <a:off x="12887325" y="260223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182</xdr:row>
      <xdr:rowOff>133350</xdr:rowOff>
    </xdr:from>
    <xdr:to>
      <xdr:col>31</xdr:col>
      <xdr:colOff>342900</xdr:colOff>
      <xdr:row>206</xdr:row>
      <xdr:rowOff>57150</xdr:rowOff>
    </xdr:to>
    <xdr:graphicFrame>
      <xdr:nvGraphicFramePr>
        <xdr:cNvPr id="38" name="Chart 38"/>
        <xdr:cNvGraphicFramePr/>
      </xdr:nvGraphicFramePr>
      <xdr:xfrm>
        <a:off x="12887325" y="298894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206</xdr:row>
      <xdr:rowOff>123825</xdr:rowOff>
    </xdr:from>
    <xdr:to>
      <xdr:col>31</xdr:col>
      <xdr:colOff>342900</xdr:colOff>
      <xdr:row>230</xdr:row>
      <xdr:rowOff>47625</xdr:rowOff>
    </xdr:to>
    <xdr:graphicFrame>
      <xdr:nvGraphicFramePr>
        <xdr:cNvPr id="39" name="Chart 39"/>
        <xdr:cNvGraphicFramePr/>
      </xdr:nvGraphicFramePr>
      <xdr:xfrm>
        <a:off x="12887325" y="337661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230</xdr:row>
      <xdr:rowOff>114300</xdr:rowOff>
    </xdr:from>
    <xdr:to>
      <xdr:col>31</xdr:col>
      <xdr:colOff>342900</xdr:colOff>
      <xdr:row>254</xdr:row>
      <xdr:rowOff>38100</xdr:rowOff>
    </xdr:to>
    <xdr:graphicFrame>
      <xdr:nvGraphicFramePr>
        <xdr:cNvPr id="40" name="Chart 40"/>
        <xdr:cNvGraphicFramePr/>
      </xdr:nvGraphicFramePr>
      <xdr:xfrm>
        <a:off x="12887325" y="376428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254</xdr:row>
      <xdr:rowOff>95250</xdr:rowOff>
    </xdr:from>
    <xdr:to>
      <xdr:col>31</xdr:col>
      <xdr:colOff>342900</xdr:colOff>
      <xdr:row>278</xdr:row>
      <xdr:rowOff>19050</xdr:rowOff>
    </xdr:to>
    <xdr:graphicFrame>
      <xdr:nvGraphicFramePr>
        <xdr:cNvPr id="41" name="Chart 41"/>
        <xdr:cNvGraphicFramePr/>
      </xdr:nvGraphicFramePr>
      <xdr:xfrm>
        <a:off x="12887325" y="415099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278</xdr:row>
      <xdr:rowOff>85725</xdr:rowOff>
    </xdr:from>
    <xdr:to>
      <xdr:col>31</xdr:col>
      <xdr:colOff>342900</xdr:colOff>
      <xdr:row>302</xdr:row>
      <xdr:rowOff>9525</xdr:rowOff>
    </xdr:to>
    <xdr:graphicFrame>
      <xdr:nvGraphicFramePr>
        <xdr:cNvPr id="42" name="Chart 42"/>
        <xdr:cNvGraphicFramePr/>
      </xdr:nvGraphicFramePr>
      <xdr:xfrm>
        <a:off x="12887325" y="453866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302</xdr:row>
      <xdr:rowOff>76200</xdr:rowOff>
    </xdr:from>
    <xdr:to>
      <xdr:col>31</xdr:col>
      <xdr:colOff>342900</xdr:colOff>
      <xdr:row>325</xdr:row>
      <xdr:rowOff>161925</xdr:rowOff>
    </xdr:to>
    <xdr:graphicFrame>
      <xdr:nvGraphicFramePr>
        <xdr:cNvPr id="43" name="Chart 43"/>
        <xdr:cNvGraphicFramePr/>
      </xdr:nvGraphicFramePr>
      <xdr:xfrm>
        <a:off x="12887325" y="492633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326</xdr:row>
      <xdr:rowOff>57150</xdr:rowOff>
    </xdr:from>
    <xdr:to>
      <xdr:col>31</xdr:col>
      <xdr:colOff>342900</xdr:colOff>
      <xdr:row>349</xdr:row>
      <xdr:rowOff>142875</xdr:rowOff>
    </xdr:to>
    <xdr:graphicFrame>
      <xdr:nvGraphicFramePr>
        <xdr:cNvPr id="44" name="Chart 44"/>
        <xdr:cNvGraphicFramePr/>
      </xdr:nvGraphicFramePr>
      <xdr:xfrm>
        <a:off x="12887325" y="531304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350</xdr:row>
      <xdr:rowOff>47625</xdr:rowOff>
    </xdr:from>
    <xdr:to>
      <xdr:col>31</xdr:col>
      <xdr:colOff>342900</xdr:colOff>
      <xdr:row>373</xdr:row>
      <xdr:rowOff>133350</xdr:rowOff>
    </xdr:to>
    <xdr:graphicFrame>
      <xdr:nvGraphicFramePr>
        <xdr:cNvPr id="45" name="Chart 45"/>
        <xdr:cNvGraphicFramePr/>
      </xdr:nvGraphicFramePr>
      <xdr:xfrm>
        <a:off x="12887325" y="570071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T8" sqref="T8"/>
    </sheetView>
  </sheetViews>
  <sheetFormatPr defaultColWidth="9.140625" defaultRowHeight="12.75"/>
  <sheetData>
    <row r="1" ht="14.25">
      <c r="A1" s="31" t="s">
        <v>157</v>
      </c>
    </row>
    <row r="2" ht="15">
      <c r="A2" s="32"/>
    </row>
    <row r="3" ht="15">
      <c r="A3" s="32" t="s">
        <v>146</v>
      </c>
    </row>
    <row r="4" ht="14.25">
      <c r="A4" s="31"/>
    </row>
    <row r="5" ht="14.25">
      <c r="A5" s="31" t="s">
        <v>147</v>
      </c>
    </row>
    <row r="6" ht="14.25">
      <c r="A6" s="31" t="s">
        <v>148</v>
      </c>
    </row>
    <row r="7" ht="14.25">
      <c r="A7" s="31" t="s">
        <v>149</v>
      </c>
    </row>
    <row r="8" ht="14.25">
      <c r="A8" s="31" t="s">
        <v>150</v>
      </c>
    </row>
    <row r="9" ht="14.25">
      <c r="A9" s="31" t="s">
        <v>151</v>
      </c>
    </row>
    <row r="10" ht="14.25">
      <c r="A10" s="31" t="s">
        <v>152</v>
      </c>
    </row>
    <row r="11" ht="14.25">
      <c r="A11" s="31" t="s">
        <v>153</v>
      </c>
    </row>
    <row r="12" ht="14.25">
      <c r="A12" s="31" t="s">
        <v>154</v>
      </c>
    </row>
    <row r="13" ht="14.25">
      <c r="A13" s="31" t="s">
        <v>155</v>
      </c>
    </row>
    <row r="14" ht="14.25">
      <c r="A14" s="31" t="s">
        <v>156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A40"/>
  <sheetViews>
    <sheetView zoomScalePageLayoutView="0" workbookViewId="0" topLeftCell="A1">
      <selection activeCell="B13" sqref="B13"/>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43032</v>
      </c>
      <c r="D7" s="23">
        <v>43032</v>
      </c>
      <c r="E7" s="23">
        <v>43032</v>
      </c>
      <c r="F7" s="23">
        <v>43032</v>
      </c>
      <c r="G7" s="23">
        <v>43032</v>
      </c>
      <c r="H7" s="23">
        <v>43032</v>
      </c>
      <c r="I7" s="23">
        <v>43032</v>
      </c>
      <c r="J7" s="23">
        <v>43032</v>
      </c>
      <c r="K7" s="23">
        <v>43032</v>
      </c>
      <c r="L7" s="23">
        <v>43032</v>
      </c>
      <c r="M7" s="23">
        <v>43032</v>
      </c>
      <c r="N7" s="23">
        <v>43032</v>
      </c>
      <c r="O7" s="23">
        <v>43032</v>
      </c>
      <c r="P7" s="23">
        <v>43032</v>
      </c>
      <c r="Q7" s="23">
        <v>43032</v>
      </c>
      <c r="R7" s="23">
        <v>43032</v>
      </c>
      <c r="S7" s="23">
        <v>43032</v>
      </c>
      <c r="T7" s="23">
        <v>43032</v>
      </c>
      <c r="U7" s="23">
        <v>43032</v>
      </c>
      <c r="V7" s="23">
        <v>43032</v>
      </c>
      <c r="W7" s="23">
        <v>43032</v>
      </c>
      <c r="X7" s="23">
        <v>43032</v>
      </c>
      <c r="Y7" s="23">
        <v>43032</v>
      </c>
      <c r="Z7" s="23">
        <v>43032</v>
      </c>
      <c r="AA7" s="23">
        <v>43032</v>
      </c>
      <c r="AB7" s="23">
        <v>43032</v>
      </c>
      <c r="AC7" s="23">
        <v>43032</v>
      </c>
      <c r="AD7" s="23">
        <v>43032</v>
      </c>
      <c r="AE7" s="23">
        <v>43032</v>
      </c>
      <c r="AF7" s="23">
        <v>43032</v>
      </c>
      <c r="AG7" s="23">
        <v>43032</v>
      </c>
      <c r="AH7" s="23">
        <v>43032</v>
      </c>
      <c r="AI7" s="23">
        <v>43032</v>
      </c>
      <c r="AJ7" s="23">
        <v>43032</v>
      </c>
      <c r="AK7" s="23">
        <v>43032</v>
      </c>
      <c r="AL7" s="23">
        <v>43032</v>
      </c>
      <c r="AM7" s="23">
        <v>43032</v>
      </c>
      <c r="AN7" s="23">
        <v>43032</v>
      </c>
      <c r="AO7" s="23">
        <v>43032</v>
      </c>
      <c r="AP7" s="23">
        <v>43032</v>
      </c>
      <c r="AQ7" s="23">
        <v>43032</v>
      </c>
      <c r="AR7" s="23">
        <v>43032</v>
      </c>
      <c r="AS7" s="23">
        <v>43032</v>
      </c>
      <c r="AT7" s="23">
        <v>43032</v>
      </c>
      <c r="AU7" s="23">
        <v>43032</v>
      </c>
      <c r="AV7" s="23">
        <v>43032</v>
      </c>
      <c r="AW7" s="23">
        <v>43032</v>
      </c>
      <c r="AX7" s="23">
        <v>43032</v>
      </c>
      <c r="AY7" s="23">
        <v>43032</v>
      </c>
      <c r="AZ7" s="23">
        <v>43032</v>
      </c>
      <c r="BA7" s="23">
        <v>43032</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43059</v>
      </c>
      <c r="D9" s="23">
        <v>43059</v>
      </c>
      <c r="E9" s="23">
        <v>43059</v>
      </c>
      <c r="F9" s="23">
        <v>43059</v>
      </c>
      <c r="G9" s="23">
        <v>43059</v>
      </c>
      <c r="H9" s="23">
        <v>43059</v>
      </c>
      <c r="I9" s="23">
        <v>43059</v>
      </c>
      <c r="J9" s="23">
        <v>43059</v>
      </c>
      <c r="K9" s="23">
        <v>43059</v>
      </c>
      <c r="L9" s="23">
        <v>43059</v>
      </c>
      <c r="M9" s="23">
        <v>43059</v>
      </c>
      <c r="N9" s="23">
        <v>43059</v>
      </c>
      <c r="O9" s="23">
        <v>43059</v>
      </c>
      <c r="P9" s="23">
        <v>43059</v>
      </c>
      <c r="Q9" s="23">
        <v>43059</v>
      </c>
      <c r="R9" s="23">
        <v>43059</v>
      </c>
      <c r="S9" s="23">
        <v>43059</v>
      </c>
      <c r="T9" s="23">
        <v>43059</v>
      </c>
      <c r="U9" s="23">
        <v>43059</v>
      </c>
      <c r="V9" s="23">
        <v>43059</v>
      </c>
      <c r="W9" s="23">
        <v>43059</v>
      </c>
      <c r="X9" s="23">
        <v>43059</v>
      </c>
      <c r="Y9" s="23">
        <v>43059</v>
      </c>
      <c r="Z9" s="23">
        <v>43059</v>
      </c>
      <c r="AA9" s="23">
        <v>43059</v>
      </c>
      <c r="AB9" s="23">
        <v>43059</v>
      </c>
      <c r="AC9" s="23">
        <v>43059</v>
      </c>
      <c r="AD9" s="23">
        <v>43059</v>
      </c>
      <c r="AE9" s="23">
        <v>43059</v>
      </c>
      <c r="AF9" s="23">
        <v>43059</v>
      </c>
      <c r="AG9" s="23">
        <v>43059</v>
      </c>
      <c r="AH9" s="23">
        <v>43059</v>
      </c>
      <c r="AI9" s="23">
        <v>43059</v>
      </c>
      <c r="AJ9" s="23">
        <v>43059</v>
      </c>
      <c r="AK9" s="23">
        <v>43059</v>
      </c>
      <c r="AL9" s="23">
        <v>43059</v>
      </c>
      <c r="AM9" s="23">
        <v>43059</v>
      </c>
      <c r="AN9" s="23">
        <v>43059</v>
      </c>
      <c r="AO9" s="23">
        <v>43059</v>
      </c>
      <c r="AP9" s="23">
        <v>43059</v>
      </c>
      <c r="AQ9" s="23">
        <v>43059</v>
      </c>
      <c r="AR9" s="23">
        <v>43059</v>
      </c>
      <c r="AS9" s="23">
        <v>43059</v>
      </c>
      <c r="AT9" s="23">
        <v>43059</v>
      </c>
      <c r="AU9" s="23">
        <v>43059</v>
      </c>
      <c r="AV9" s="23">
        <v>43059</v>
      </c>
      <c r="AW9" s="23">
        <v>43059</v>
      </c>
      <c r="AX9" s="23">
        <v>43059</v>
      </c>
      <c r="AY9" s="23">
        <v>43059</v>
      </c>
      <c r="AZ9" s="23">
        <v>43059</v>
      </c>
      <c r="BA9" s="23">
        <v>43059</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43033</v>
      </c>
      <c r="C13" s="26">
        <v>222</v>
      </c>
      <c r="D13" s="26">
        <v>219</v>
      </c>
      <c r="E13" s="26">
        <v>249</v>
      </c>
      <c r="F13" s="26">
        <v>216</v>
      </c>
      <c r="G13" s="26">
        <v>324</v>
      </c>
      <c r="H13" s="26">
        <v>382</v>
      </c>
      <c r="I13" s="26">
        <v>328</v>
      </c>
      <c r="J13" s="26">
        <v>328</v>
      </c>
      <c r="K13" s="26">
        <v>341</v>
      </c>
      <c r="L13" s="26">
        <v>341</v>
      </c>
      <c r="M13" s="26">
        <v>341</v>
      </c>
      <c r="N13" s="26">
        <v>341</v>
      </c>
      <c r="O13" s="26">
        <v>341</v>
      </c>
      <c r="P13" s="26">
        <v>341</v>
      </c>
      <c r="Q13" s="26">
        <v>341</v>
      </c>
      <c r="R13" s="26">
        <v>352</v>
      </c>
      <c r="S13" s="26">
        <v>353</v>
      </c>
      <c r="T13" s="26">
        <v>0.11500000208616257</v>
      </c>
      <c r="U13" s="26">
        <v>0.11299999803304672</v>
      </c>
      <c r="V13" s="26">
        <v>0.08586999773979187</v>
      </c>
      <c r="W13" s="26">
        <v>0.1120000034570694</v>
      </c>
      <c r="X13" s="26">
        <v>0.18000000715255737</v>
      </c>
      <c r="Y13" s="26">
        <v>0.21699999272823334</v>
      </c>
      <c r="Z13" s="26">
        <v>0.18199999630451202</v>
      </c>
      <c r="AA13" s="26">
        <v>0.18199999630451202</v>
      </c>
      <c r="AB13" s="26">
        <v>0.19099999964237213</v>
      </c>
      <c r="AC13" s="26">
        <v>0.19099999964237213</v>
      </c>
      <c r="AD13" s="26">
        <v>0.19099999964237213</v>
      </c>
      <c r="AE13" s="26">
        <v>0.19099999964237213</v>
      </c>
      <c r="AF13" s="26">
        <v>0.19099999964237213</v>
      </c>
      <c r="AG13" s="26">
        <v>0.19099999964237213</v>
      </c>
      <c r="AH13" s="26">
        <v>0.19099999964237213</v>
      </c>
      <c r="AI13" s="26">
        <v>0.19699999690055847</v>
      </c>
      <c r="AJ13" s="26">
        <v>0.19599999487400055</v>
      </c>
      <c r="AK13" s="26">
        <v>2.5299999713897705</v>
      </c>
      <c r="AL13" s="26">
        <v>2.509999990463257</v>
      </c>
      <c r="AM13" s="26">
        <v>1.7799999713897705</v>
      </c>
      <c r="AN13" s="26">
        <v>2.390000104904175</v>
      </c>
      <c r="AO13" s="26">
        <v>2.9100000858306885</v>
      </c>
      <c r="AP13" s="26">
        <v>3.1500000953674316</v>
      </c>
      <c r="AQ13" s="26">
        <v>2.930000066757202</v>
      </c>
      <c r="AR13" s="26">
        <v>2.930000066757202</v>
      </c>
      <c r="AS13" s="26">
        <v>2.9800000190734863</v>
      </c>
      <c r="AT13" s="26">
        <v>2.9800000190734863</v>
      </c>
      <c r="AU13" s="26">
        <v>2.9800000190734863</v>
      </c>
      <c r="AV13" s="26">
        <v>2.990000009536743</v>
      </c>
      <c r="AW13" s="26">
        <v>2.990000009536743</v>
      </c>
      <c r="AX13" s="26">
        <v>2.990000009536743</v>
      </c>
      <c r="AY13" s="26">
        <v>2.9800000190734863</v>
      </c>
      <c r="AZ13" s="26">
        <v>2.990000009536743</v>
      </c>
      <c r="BA13" s="26">
        <v>2.940000057220459</v>
      </c>
    </row>
    <row r="14" spans="2:53" ht="12.75">
      <c r="B14" s="25">
        <v>43034</v>
      </c>
      <c r="C14" s="26">
        <v>222</v>
      </c>
      <c r="D14" s="26">
        <v>219</v>
      </c>
      <c r="E14" s="26">
        <v>339.727783203125</v>
      </c>
      <c r="F14" s="26">
        <v>216</v>
      </c>
      <c r="G14" s="26">
        <v>326.2015075683594</v>
      </c>
      <c r="H14" s="26">
        <v>382</v>
      </c>
      <c r="I14" s="26">
        <v>326.16290283203125</v>
      </c>
      <c r="J14" s="26">
        <v>324.79974365234375</v>
      </c>
      <c r="K14" s="26">
        <v>338.46014404296875</v>
      </c>
      <c r="L14" s="26">
        <v>339.55023193359375</v>
      </c>
      <c r="M14" s="26">
        <v>340.0040283203125</v>
      </c>
      <c r="N14" s="26">
        <v>340.998779296875</v>
      </c>
      <c r="O14" s="26">
        <v>341</v>
      </c>
      <c r="P14" s="26">
        <v>341</v>
      </c>
      <c r="Q14" s="26">
        <v>341.0016174316406</v>
      </c>
      <c r="R14" s="26">
        <v>349.3175964355469</v>
      </c>
      <c r="S14" s="26">
        <v>351.72125244140625</v>
      </c>
      <c r="T14" s="26">
        <v>0.11500000208616257</v>
      </c>
      <c r="U14" s="26">
        <v>0.11299999803304672</v>
      </c>
      <c r="V14" s="26">
        <v>0.05575834959745407</v>
      </c>
      <c r="W14" s="26">
        <v>0.1120000034570694</v>
      </c>
      <c r="X14" s="26">
        <v>0.18135230243206024</v>
      </c>
      <c r="Y14" s="26">
        <v>0.21699999272823334</v>
      </c>
      <c r="Z14" s="26">
        <v>0.18132928013801575</v>
      </c>
      <c r="AA14" s="26">
        <v>0.1804707944393158</v>
      </c>
      <c r="AB14" s="26">
        <v>0.1889999955892563</v>
      </c>
      <c r="AC14" s="26">
        <v>0.18957000970840454</v>
      </c>
      <c r="AD14" s="26">
        <v>0.1900000125169754</v>
      </c>
      <c r="AE14" s="26">
        <v>0.19099999964237213</v>
      </c>
      <c r="AF14" s="26">
        <v>0.19099999964237213</v>
      </c>
      <c r="AG14" s="26">
        <v>0.19099999964237213</v>
      </c>
      <c r="AH14" s="26">
        <v>0.19099999964237213</v>
      </c>
      <c r="AI14" s="26">
        <v>0.1959751695394516</v>
      </c>
      <c r="AJ14" s="26">
        <v>0.19586864113807678</v>
      </c>
      <c r="AK14" s="26">
        <v>2.5299999713897705</v>
      </c>
      <c r="AL14" s="26">
        <v>2.509999990463257</v>
      </c>
      <c r="AM14" s="26">
        <v>0.5778850317001343</v>
      </c>
      <c r="AN14" s="26">
        <v>2.390000104904175</v>
      </c>
      <c r="AO14" s="26">
        <v>2.9203484058380127</v>
      </c>
      <c r="AP14" s="26">
        <v>3.1500000953674316</v>
      </c>
      <c r="AQ14" s="26">
        <v>2.920107126235962</v>
      </c>
      <c r="AR14" s="26">
        <v>2.9136998653411865</v>
      </c>
      <c r="AS14" s="26">
        <v>2.969998598098755</v>
      </c>
      <c r="AT14" s="26">
        <v>2.9755074977874756</v>
      </c>
      <c r="AU14" s="26">
        <v>2.9800000190734863</v>
      </c>
      <c r="AV14" s="26">
        <v>2.9800000190734863</v>
      </c>
      <c r="AW14" s="26">
        <v>2.9800479412078857</v>
      </c>
      <c r="AX14" s="26">
        <v>2.989192485809326</v>
      </c>
      <c r="AY14" s="26">
        <v>2.990000009536743</v>
      </c>
      <c r="AZ14" s="26">
        <v>2.990000009536743</v>
      </c>
      <c r="BA14" s="26">
        <v>2.9408023357391357</v>
      </c>
    </row>
    <row r="15" spans="2:53" ht="12.75">
      <c r="B15" s="25">
        <v>43035</v>
      </c>
      <c r="C15" s="26">
        <v>222</v>
      </c>
      <c r="D15" s="26">
        <v>219</v>
      </c>
      <c r="E15" s="26">
        <v>343.86163330078125</v>
      </c>
      <c r="F15" s="26">
        <v>216</v>
      </c>
      <c r="G15" s="26">
        <v>327.38848876953125</v>
      </c>
      <c r="H15" s="26">
        <v>382</v>
      </c>
      <c r="I15" s="26">
        <v>327.40472412109375</v>
      </c>
      <c r="J15" s="26">
        <v>326.6209411621094</v>
      </c>
      <c r="K15" s="26">
        <v>332.0907287597656</v>
      </c>
      <c r="L15" s="26">
        <v>334.85955810546875</v>
      </c>
      <c r="M15" s="26">
        <v>336.50677490234375</v>
      </c>
      <c r="N15" s="26">
        <v>338.52752685546875</v>
      </c>
      <c r="O15" s="26">
        <v>339.7514343261719</v>
      </c>
      <c r="P15" s="26">
        <v>340.14385986328125</v>
      </c>
      <c r="Q15" s="26">
        <v>341.0000305175781</v>
      </c>
      <c r="R15" s="26">
        <v>347.0586242675781</v>
      </c>
      <c r="S15" s="26">
        <v>349.97747802734375</v>
      </c>
      <c r="T15" s="26">
        <v>0.11500000208616257</v>
      </c>
      <c r="U15" s="26">
        <v>0.11299999803304672</v>
      </c>
      <c r="V15" s="26">
        <v>0.05716321989893913</v>
      </c>
      <c r="W15" s="26">
        <v>0.1120000034570694</v>
      </c>
      <c r="X15" s="26">
        <v>0.18208938837051392</v>
      </c>
      <c r="Y15" s="26">
        <v>0.21699999272823334</v>
      </c>
      <c r="Z15" s="26">
        <v>0.18209554255008698</v>
      </c>
      <c r="AA15" s="26">
        <v>0.18160273134708405</v>
      </c>
      <c r="AB15" s="26">
        <v>0.18518038094043732</v>
      </c>
      <c r="AC15" s="26">
        <v>0.18693861365318298</v>
      </c>
      <c r="AD15" s="26">
        <v>0.18779177963733673</v>
      </c>
      <c r="AE15" s="26">
        <v>0.18900541961193085</v>
      </c>
      <c r="AF15" s="26">
        <v>0.18980391323566437</v>
      </c>
      <c r="AG15" s="26">
        <v>0.19010300934314728</v>
      </c>
      <c r="AH15" s="26">
        <v>0.19099999964237213</v>
      </c>
      <c r="AI15" s="26">
        <v>0.19428452849388123</v>
      </c>
      <c r="AJ15" s="26">
        <v>0.19503706693649292</v>
      </c>
      <c r="AK15" s="26">
        <v>2.5299999713897705</v>
      </c>
      <c r="AL15" s="26">
        <v>2.509999990463257</v>
      </c>
      <c r="AM15" s="26">
        <v>0.5786983966827393</v>
      </c>
      <c r="AN15" s="26">
        <v>2.390000104904175</v>
      </c>
      <c r="AO15" s="26">
        <v>2.930832862854004</v>
      </c>
      <c r="AP15" s="26">
        <v>3.1500000953674316</v>
      </c>
      <c r="AQ15" s="26">
        <v>2.930387020111084</v>
      </c>
      <c r="AR15" s="26">
        <v>2.92293119430542</v>
      </c>
      <c r="AS15" s="26">
        <v>2.9467203617095947</v>
      </c>
      <c r="AT15" s="26">
        <v>2.958584785461426</v>
      </c>
      <c r="AU15" s="26">
        <v>2.9603748321533203</v>
      </c>
      <c r="AV15" s="26">
        <v>2.9700727462768555</v>
      </c>
      <c r="AW15" s="26">
        <v>2.9776339530944824</v>
      </c>
      <c r="AX15" s="26">
        <v>2.9800000190734863</v>
      </c>
      <c r="AY15" s="26">
        <v>2.990000009536743</v>
      </c>
      <c r="AZ15" s="26">
        <v>2.990000009536743</v>
      </c>
      <c r="BA15" s="26">
        <v>2.9465866088867188</v>
      </c>
    </row>
    <row r="16" spans="2:53" ht="12.75">
      <c r="B16" s="25">
        <v>43036</v>
      </c>
      <c r="C16" s="26">
        <v>230.34188842773438</v>
      </c>
      <c r="D16" s="26">
        <v>225.52130126953125</v>
      </c>
      <c r="E16" s="26">
        <v>300.30975341796875</v>
      </c>
      <c r="F16" s="26">
        <v>211.7637481689453</v>
      </c>
      <c r="G16" s="26">
        <v>305.4814453125</v>
      </c>
      <c r="H16" s="26">
        <v>382</v>
      </c>
      <c r="I16" s="26">
        <v>305.9671325683594</v>
      </c>
      <c r="J16" s="26">
        <v>324.06396484375</v>
      </c>
      <c r="K16" s="26">
        <v>325.3026123046875</v>
      </c>
      <c r="L16" s="26">
        <v>326.99847412109375</v>
      </c>
      <c r="M16" s="26">
        <v>327.9865417480469</v>
      </c>
      <c r="N16" s="26">
        <v>331.9253845214844</v>
      </c>
      <c r="O16" s="26">
        <v>334.91473388671875</v>
      </c>
      <c r="P16" s="26">
        <v>336.71099853515625</v>
      </c>
      <c r="Q16" s="26">
        <v>340.9999694824219</v>
      </c>
      <c r="R16" s="26">
        <v>342.4126281738281</v>
      </c>
      <c r="S16" s="26">
        <v>348.3189697265625</v>
      </c>
      <c r="T16" s="26">
        <v>0.11981867253780365</v>
      </c>
      <c r="U16" s="26">
        <v>0.117037832736969</v>
      </c>
      <c r="V16" s="26">
        <v>0.07782825827598572</v>
      </c>
      <c r="W16" s="26">
        <v>0.10950731486082077</v>
      </c>
      <c r="X16" s="26">
        <v>0.16832034289836884</v>
      </c>
      <c r="Y16" s="26">
        <v>0.21699999272823334</v>
      </c>
      <c r="Z16" s="26">
        <v>0.16863039135932922</v>
      </c>
      <c r="AA16" s="26">
        <v>0.180013969540596</v>
      </c>
      <c r="AB16" s="26">
        <v>0.18064239621162415</v>
      </c>
      <c r="AC16" s="26">
        <v>0.18152840435504913</v>
      </c>
      <c r="AD16" s="26">
        <v>0.18201188743114471</v>
      </c>
      <c r="AE16" s="26">
        <v>0.18502970039844513</v>
      </c>
      <c r="AF16" s="26">
        <v>0.18697009980678558</v>
      </c>
      <c r="AG16" s="26">
        <v>0.1879371702671051</v>
      </c>
      <c r="AH16" s="26">
        <v>0.19099999964237213</v>
      </c>
      <c r="AI16" s="26">
        <v>0.1912808120250702</v>
      </c>
      <c r="AJ16" s="26">
        <v>0.19426879286766052</v>
      </c>
      <c r="AK16" s="26">
        <v>2.632321357727051</v>
      </c>
      <c r="AL16" s="26">
        <v>2.5788333415985107</v>
      </c>
      <c r="AM16" s="26">
        <v>1.2760523557662964</v>
      </c>
      <c r="AN16" s="26">
        <v>2.3900938034057617</v>
      </c>
      <c r="AO16" s="26">
        <v>2.8506689071655273</v>
      </c>
      <c r="AP16" s="26">
        <v>3.1500000953674316</v>
      </c>
      <c r="AQ16" s="26">
        <v>2.8527560234069824</v>
      </c>
      <c r="AR16" s="26">
        <v>2.9213709831237793</v>
      </c>
      <c r="AS16" s="26">
        <v>2.91631817817688</v>
      </c>
      <c r="AT16" s="26">
        <v>2.9249749183654785</v>
      </c>
      <c r="AU16" s="26">
        <v>2.9298746585845947</v>
      </c>
      <c r="AV16" s="26">
        <v>2.9461147785186768</v>
      </c>
      <c r="AW16" s="26">
        <v>2.95832896232605</v>
      </c>
      <c r="AX16" s="26">
        <v>2.9611728191375732</v>
      </c>
      <c r="AY16" s="26">
        <v>2.9805452823638916</v>
      </c>
      <c r="AZ16" s="26">
        <v>2.9800000190734863</v>
      </c>
      <c r="BA16" s="26">
        <v>2.9546687602996826</v>
      </c>
    </row>
    <row r="17" spans="2:53" ht="12.75">
      <c r="B17" s="25">
        <v>43037</v>
      </c>
      <c r="C17" s="26">
        <v>242.29458618164062</v>
      </c>
      <c r="D17" s="26">
        <v>233.02793884277344</v>
      </c>
      <c r="E17" s="26">
        <v>277.5118713378906</v>
      </c>
      <c r="F17" s="26">
        <v>209.13433837890625</v>
      </c>
      <c r="G17" s="26">
        <v>290.95745849609375</v>
      </c>
      <c r="H17" s="26">
        <v>382</v>
      </c>
      <c r="I17" s="26">
        <v>291.0814208984375</v>
      </c>
      <c r="J17" s="26">
        <v>303.05303955078125</v>
      </c>
      <c r="K17" s="26">
        <v>326.2418212890625</v>
      </c>
      <c r="L17" s="26">
        <v>325.78302001953125</v>
      </c>
      <c r="M17" s="26">
        <v>325.3138122558594</v>
      </c>
      <c r="N17" s="26">
        <v>325.5734558105469</v>
      </c>
      <c r="O17" s="26">
        <v>333.90118408203125</v>
      </c>
      <c r="P17" s="26">
        <v>334.68231201171875</v>
      </c>
      <c r="Q17" s="26">
        <v>339.0911865234375</v>
      </c>
      <c r="R17" s="26">
        <v>341.0000305175781</v>
      </c>
      <c r="S17" s="26">
        <v>346.73101806640625</v>
      </c>
      <c r="T17" s="26">
        <v>0.12644696235656738</v>
      </c>
      <c r="U17" s="26">
        <v>0.12130920588970184</v>
      </c>
      <c r="V17" s="26">
        <v>0.088686004281044</v>
      </c>
      <c r="W17" s="26">
        <v>0.10837314277887344</v>
      </c>
      <c r="X17" s="26">
        <v>0.15906397998332977</v>
      </c>
      <c r="Y17" s="26">
        <v>0.21699999272823334</v>
      </c>
      <c r="Z17" s="26">
        <v>0.15914268791675568</v>
      </c>
      <c r="AA17" s="26">
        <v>0.1667616069316864</v>
      </c>
      <c r="AB17" s="26">
        <v>0.18138737976551056</v>
      </c>
      <c r="AC17" s="26">
        <v>0.18111401796340942</v>
      </c>
      <c r="AD17" s="26">
        <v>0.18080365657806396</v>
      </c>
      <c r="AE17" s="26">
        <v>0.18077780306339264</v>
      </c>
      <c r="AF17" s="26">
        <v>0.18208955228328705</v>
      </c>
      <c r="AG17" s="26">
        <v>0.1825275868177414</v>
      </c>
      <c r="AH17" s="26">
        <v>0.18924011290073395</v>
      </c>
      <c r="AI17" s="26">
        <v>0.19099999964237213</v>
      </c>
      <c r="AJ17" s="26">
        <v>0.19356569647789001</v>
      </c>
      <c r="AK17" s="26">
        <v>2.6415839195251465</v>
      </c>
      <c r="AL17" s="26">
        <v>2.6458053588867188</v>
      </c>
      <c r="AM17" s="26">
        <v>1.6426395177841187</v>
      </c>
      <c r="AN17" s="26">
        <v>2.473130464553833</v>
      </c>
      <c r="AO17" s="26">
        <v>2.793809175491333</v>
      </c>
      <c r="AP17" s="26">
        <v>3.1500000953674316</v>
      </c>
      <c r="AQ17" s="26">
        <v>2.794205904006958</v>
      </c>
      <c r="AR17" s="26">
        <v>2.840090036392212</v>
      </c>
      <c r="AS17" s="26">
        <v>2.9206440448760986</v>
      </c>
      <c r="AT17" s="26">
        <v>2.9181690216064453</v>
      </c>
      <c r="AU17" s="26">
        <v>2.9159421920776367</v>
      </c>
      <c r="AV17" s="26">
        <v>2.917703628540039</v>
      </c>
      <c r="AW17" s="26">
        <v>2.878411054611206</v>
      </c>
      <c r="AX17" s="26">
        <v>2.884084701538086</v>
      </c>
      <c r="AY17" s="26">
        <v>2.972703695297241</v>
      </c>
      <c r="AZ17" s="26">
        <v>2.9890966415405273</v>
      </c>
      <c r="BA17" s="26">
        <v>2.9622390270233154</v>
      </c>
    </row>
    <row r="18" spans="2:53" ht="12.75">
      <c r="B18" s="25">
        <v>43038</v>
      </c>
      <c r="C18" s="26">
        <v>240.65347290039062</v>
      </c>
      <c r="D18" s="26">
        <v>244.27996826171875</v>
      </c>
      <c r="E18" s="26">
        <v>298.87982177734375</v>
      </c>
      <c r="F18" s="26">
        <v>222.111083984375</v>
      </c>
      <c r="G18" s="26">
        <v>279.4284973144531</v>
      </c>
      <c r="H18" s="26">
        <v>382</v>
      </c>
      <c r="I18" s="26">
        <v>279.68609619140625</v>
      </c>
      <c r="J18" s="26">
        <v>291.4056701660156</v>
      </c>
      <c r="K18" s="26">
        <v>327.21295166015625</v>
      </c>
      <c r="L18" s="26">
        <v>327.01318359375</v>
      </c>
      <c r="M18" s="26">
        <v>326.67962646484375</v>
      </c>
      <c r="N18" s="26">
        <v>325.99029541015625</v>
      </c>
      <c r="O18" s="26">
        <v>333.77191162109375</v>
      </c>
      <c r="P18" s="26">
        <v>332.2366638183594</v>
      </c>
      <c r="Q18" s="26">
        <v>334.17242431640625</v>
      </c>
      <c r="R18" s="26">
        <v>341.0705871582031</v>
      </c>
      <c r="S18" s="26">
        <v>345.6758728027344</v>
      </c>
      <c r="T18" s="26">
        <v>0.12553997337818146</v>
      </c>
      <c r="U18" s="26">
        <v>0.12755945324897766</v>
      </c>
      <c r="V18" s="26">
        <v>0.08405749499797821</v>
      </c>
      <c r="W18" s="26">
        <v>0.11501514911651611</v>
      </c>
      <c r="X18" s="26">
        <v>0.15156960487365723</v>
      </c>
      <c r="Y18" s="26">
        <v>0.21699999272823334</v>
      </c>
      <c r="Z18" s="26">
        <v>0.15174292027950287</v>
      </c>
      <c r="AA18" s="26">
        <v>0.15936030447483063</v>
      </c>
      <c r="AB18" s="26">
        <v>0.1820448487997055</v>
      </c>
      <c r="AC18" s="26">
        <v>0.1818496435880661</v>
      </c>
      <c r="AD18" s="26">
        <v>0.1816471368074417</v>
      </c>
      <c r="AE18" s="26">
        <v>0.18125171959400177</v>
      </c>
      <c r="AF18" s="26">
        <v>0.18152111768722534</v>
      </c>
      <c r="AG18" s="26">
        <v>0.18110163509845734</v>
      </c>
      <c r="AH18" s="26">
        <v>0.18623310327529907</v>
      </c>
      <c r="AI18" s="26">
        <v>0.19099999964237213</v>
      </c>
      <c r="AJ18" s="26">
        <v>0.19306960701942444</v>
      </c>
      <c r="AK18" s="26">
        <v>2.631376028060913</v>
      </c>
      <c r="AL18" s="26">
        <v>2.640411376953125</v>
      </c>
      <c r="AM18" s="26">
        <v>1.4464480876922607</v>
      </c>
      <c r="AN18" s="26">
        <v>2.531733751296997</v>
      </c>
      <c r="AO18" s="26">
        <v>2.755833148956299</v>
      </c>
      <c r="AP18" s="26">
        <v>3.1500000953674316</v>
      </c>
      <c r="AQ18" s="26">
        <v>2.7567780017852783</v>
      </c>
      <c r="AR18" s="26">
        <v>2.795318841934204</v>
      </c>
      <c r="AS18" s="26">
        <v>2.9276633262634277</v>
      </c>
      <c r="AT18" s="26">
        <v>2.9254496097564697</v>
      </c>
      <c r="AU18" s="26">
        <v>2.9232921600341797</v>
      </c>
      <c r="AV18" s="26">
        <v>2.919271945953369</v>
      </c>
      <c r="AW18" s="26">
        <v>2.859262704849243</v>
      </c>
      <c r="AX18" s="26">
        <v>2.86535382270813</v>
      </c>
      <c r="AY18" s="26">
        <v>2.94895076751709</v>
      </c>
      <c r="AZ18" s="26">
        <v>2.990000009536743</v>
      </c>
      <c r="BA18" s="26">
        <v>2.964254379272461</v>
      </c>
    </row>
    <row r="19" spans="2:53" ht="12.75">
      <c r="B19" s="25">
        <v>43039</v>
      </c>
      <c r="C19" s="26">
        <v>237.20285034179688</v>
      </c>
      <c r="D19" s="26">
        <v>237.8579864501953</v>
      </c>
      <c r="E19" s="26">
        <v>311.2647705078125</v>
      </c>
      <c r="F19" s="26">
        <v>230.33184814453125</v>
      </c>
      <c r="G19" s="26">
        <v>277.907470703125</v>
      </c>
      <c r="H19" s="26">
        <v>382</v>
      </c>
      <c r="I19" s="26">
        <v>277.9333190917969</v>
      </c>
      <c r="J19" s="26">
        <v>279.5299072265625</v>
      </c>
      <c r="K19" s="26">
        <v>315.93646240234375</v>
      </c>
      <c r="L19" s="26">
        <v>322.48779296875</v>
      </c>
      <c r="M19" s="26">
        <v>325.8201599121094</v>
      </c>
      <c r="N19" s="26">
        <v>327.12982177734375</v>
      </c>
      <c r="O19" s="26">
        <v>326.78662109375</v>
      </c>
      <c r="P19" s="26">
        <v>326.332763671875</v>
      </c>
      <c r="Q19" s="26">
        <v>334.650146484375</v>
      </c>
      <c r="R19" s="26">
        <v>340.9820556640625</v>
      </c>
      <c r="S19" s="26">
        <v>344.5705261230469</v>
      </c>
      <c r="T19" s="26">
        <v>0.1236373707652092</v>
      </c>
      <c r="U19" s="26">
        <v>0.12397287040948868</v>
      </c>
      <c r="V19" s="26">
        <v>0.08310875296592712</v>
      </c>
      <c r="W19" s="26">
        <v>0.1198451966047287</v>
      </c>
      <c r="X19" s="26">
        <v>0.15032513439655304</v>
      </c>
      <c r="Y19" s="26">
        <v>0.21699999272823334</v>
      </c>
      <c r="Z19" s="26">
        <v>0.15034808218479156</v>
      </c>
      <c r="AA19" s="26">
        <v>0.15161564946174622</v>
      </c>
      <c r="AB19" s="26">
        <v>0.1748964488506317</v>
      </c>
      <c r="AC19" s="26">
        <v>0.17902828752994537</v>
      </c>
      <c r="AD19" s="26">
        <v>0.181134894490242</v>
      </c>
      <c r="AE19" s="26">
        <v>0.18195083737373352</v>
      </c>
      <c r="AF19" s="26">
        <v>0.18172143399715424</v>
      </c>
      <c r="AG19" s="26">
        <v>0.18144670128822327</v>
      </c>
      <c r="AH19" s="26">
        <v>0.1825052946805954</v>
      </c>
      <c r="AI19" s="26">
        <v>0.19099999964237213</v>
      </c>
      <c r="AJ19" s="26">
        <v>0.19242630898952484</v>
      </c>
      <c r="AK19" s="26">
        <v>2.6236250400543213</v>
      </c>
      <c r="AL19" s="26">
        <v>2.624404191970825</v>
      </c>
      <c r="AM19" s="26">
        <v>1.3175712823867798</v>
      </c>
      <c r="AN19" s="26">
        <v>2.631856679916382</v>
      </c>
      <c r="AO19" s="26">
        <v>2.7534446716308594</v>
      </c>
      <c r="AP19" s="26">
        <v>3.1500000953674316</v>
      </c>
      <c r="AQ19" s="26">
        <v>2.7533698081970215</v>
      </c>
      <c r="AR19" s="26">
        <v>2.756152868270874</v>
      </c>
      <c r="AS19" s="26">
        <v>2.8917524814605713</v>
      </c>
      <c r="AT19" s="26">
        <v>2.915553569793701</v>
      </c>
      <c r="AU19" s="26">
        <v>2.9257826805114746</v>
      </c>
      <c r="AV19" s="26">
        <v>2.9264535903930664</v>
      </c>
      <c r="AW19" s="26">
        <v>2.923971176147461</v>
      </c>
      <c r="AX19" s="26">
        <v>2.9211585521698</v>
      </c>
      <c r="AY19" s="26">
        <v>2.883721351623535</v>
      </c>
      <c r="AZ19" s="26">
        <v>2.9807398319244385</v>
      </c>
      <c r="BA19" s="26">
        <v>2.9612643718719482</v>
      </c>
    </row>
    <row r="20" spans="2:53" ht="12.75">
      <c r="B20" s="25">
        <v>43040</v>
      </c>
      <c r="C20" s="26">
        <v>228.74302673339844</v>
      </c>
      <c r="D20" s="26">
        <v>229.90811157226562</v>
      </c>
      <c r="E20" s="26">
        <v>309.1791687011719</v>
      </c>
      <c r="F20" s="26">
        <v>235.73928833007812</v>
      </c>
      <c r="G20" s="26">
        <v>274.7285461425781</v>
      </c>
      <c r="H20" s="26">
        <v>382</v>
      </c>
      <c r="I20" s="26">
        <v>274.76348876953125</v>
      </c>
      <c r="J20" s="26">
        <v>277.5419921875</v>
      </c>
      <c r="K20" s="26">
        <v>299.72503662109375</v>
      </c>
      <c r="L20" s="26">
        <v>305.2980041503906</v>
      </c>
      <c r="M20" s="26">
        <v>310.5023193359375</v>
      </c>
      <c r="N20" s="26">
        <v>320.4860534667969</v>
      </c>
      <c r="O20" s="26">
        <v>325.355224609375</v>
      </c>
      <c r="P20" s="26">
        <v>327.1023864746094</v>
      </c>
      <c r="Q20" s="26">
        <v>332.471923828125</v>
      </c>
      <c r="R20" s="26">
        <v>339.15435791015625</v>
      </c>
      <c r="S20" s="26">
        <v>343.8681335449219</v>
      </c>
      <c r="T20" s="26">
        <v>0.11896508187055588</v>
      </c>
      <c r="U20" s="26">
        <v>0.11959720402956009</v>
      </c>
      <c r="V20" s="26">
        <v>0.0835796445608139</v>
      </c>
      <c r="W20" s="26">
        <v>0.12281223386526108</v>
      </c>
      <c r="X20" s="26">
        <v>0.14810194075107574</v>
      </c>
      <c r="Y20" s="26">
        <v>0.21699999272823334</v>
      </c>
      <c r="Z20" s="26">
        <v>0.14812560379505157</v>
      </c>
      <c r="AA20" s="26">
        <v>0.1501016914844513</v>
      </c>
      <c r="AB20" s="26">
        <v>0.16462993621826172</v>
      </c>
      <c r="AC20" s="26">
        <v>0.16820064187049866</v>
      </c>
      <c r="AD20" s="26">
        <v>0.17148996889591217</v>
      </c>
      <c r="AE20" s="26">
        <v>0.1777663230895996</v>
      </c>
      <c r="AF20" s="26">
        <v>0.18084827065467834</v>
      </c>
      <c r="AG20" s="26">
        <v>0.18201585114002228</v>
      </c>
      <c r="AH20" s="26">
        <v>0.18120160698890686</v>
      </c>
      <c r="AI20" s="26">
        <v>0.18934471905231476</v>
      </c>
      <c r="AJ20" s="26">
        <v>0.19203804433345795</v>
      </c>
      <c r="AK20" s="26">
        <v>2.61460018157959</v>
      </c>
      <c r="AL20" s="26">
        <v>2.615691900253296</v>
      </c>
      <c r="AM20" s="26">
        <v>1.3392586708068848</v>
      </c>
      <c r="AN20" s="26">
        <v>2.644566297531128</v>
      </c>
      <c r="AO20" s="26">
        <v>2.7478315830230713</v>
      </c>
      <c r="AP20" s="26">
        <v>3.1500000953674316</v>
      </c>
      <c r="AQ20" s="26">
        <v>2.747896909713745</v>
      </c>
      <c r="AR20" s="26">
        <v>2.752657651901245</v>
      </c>
      <c r="AS20" s="26">
        <v>2.826323986053467</v>
      </c>
      <c r="AT20" s="26">
        <v>2.849562406539917</v>
      </c>
      <c r="AU20" s="26">
        <v>2.8707363605499268</v>
      </c>
      <c r="AV20" s="26">
        <v>2.908430337905884</v>
      </c>
      <c r="AW20" s="26">
        <v>2.9244790077209473</v>
      </c>
      <c r="AX20" s="26">
        <v>2.9275734424591064</v>
      </c>
      <c r="AY20" s="26">
        <v>2.868314027786255</v>
      </c>
      <c r="AZ20" s="26">
        <v>2.9734387397766113</v>
      </c>
      <c r="BA20" s="26">
        <v>2.959359645843506</v>
      </c>
    </row>
    <row r="21" spans="2:53" ht="12.75">
      <c r="B21" s="25">
        <v>43041</v>
      </c>
      <c r="C21" s="26">
        <v>224.39889526367188</v>
      </c>
      <c r="D21" s="26">
        <v>224.79376220703125</v>
      </c>
      <c r="E21" s="26">
        <v>282.8232727050781</v>
      </c>
      <c r="F21" s="26">
        <v>244.25584411621094</v>
      </c>
      <c r="G21" s="26">
        <v>267.9266357421875</v>
      </c>
      <c r="H21" s="26">
        <v>381.35888671875</v>
      </c>
      <c r="I21" s="26">
        <v>270.07177734375</v>
      </c>
      <c r="J21" s="26">
        <v>276.99945068359375</v>
      </c>
      <c r="K21" s="26">
        <v>293.9616394042969</v>
      </c>
      <c r="L21" s="26">
        <v>298.534912109375</v>
      </c>
      <c r="M21" s="26">
        <v>303.58343505859375</v>
      </c>
      <c r="N21" s="26">
        <v>312.09539794921875</v>
      </c>
      <c r="O21" s="26">
        <v>318.5050048828125</v>
      </c>
      <c r="P21" s="26">
        <v>323.2405090332031</v>
      </c>
      <c r="Q21" s="26">
        <v>329.3165283203125</v>
      </c>
      <c r="R21" s="26">
        <v>336.1175842285156</v>
      </c>
      <c r="S21" s="26">
        <v>343.3851318359375</v>
      </c>
      <c r="T21" s="26">
        <v>0.11652354896068573</v>
      </c>
      <c r="U21" s="26">
        <v>0.11676683276891708</v>
      </c>
      <c r="V21" s="26">
        <v>0.09705636650323868</v>
      </c>
      <c r="W21" s="26">
        <v>0.12759633362293243</v>
      </c>
      <c r="X21" s="26">
        <v>0.14360731840133667</v>
      </c>
      <c r="Y21" s="26">
        <v>0.2165878564119339</v>
      </c>
      <c r="Z21" s="26">
        <v>0.1450270116329193</v>
      </c>
      <c r="AA21" s="26">
        <v>0.14969155192375183</v>
      </c>
      <c r="AB21" s="26">
        <v>0.1609812080860138</v>
      </c>
      <c r="AC21" s="26">
        <v>0.16387584805488586</v>
      </c>
      <c r="AD21" s="26">
        <v>0.16708765923976898</v>
      </c>
      <c r="AE21" s="26">
        <v>0.17249006032943726</v>
      </c>
      <c r="AF21" s="26">
        <v>0.17652392387390137</v>
      </c>
      <c r="AG21" s="26">
        <v>0.17951078712940216</v>
      </c>
      <c r="AH21" s="26">
        <v>0.1814752072095871</v>
      </c>
      <c r="AI21" s="26">
        <v>0.18762877583503723</v>
      </c>
      <c r="AJ21" s="26">
        <v>0.19176657497882843</v>
      </c>
      <c r="AK21" s="26">
        <v>2.611877679824829</v>
      </c>
      <c r="AL21" s="26">
        <v>2.611419439315796</v>
      </c>
      <c r="AM21" s="26">
        <v>1.7873789072036743</v>
      </c>
      <c r="AN21" s="26">
        <v>2.6405341625213623</v>
      </c>
      <c r="AO21" s="26">
        <v>2.72556471824646</v>
      </c>
      <c r="AP21" s="26">
        <v>3.1476075649261475</v>
      </c>
      <c r="AQ21" s="26">
        <v>2.7327377796173096</v>
      </c>
      <c r="AR21" s="26">
        <v>2.7518131732940674</v>
      </c>
      <c r="AS21" s="26">
        <v>2.804257869720459</v>
      </c>
      <c r="AT21" s="26">
        <v>2.821568012237549</v>
      </c>
      <c r="AU21" s="26">
        <v>2.842363119125366</v>
      </c>
      <c r="AV21" s="26">
        <v>2.8769729137420654</v>
      </c>
      <c r="AW21" s="26">
        <v>2.901242256164551</v>
      </c>
      <c r="AX21" s="26">
        <v>2.9179491996765137</v>
      </c>
      <c r="AY21" s="26">
        <v>2.8969335556030273</v>
      </c>
      <c r="AZ21" s="26">
        <v>2.960508108139038</v>
      </c>
      <c r="BA21" s="26">
        <v>2.957700490951538</v>
      </c>
    </row>
    <row r="22" spans="2:53" ht="12.75">
      <c r="B22" s="25">
        <v>43042</v>
      </c>
      <c r="C22" s="26">
        <v>225.13552856445312</v>
      </c>
      <c r="D22" s="26">
        <v>224.7041778564453</v>
      </c>
      <c r="E22" s="26">
        <v>337.96282958984375</v>
      </c>
      <c r="F22" s="26">
        <v>239.58558654785156</v>
      </c>
      <c r="G22" s="26">
        <v>261.72705078125</v>
      </c>
      <c r="H22" s="26">
        <v>380.6744689941406</v>
      </c>
      <c r="I22" s="26">
        <v>267.4524841308594</v>
      </c>
      <c r="J22" s="26">
        <v>276.48858642578125</v>
      </c>
      <c r="K22" s="26">
        <v>291.6688232421875</v>
      </c>
      <c r="L22" s="26">
        <v>295.7697448730469</v>
      </c>
      <c r="M22" s="26">
        <v>301.0793151855469</v>
      </c>
      <c r="N22" s="26">
        <v>309.3204650878906</v>
      </c>
      <c r="O22" s="26">
        <v>316.0170593261719</v>
      </c>
      <c r="P22" s="26">
        <v>321.2452392578125</v>
      </c>
      <c r="Q22" s="26">
        <v>326.77008056640625</v>
      </c>
      <c r="R22" s="26">
        <v>335.1952819824219</v>
      </c>
      <c r="S22" s="26">
        <v>342.8299255371094</v>
      </c>
      <c r="T22" s="26">
        <v>0.11701268702745438</v>
      </c>
      <c r="U22" s="26">
        <v>0.11671315133571625</v>
      </c>
      <c r="V22" s="26">
        <v>0.06311959773302078</v>
      </c>
      <c r="W22" s="26">
        <v>0.12488429248332977</v>
      </c>
      <c r="X22" s="26">
        <v>0.1395951211452484</v>
      </c>
      <c r="Y22" s="26">
        <v>0.21614740788936615</v>
      </c>
      <c r="Z22" s="26">
        <v>0.14331097900867462</v>
      </c>
      <c r="AA22" s="26">
        <v>0.14934630692005157</v>
      </c>
      <c r="AB22" s="26">
        <v>0.1595468372106552</v>
      </c>
      <c r="AC22" s="26">
        <v>0.16214975714683533</v>
      </c>
      <c r="AD22" s="26">
        <v>0.1655266433954239</v>
      </c>
      <c r="AE22" s="26">
        <v>0.1707843393087387</v>
      </c>
      <c r="AF22" s="26">
        <v>0.17494553327560425</v>
      </c>
      <c r="AG22" s="26">
        <v>0.17824193835258484</v>
      </c>
      <c r="AH22" s="26">
        <v>0.18144477903842926</v>
      </c>
      <c r="AI22" s="26">
        <v>0.18517863750457764</v>
      </c>
      <c r="AJ22" s="26">
        <v>0.19147507846355438</v>
      </c>
      <c r="AK22" s="26">
        <v>2.6206214427948</v>
      </c>
      <c r="AL22" s="26">
        <v>2.6155691146850586</v>
      </c>
      <c r="AM22" s="26">
        <v>0.7467528581619263</v>
      </c>
      <c r="AN22" s="26">
        <v>2.6287002563476562</v>
      </c>
      <c r="AO22" s="26">
        <v>2.7066287994384766</v>
      </c>
      <c r="AP22" s="26">
        <v>3.145073175430298</v>
      </c>
      <c r="AQ22" s="26">
        <v>2.7244255542755127</v>
      </c>
      <c r="AR22" s="26">
        <v>2.7509536743164062</v>
      </c>
      <c r="AS22" s="26">
        <v>2.796337366104126</v>
      </c>
      <c r="AT22" s="26">
        <v>2.8109278678894043</v>
      </c>
      <c r="AU22" s="26">
        <v>2.831948757171631</v>
      </c>
      <c r="AV22" s="26">
        <v>2.866006374359131</v>
      </c>
      <c r="AW22" s="26">
        <v>2.891967296600342</v>
      </c>
      <c r="AX22" s="26">
        <v>2.9110870361328125</v>
      </c>
      <c r="AY22" s="26">
        <v>2.917954444885254</v>
      </c>
      <c r="AZ22" s="26">
        <v>2.9213509559631348</v>
      </c>
      <c r="BA22" s="26">
        <v>2.955641269683838</v>
      </c>
    </row>
    <row r="23" spans="2:53" ht="12.75">
      <c r="B23" s="25">
        <v>43043</v>
      </c>
      <c r="C23" s="26">
        <v>226.55067443847656</v>
      </c>
      <c r="D23" s="26">
        <v>225.28591918945312</v>
      </c>
      <c r="E23" s="26">
        <v>338.3557434082031</v>
      </c>
      <c r="F23" s="26">
        <v>237.15411376953125</v>
      </c>
      <c r="G23" s="26">
        <v>255.7259979248047</v>
      </c>
      <c r="H23" s="26">
        <v>379.95343017578125</v>
      </c>
      <c r="I23" s="26">
        <v>264.6646423339844</v>
      </c>
      <c r="J23" s="26">
        <v>276.0436706542969</v>
      </c>
      <c r="K23" s="26">
        <v>289.1730651855469</v>
      </c>
      <c r="L23" s="26">
        <v>293.6433410644531</v>
      </c>
      <c r="M23" s="26">
        <v>298.8228759765625</v>
      </c>
      <c r="N23" s="26">
        <v>307.0817565917969</v>
      </c>
      <c r="O23" s="26">
        <v>313.6952209472656</v>
      </c>
      <c r="P23" s="26">
        <v>319.338623046875</v>
      </c>
      <c r="Q23" s="26">
        <v>326.532470703125</v>
      </c>
      <c r="R23" s="26">
        <v>335.5276184082031</v>
      </c>
      <c r="S23" s="26">
        <v>342.3233642578125</v>
      </c>
      <c r="T23" s="26">
        <v>0.11777305603027344</v>
      </c>
      <c r="U23" s="26">
        <v>0.11701604723930359</v>
      </c>
      <c r="V23" s="26">
        <v>0.06199003383517265</v>
      </c>
      <c r="W23" s="26">
        <v>0.12373371422290802</v>
      </c>
      <c r="X23" s="26">
        <v>0.1357661932706833</v>
      </c>
      <c r="Y23" s="26">
        <v>0.21568343043327332</v>
      </c>
      <c r="Z23" s="26">
        <v>0.14151492714881897</v>
      </c>
      <c r="AA23" s="26">
        <v>0.14904436469078064</v>
      </c>
      <c r="AB23" s="26">
        <v>0.15794986486434937</v>
      </c>
      <c r="AC23" s="26">
        <v>0.1607276201248169</v>
      </c>
      <c r="AD23" s="26">
        <v>0.16402190923690796</v>
      </c>
      <c r="AE23" s="26">
        <v>0.16931110620498657</v>
      </c>
      <c r="AF23" s="26">
        <v>0.17348267138004303</v>
      </c>
      <c r="AG23" s="26">
        <v>0.1770656853914261</v>
      </c>
      <c r="AH23" s="26">
        <v>0.18153558671474457</v>
      </c>
      <c r="AI23" s="26">
        <v>0.18466581404209137</v>
      </c>
      <c r="AJ23" s="26">
        <v>0.1911105513572693</v>
      </c>
      <c r="AK23" s="26">
        <v>2.6277503967285156</v>
      </c>
      <c r="AL23" s="26">
        <v>2.621751546859741</v>
      </c>
      <c r="AM23" s="26">
        <v>0.7242502570152283</v>
      </c>
      <c r="AN23" s="26">
        <v>2.623638153076172</v>
      </c>
      <c r="AO23" s="26">
        <v>2.6899499893188477</v>
      </c>
      <c r="AP23" s="26">
        <v>3.142430543899536</v>
      </c>
      <c r="AQ23" s="26">
        <v>2.7160630226135254</v>
      </c>
      <c r="AR23" s="26">
        <v>2.750178575515747</v>
      </c>
      <c r="AS23" s="26">
        <v>2.78794264793396</v>
      </c>
      <c r="AT23" s="26">
        <v>2.8031394481658936</v>
      </c>
      <c r="AU23" s="26">
        <v>2.822744846343994</v>
      </c>
      <c r="AV23" s="26">
        <v>2.856858253479004</v>
      </c>
      <c r="AW23" s="26">
        <v>2.8831610679626465</v>
      </c>
      <c r="AX23" s="26">
        <v>2.90427303314209</v>
      </c>
      <c r="AY23" s="26">
        <v>2.921482801437378</v>
      </c>
      <c r="AZ23" s="26">
        <v>2.910734176635742</v>
      </c>
      <c r="BA23" s="26">
        <v>2.9526329040527344</v>
      </c>
    </row>
    <row r="24" spans="2:53" ht="12.75">
      <c r="B24" s="25">
        <v>43044</v>
      </c>
      <c r="C24" s="26">
        <v>228.7033233642578</v>
      </c>
      <c r="D24" s="26">
        <v>227.86000061035156</v>
      </c>
      <c r="E24" s="26">
        <v>337.7972412109375</v>
      </c>
      <c r="F24" s="26">
        <v>230.31375122070312</v>
      </c>
      <c r="G24" s="26">
        <v>250.12551879882812</v>
      </c>
      <c r="H24" s="26">
        <v>379.19830322265625</v>
      </c>
      <c r="I24" s="26">
        <v>261.8846435546875</v>
      </c>
      <c r="J24" s="26">
        <v>275.7379455566406</v>
      </c>
      <c r="K24" s="26">
        <v>286.935546875</v>
      </c>
      <c r="L24" s="26">
        <v>291.39202880859375</v>
      </c>
      <c r="M24" s="26">
        <v>296.1058654785156</v>
      </c>
      <c r="N24" s="26">
        <v>305.0273742675781</v>
      </c>
      <c r="O24" s="26">
        <v>311.2879638671875</v>
      </c>
      <c r="P24" s="26">
        <v>317.3167724609375</v>
      </c>
      <c r="Q24" s="26">
        <v>326.66192626953125</v>
      </c>
      <c r="R24" s="26">
        <v>335.71240234375</v>
      </c>
      <c r="S24" s="26">
        <v>341.6483459472656</v>
      </c>
      <c r="T24" s="26">
        <v>0.11896813660860062</v>
      </c>
      <c r="U24" s="26">
        <v>0.11851605772972107</v>
      </c>
      <c r="V24" s="26">
        <v>0.061693381518125534</v>
      </c>
      <c r="W24" s="26">
        <v>0.1197170615196228</v>
      </c>
      <c r="X24" s="26">
        <v>0.13221758604049683</v>
      </c>
      <c r="Y24" s="26">
        <v>0.21519781649112701</v>
      </c>
      <c r="Z24" s="26">
        <v>0.13973750174045563</v>
      </c>
      <c r="AA24" s="26">
        <v>0.14880123734474182</v>
      </c>
      <c r="AB24" s="26">
        <v>0.15644864737987518</v>
      </c>
      <c r="AC24" s="26">
        <v>0.15941086411476135</v>
      </c>
      <c r="AD24" s="26">
        <v>0.16241243481636047</v>
      </c>
      <c r="AE24" s="26">
        <v>0.16807618737220764</v>
      </c>
      <c r="AF24" s="26">
        <v>0.17197400331497192</v>
      </c>
      <c r="AG24" s="26">
        <v>0.17570622265338898</v>
      </c>
      <c r="AH24" s="26">
        <v>0.18164624273777008</v>
      </c>
      <c r="AI24" s="26">
        <v>0.18406307697296143</v>
      </c>
      <c r="AJ24" s="26">
        <v>0.1905302107334137</v>
      </c>
      <c r="AK24" s="26">
        <v>2.6277918815612793</v>
      </c>
      <c r="AL24" s="26">
        <v>2.6295483112335205</v>
      </c>
      <c r="AM24" s="26">
        <v>0.7237890958786011</v>
      </c>
      <c r="AN24" s="26">
        <v>2.616107702255249</v>
      </c>
      <c r="AO24" s="26">
        <v>2.6763341426849365</v>
      </c>
      <c r="AP24" s="26">
        <v>3.1396994590759277</v>
      </c>
      <c r="AQ24" s="26">
        <v>2.70831036567688</v>
      </c>
      <c r="AR24" s="26">
        <v>2.7496325969696045</v>
      </c>
      <c r="AS24" s="26">
        <v>2.7805497646331787</v>
      </c>
      <c r="AT24" s="26">
        <v>2.7953872680664062</v>
      </c>
      <c r="AU24" s="26">
        <v>2.812229871749878</v>
      </c>
      <c r="AV24" s="26">
        <v>2.848409652709961</v>
      </c>
      <c r="AW24" s="26">
        <v>2.873817205429077</v>
      </c>
      <c r="AX24" s="26">
        <v>2.8968136310577393</v>
      </c>
      <c r="AY24" s="26">
        <v>2.9231951236724854</v>
      </c>
      <c r="AZ24" s="26">
        <v>2.900068998336792</v>
      </c>
      <c r="BA24" s="26">
        <v>2.947507381439209</v>
      </c>
    </row>
    <row r="25" spans="2:53" ht="12.75">
      <c r="B25" s="25">
        <v>43045</v>
      </c>
      <c r="C25" s="26">
        <v>231.4294891357422</v>
      </c>
      <c r="D25" s="26">
        <v>229.90940856933594</v>
      </c>
      <c r="E25" s="26">
        <v>336.9651794433594</v>
      </c>
      <c r="F25" s="26">
        <v>226.40887451171875</v>
      </c>
      <c r="G25" s="26">
        <v>244.86553955078125</v>
      </c>
      <c r="H25" s="26">
        <v>378.4245910644531</v>
      </c>
      <c r="I25" s="26">
        <v>259.18243408203125</v>
      </c>
      <c r="J25" s="26">
        <v>275.0928955078125</v>
      </c>
      <c r="K25" s="26">
        <v>284.9461669921875</v>
      </c>
      <c r="L25" s="26">
        <v>289.1946105957031</v>
      </c>
      <c r="M25" s="26">
        <v>294.0035095214844</v>
      </c>
      <c r="N25" s="26">
        <v>302.89300537109375</v>
      </c>
      <c r="O25" s="26">
        <v>308.62017822265625</v>
      </c>
      <c r="P25" s="26">
        <v>314.81231689453125</v>
      </c>
      <c r="Q25" s="26">
        <v>326.8486022949219</v>
      </c>
      <c r="R25" s="26">
        <v>335.61846923828125</v>
      </c>
      <c r="S25" s="26">
        <v>341.1734924316406</v>
      </c>
      <c r="T25" s="26">
        <v>0.12046293914318085</v>
      </c>
      <c r="U25" s="26">
        <v>0.11963149160146713</v>
      </c>
      <c r="V25" s="26">
        <v>0.061201442033052444</v>
      </c>
      <c r="W25" s="26">
        <v>0.1176028698682785</v>
      </c>
      <c r="X25" s="26">
        <v>0.1289309561252594</v>
      </c>
      <c r="Y25" s="26">
        <v>0.21470065414905548</v>
      </c>
      <c r="Z25" s="26">
        <v>0.13801519572734833</v>
      </c>
      <c r="AA25" s="26">
        <v>0.14842171967029572</v>
      </c>
      <c r="AB25" s="26">
        <v>0.1551479697227478</v>
      </c>
      <c r="AC25" s="26">
        <v>0.15786048769950867</v>
      </c>
      <c r="AD25" s="26">
        <v>0.16099905967712402</v>
      </c>
      <c r="AE25" s="26">
        <v>0.1666458249092102</v>
      </c>
      <c r="AF25" s="26">
        <v>0.170375794172287</v>
      </c>
      <c r="AG25" s="26">
        <v>0.17414644360542297</v>
      </c>
      <c r="AH25" s="26">
        <v>0.18176326155662537</v>
      </c>
      <c r="AI25" s="26">
        <v>0.18352046608924866</v>
      </c>
      <c r="AJ25" s="26">
        <v>0.19006039202213287</v>
      </c>
      <c r="AK25" s="26">
        <v>2.561577320098877</v>
      </c>
      <c r="AL25" s="26">
        <v>2.5988059043884277</v>
      </c>
      <c r="AM25" s="26">
        <v>0.7236381769180298</v>
      </c>
      <c r="AN25" s="26">
        <v>2.6126444339752197</v>
      </c>
      <c r="AO25" s="26">
        <v>2.6647603511810303</v>
      </c>
      <c r="AP25" s="26">
        <v>3.1369433403015137</v>
      </c>
      <c r="AQ25" s="26">
        <v>2.7013046741485596</v>
      </c>
      <c r="AR25" s="26">
        <v>2.7481744289398193</v>
      </c>
      <c r="AS25" s="26">
        <v>2.7740349769592285</v>
      </c>
      <c r="AT25" s="26">
        <v>2.7880053520202637</v>
      </c>
      <c r="AU25" s="26">
        <v>2.8044850826263428</v>
      </c>
      <c r="AV25" s="26">
        <v>2.8394715785980225</v>
      </c>
      <c r="AW25" s="26">
        <v>2.8631644248962402</v>
      </c>
      <c r="AX25" s="26">
        <v>2.887369155883789</v>
      </c>
      <c r="AY25" s="26">
        <v>2.924422025680542</v>
      </c>
      <c r="AZ25" s="26">
        <v>2.8929591178894043</v>
      </c>
      <c r="BA25" s="26">
        <v>2.9435572624206543</v>
      </c>
    </row>
    <row r="26" spans="2:53" ht="12.75">
      <c r="B26" s="25">
        <v>43046</v>
      </c>
      <c r="C26" s="26">
        <v>233.582763671875</v>
      </c>
      <c r="D26" s="26">
        <v>232.3849334716797</v>
      </c>
      <c r="E26" s="26">
        <v>337.1163024902344</v>
      </c>
      <c r="F26" s="26">
        <v>224.51336669921875</v>
      </c>
      <c r="G26" s="26">
        <v>240.39260864257812</v>
      </c>
      <c r="H26" s="26">
        <v>377.63226318359375</v>
      </c>
      <c r="I26" s="26">
        <v>256.5967102050781</v>
      </c>
      <c r="J26" s="26">
        <v>272.8328857421875</v>
      </c>
      <c r="K26" s="26">
        <v>283.125</v>
      </c>
      <c r="L26" s="26">
        <v>286.5157775878906</v>
      </c>
      <c r="M26" s="26">
        <v>291.7325744628906</v>
      </c>
      <c r="N26" s="26">
        <v>300.6180725097656</v>
      </c>
      <c r="O26" s="26">
        <v>306.65826416015625</v>
      </c>
      <c r="P26" s="26">
        <v>312.4117126464844</v>
      </c>
      <c r="Q26" s="26">
        <v>327.0289306640625</v>
      </c>
      <c r="R26" s="26">
        <v>335.3536071777344</v>
      </c>
      <c r="S26" s="26">
        <v>340.94140625</v>
      </c>
      <c r="T26" s="26">
        <v>0.1216457262635231</v>
      </c>
      <c r="U26" s="26">
        <v>0.12099042534828186</v>
      </c>
      <c r="V26" s="26">
        <v>0.061326418071985245</v>
      </c>
      <c r="W26" s="26">
        <v>0.11654164642095566</v>
      </c>
      <c r="X26" s="26">
        <v>0.1261265128850937</v>
      </c>
      <c r="Y26" s="26">
        <v>0.21419206261634827</v>
      </c>
      <c r="Z26" s="26">
        <v>0.13638003170490265</v>
      </c>
      <c r="AA26" s="26">
        <v>0.14691823720932007</v>
      </c>
      <c r="AB26" s="26">
        <v>0.1539406180381775</v>
      </c>
      <c r="AC26" s="26">
        <v>0.15623429417610168</v>
      </c>
      <c r="AD26" s="26">
        <v>0.15962578356266022</v>
      </c>
      <c r="AE26" s="26">
        <v>0.16524772346019745</v>
      </c>
      <c r="AF26" s="26">
        <v>0.16900067031383514</v>
      </c>
      <c r="AG26" s="26">
        <v>0.17272840440273285</v>
      </c>
      <c r="AH26" s="26">
        <v>0.1818888932466507</v>
      </c>
      <c r="AI26" s="26">
        <v>0.1830616146326065</v>
      </c>
      <c r="AJ26" s="26">
        <v>0.18987445533275604</v>
      </c>
      <c r="AK26" s="26">
        <v>2.4578258991241455</v>
      </c>
      <c r="AL26" s="26">
        <v>2.515575408935547</v>
      </c>
      <c r="AM26" s="26">
        <v>0.7256770133972168</v>
      </c>
      <c r="AN26" s="26">
        <v>2.612900972366333</v>
      </c>
      <c r="AO26" s="26">
        <v>2.6539533138275146</v>
      </c>
      <c r="AP26" s="26">
        <v>3.1341590881347656</v>
      </c>
      <c r="AQ26" s="26">
        <v>2.694885730743408</v>
      </c>
      <c r="AR26" s="26">
        <v>2.7415292263031006</v>
      </c>
      <c r="AS26" s="26">
        <v>2.7680904865264893</v>
      </c>
      <c r="AT26" s="26">
        <v>2.779247283935547</v>
      </c>
      <c r="AU26" s="26">
        <v>2.7965641021728516</v>
      </c>
      <c r="AV26" s="26">
        <v>2.8300633430480957</v>
      </c>
      <c r="AW26" s="26">
        <v>2.8551156520843506</v>
      </c>
      <c r="AX26" s="26">
        <v>2.8781707286834717</v>
      </c>
      <c r="AY26" s="26">
        <v>2.925792694091797</v>
      </c>
      <c r="AZ26" s="26">
        <v>2.888420343399048</v>
      </c>
      <c r="BA26" s="26">
        <v>2.9421019554138184</v>
      </c>
    </row>
    <row r="27" spans="2:53" ht="12.75">
      <c r="B27" s="25">
        <v>43047</v>
      </c>
      <c r="C27" s="26">
        <v>234.8154296875</v>
      </c>
      <c r="D27" s="26">
        <v>234.1314239501953</v>
      </c>
      <c r="E27" s="26">
        <v>337.6106262207031</v>
      </c>
      <c r="F27" s="26">
        <v>225.1311798095703</v>
      </c>
      <c r="G27" s="26">
        <v>237.77670288085938</v>
      </c>
      <c r="H27" s="26">
        <v>376.8304748535156</v>
      </c>
      <c r="I27" s="26">
        <v>254.2461700439453</v>
      </c>
      <c r="J27" s="26">
        <v>258.96710205078125</v>
      </c>
      <c r="K27" s="26">
        <v>281.5860595703125</v>
      </c>
      <c r="L27" s="26">
        <v>284.7908630371094</v>
      </c>
      <c r="M27" s="26">
        <v>289.3993225097656</v>
      </c>
      <c r="N27" s="26">
        <v>298.2597351074219</v>
      </c>
      <c r="O27" s="26">
        <v>304.4921569824219</v>
      </c>
      <c r="P27" s="26">
        <v>310.12396240234375</v>
      </c>
      <c r="Q27" s="26">
        <v>327.08758544921875</v>
      </c>
      <c r="R27" s="26">
        <v>335.0647277832031</v>
      </c>
      <c r="S27" s="26">
        <v>340.66900634765625</v>
      </c>
      <c r="T27" s="26">
        <v>0.12232278287410736</v>
      </c>
      <c r="U27" s="26">
        <v>0.12195012718439102</v>
      </c>
      <c r="V27" s="26">
        <v>0.061600882560014725</v>
      </c>
      <c r="W27" s="26">
        <v>0.11701210588216782</v>
      </c>
      <c r="X27" s="26">
        <v>0.12443052977323532</v>
      </c>
      <c r="Y27" s="26">
        <v>0.2136775702238083</v>
      </c>
      <c r="Z27" s="26">
        <v>0.13489237427711487</v>
      </c>
      <c r="AA27" s="26">
        <v>0.13792704045772552</v>
      </c>
      <c r="AB27" s="26">
        <v>0.15297992527484894</v>
      </c>
      <c r="AC27" s="26">
        <v>0.15499961376190186</v>
      </c>
      <c r="AD27" s="26">
        <v>0.15810178220272064</v>
      </c>
      <c r="AE27" s="26">
        <v>0.16370248794555664</v>
      </c>
      <c r="AF27" s="26">
        <v>0.16767561435699463</v>
      </c>
      <c r="AG27" s="26">
        <v>0.17127355933189392</v>
      </c>
      <c r="AH27" s="26">
        <v>0.1820128709077835</v>
      </c>
      <c r="AI27" s="26">
        <v>0.18279120326042175</v>
      </c>
      <c r="AJ27" s="26">
        <v>0.18967430293560028</v>
      </c>
      <c r="AK27" s="26">
        <v>2.3926620483398438</v>
      </c>
      <c r="AL27" s="26">
        <v>2.4288270473480225</v>
      </c>
      <c r="AM27" s="26">
        <v>0.7277244329452515</v>
      </c>
      <c r="AN27" s="26">
        <v>2.6204185485839844</v>
      </c>
      <c r="AO27" s="26">
        <v>2.6150057315826416</v>
      </c>
      <c r="AP27" s="26">
        <v>3.1312978267669678</v>
      </c>
      <c r="AQ27" s="26">
        <v>2.687417984008789</v>
      </c>
      <c r="AR27" s="26">
        <v>2.7014195919036865</v>
      </c>
      <c r="AS27" s="26">
        <v>2.763068437576294</v>
      </c>
      <c r="AT27" s="26">
        <v>2.7735252380371094</v>
      </c>
      <c r="AU27" s="26">
        <v>2.7887074947357178</v>
      </c>
      <c r="AV27" s="26">
        <v>2.820585250854492</v>
      </c>
      <c r="AW27" s="26">
        <v>2.846143960952759</v>
      </c>
      <c r="AX27" s="26">
        <v>2.8691835403442383</v>
      </c>
      <c r="AY27" s="26">
        <v>2.927082061767578</v>
      </c>
      <c r="AZ27" s="26">
        <v>2.885972738265991</v>
      </c>
      <c r="BA27" s="26">
        <v>2.9408373832702637</v>
      </c>
    </row>
    <row r="28" spans="2:53" ht="12.75">
      <c r="B28" s="25">
        <v>43048</v>
      </c>
      <c r="C28" s="26">
        <v>235.23104858398438</v>
      </c>
      <c r="D28" s="26">
        <v>235.0037841796875</v>
      </c>
      <c r="E28" s="26">
        <v>332.7769775390625</v>
      </c>
      <c r="F28" s="26">
        <v>226.88357543945312</v>
      </c>
      <c r="G28" s="26">
        <v>236.62319946289062</v>
      </c>
      <c r="H28" s="26">
        <v>376.02764892578125</v>
      </c>
      <c r="I28" s="26">
        <v>251.90399169921875</v>
      </c>
      <c r="J28" s="26">
        <v>251.90399169921875</v>
      </c>
      <c r="K28" s="26">
        <v>280.5003967285156</v>
      </c>
      <c r="L28" s="26">
        <v>282.9406433105469</v>
      </c>
      <c r="M28" s="26">
        <v>287.1037292480469</v>
      </c>
      <c r="N28" s="26">
        <v>295.7527770996094</v>
      </c>
      <c r="O28" s="26">
        <v>302.3619384765625</v>
      </c>
      <c r="P28" s="26">
        <v>307.7291564941406</v>
      </c>
      <c r="Q28" s="26">
        <v>326.8628234863281</v>
      </c>
      <c r="R28" s="26">
        <v>334.7973937988281</v>
      </c>
      <c r="S28" s="26">
        <v>340.3542785644531</v>
      </c>
      <c r="T28" s="26">
        <v>0.12255024909973145</v>
      </c>
      <c r="U28" s="26">
        <v>0.12242475897073746</v>
      </c>
      <c r="V28" s="26">
        <v>0.06483619660139084</v>
      </c>
      <c r="W28" s="26">
        <v>0.117969810962677</v>
      </c>
      <c r="X28" s="26">
        <v>0.12358497828245163</v>
      </c>
      <c r="Y28" s="26">
        <v>0.21316201984882355</v>
      </c>
      <c r="Z28" s="26">
        <v>0.13339613378047943</v>
      </c>
      <c r="AA28" s="26">
        <v>0.13339613378047943</v>
      </c>
      <c r="AB28" s="26">
        <v>0.152195543050766</v>
      </c>
      <c r="AC28" s="26">
        <v>0.15387850999832153</v>
      </c>
      <c r="AD28" s="26">
        <v>0.1565522700548172</v>
      </c>
      <c r="AE28" s="26">
        <v>0.1620967537164688</v>
      </c>
      <c r="AF28" s="26">
        <v>0.16632136702537537</v>
      </c>
      <c r="AG28" s="26">
        <v>0.16972064971923828</v>
      </c>
      <c r="AH28" s="26">
        <v>0.18188625574111938</v>
      </c>
      <c r="AI28" s="26">
        <v>0.18258054554462433</v>
      </c>
      <c r="AJ28" s="26">
        <v>0.18946175277233124</v>
      </c>
      <c r="AK28" s="26">
        <v>2.3690671920776367</v>
      </c>
      <c r="AL28" s="26">
        <v>2.382007598876953</v>
      </c>
      <c r="AM28" s="26">
        <v>0.8184065818786621</v>
      </c>
      <c r="AN28" s="26">
        <v>2.627755641937256</v>
      </c>
      <c r="AO28" s="26">
        <v>2.537806749343872</v>
      </c>
      <c r="AP28" s="26">
        <v>3.12813138961792</v>
      </c>
      <c r="AQ28" s="26">
        <v>2.6727168560028076</v>
      </c>
      <c r="AR28" s="26">
        <v>2.6727168560028076</v>
      </c>
      <c r="AS28" s="26">
        <v>2.759401321411133</v>
      </c>
      <c r="AT28" s="26">
        <v>2.7675178050994873</v>
      </c>
      <c r="AU28" s="26">
        <v>2.7810943126678467</v>
      </c>
      <c r="AV28" s="26">
        <v>2.8109264373779297</v>
      </c>
      <c r="AW28" s="26">
        <v>2.8372676372528076</v>
      </c>
      <c r="AX28" s="26">
        <v>2.8595187664031982</v>
      </c>
      <c r="AY28" s="26">
        <v>2.92756724357605</v>
      </c>
      <c r="AZ28" s="26">
        <v>2.8843727111816406</v>
      </c>
      <c r="BA28" s="26">
        <v>2.939729928970337</v>
      </c>
    </row>
    <row r="29" spans="2:53" ht="12.75">
      <c r="B29" s="25">
        <v>43049</v>
      </c>
      <c r="C29" s="26">
        <v>234.82357788085938</v>
      </c>
      <c r="D29" s="26">
        <v>235.04896545410156</v>
      </c>
      <c r="E29" s="26">
        <v>317.2244873046875</v>
      </c>
      <c r="F29" s="26">
        <v>229.0243682861328</v>
      </c>
      <c r="G29" s="26">
        <v>236.29873657226562</v>
      </c>
      <c r="H29" s="26">
        <v>375.2319641113281</v>
      </c>
      <c r="I29" s="26">
        <v>249.78164672851562</v>
      </c>
      <c r="J29" s="26">
        <v>249.78164672851562</v>
      </c>
      <c r="K29" s="26">
        <v>279.5197448730469</v>
      </c>
      <c r="L29" s="26">
        <v>281.55908203125</v>
      </c>
      <c r="M29" s="26">
        <v>285.0127868652344</v>
      </c>
      <c r="N29" s="26">
        <v>293.56512451171875</v>
      </c>
      <c r="O29" s="26">
        <v>299.92803955078125</v>
      </c>
      <c r="P29" s="26">
        <v>305.73406982421875</v>
      </c>
      <c r="Q29" s="26">
        <v>326.3078308105469</v>
      </c>
      <c r="R29" s="26">
        <v>334.56475830078125</v>
      </c>
      <c r="S29" s="26">
        <v>340.0151672363281</v>
      </c>
      <c r="T29" s="26">
        <v>0.12232419103384018</v>
      </c>
      <c r="U29" s="26">
        <v>0.12244925647974014</v>
      </c>
      <c r="V29" s="26">
        <v>0.07424159348011017</v>
      </c>
      <c r="W29" s="26">
        <v>0.11908742040395737</v>
      </c>
      <c r="X29" s="26">
        <v>0.12328287214040756</v>
      </c>
      <c r="Y29" s="26">
        <v>0.21265049278736115</v>
      </c>
      <c r="Z29" s="26">
        <v>0.1320275068283081</v>
      </c>
      <c r="AA29" s="26">
        <v>0.1320275068283081</v>
      </c>
      <c r="AB29" s="26">
        <v>0.15156970918178558</v>
      </c>
      <c r="AC29" s="26">
        <v>0.15290425717830658</v>
      </c>
      <c r="AD29" s="26">
        <v>0.15522827208042145</v>
      </c>
      <c r="AE29" s="26">
        <v>0.16073110699653625</v>
      </c>
      <c r="AF29" s="26">
        <v>0.16481517255306244</v>
      </c>
      <c r="AG29" s="26">
        <v>0.16844916343688965</v>
      </c>
      <c r="AH29" s="26">
        <v>0.18150144815444946</v>
      </c>
      <c r="AI29" s="26">
        <v>0.18245549499988556</v>
      </c>
      <c r="AJ29" s="26">
        <v>0.18924346566200256</v>
      </c>
      <c r="AK29" s="26">
        <v>2.3832767009735107</v>
      </c>
      <c r="AL29" s="26">
        <v>2.3753929138183594</v>
      </c>
      <c r="AM29" s="26">
        <v>1.0745326280593872</v>
      </c>
      <c r="AN29" s="26">
        <v>2.617748260498047</v>
      </c>
      <c r="AO29" s="26">
        <v>2.468991756439209</v>
      </c>
      <c r="AP29" s="26">
        <v>3.124556303024292</v>
      </c>
      <c r="AQ29" s="26">
        <v>2.649139165878296</v>
      </c>
      <c r="AR29" s="26">
        <v>2.649139165878296</v>
      </c>
      <c r="AS29" s="26">
        <v>2.756108283996582</v>
      </c>
      <c r="AT29" s="26">
        <v>2.7629246711730957</v>
      </c>
      <c r="AU29" s="26">
        <v>2.7742700576782227</v>
      </c>
      <c r="AV29" s="26">
        <v>2.8029744625091553</v>
      </c>
      <c r="AW29" s="26">
        <v>2.8272716999053955</v>
      </c>
      <c r="AX29" s="26">
        <v>2.85132098197937</v>
      </c>
      <c r="AY29" s="26">
        <v>2.926708221435547</v>
      </c>
      <c r="AZ29" s="26">
        <v>2.883108377456665</v>
      </c>
      <c r="BA29" s="26">
        <v>2.938779830932617</v>
      </c>
    </row>
    <row r="30" spans="2:53" ht="12.75">
      <c r="B30" s="25">
        <v>43050</v>
      </c>
      <c r="C30" s="26">
        <v>234.80804443359375</v>
      </c>
      <c r="D30" s="26">
        <v>234.81375122070312</v>
      </c>
      <c r="E30" s="26">
        <v>318.0427551269531</v>
      </c>
      <c r="F30" s="26">
        <v>231.5401611328125</v>
      </c>
      <c r="G30" s="26">
        <v>236.19058227539062</v>
      </c>
      <c r="H30" s="26">
        <v>374.45806884765625</v>
      </c>
      <c r="I30" s="26">
        <v>247.923095703125</v>
      </c>
      <c r="J30" s="26">
        <v>247.923095703125</v>
      </c>
      <c r="K30" s="26">
        <v>279.00830078125</v>
      </c>
      <c r="L30" s="26">
        <v>280.3896789550781</v>
      </c>
      <c r="M30" s="26">
        <v>283.20928955078125</v>
      </c>
      <c r="N30" s="26">
        <v>291.153564453125</v>
      </c>
      <c r="O30" s="26">
        <v>297.7484130859375</v>
      </c>
      <c r="P30" s="26">
        <v>303.4745788574219</v>
      </c>
      <c r="Q30" s="26">
        <v>325.5562438964844</v>
      </c>
      <c r="R30" s="26">
        <v>334.3684997558594</v>
      </c>
      <c r="S30" s="26">
        <v>339.66180419921875</v>
      </c>
      <c r="T30" s="26">
        <v>0.1223149523139</v>
      </c>
      <c r="U30" s="26">
        <v>0.12231842428445816</v>
      </c>
      <c r="V30" s="26">
        <v>0.07470004260540009</v>
      </c>
      <c r="W30" s="26">
        <v>0.120522141456604</v>
      </c>
      <c r="X30" s="26">
        <v>0.12315399944782257</v>
      </c>
      <c r="Y30" s="26">
        <v>0.21215254068374634</v>
      </c>
      <c r="Z30" s="26">
        <v>0.1308179795742035</v>
      </c>
      <c r="AA30" s="26">
        <v>0.1308179795742035</v>
      </c>
      <c r="AB30" s="26">
        <v>0.15113291144371033</v>
      </c>
      <c r="AC30" s="26">
        <v>0.1521371603012085</v>
      </c>
      <c r="AD30" s="26">
        <v>0.15399739146232605</v>
      </c>
      <c r="AE30" s="26">
        <v>0.15927568078041077</v>
      </c>
      <c r="AF30" s="26">
        <v>0.16331982612609863</v>
      </c>
      <c r="AG30" s="26">
        <v>0.16707585752010345</v>
      </c>
      <c r="AH30" s="26">
        <v>0.18099431693553925</v>
      </c>
      <c r="AI30" s="26">
        <v>0.18238812685012817</v>
      </c>
      <c r="AJ30" s="26">
        <v>0.18902356922626495</v>
      </c>
      <c r="AK30" s="26">
        <v>2.390856981277466</v>
      </c>
      <c r="AL30" s="26">
        <v>2.386669158935547</v>
      </c>
      <c r="AM30" s="26">
        <v>1.0350255966186523</v>
      </c>
      <c r="AN30" s="26">
        <v>2.551431894302368</v>
      </c>
      <c r="AO30" s="26">
        <v>2.43461012840271</v>
      </c>
      <c r="AP30" s="26">
        <v>3.1207962036132812</v>
      </c>
      <c r="AQ30" s="26">
        <v>2.6217174530029297</v>
      </c>
      <c r="AR30" s="26">
        <v>2.6217174530029297</v>
      </c>
      <c r="AS30" s="26">
        <v>2.7542123794555664</v>
      </c>
      <c r="AT30" s="26">
        <v>2.7590556144714355</v>
      </c>
      <c r="AU30" s="26">
        <v>2.7683444023132324</v>
      </c>
      <c r="AV30" s="26">
        <v>2.794625997543335</v>
      </c>
      <c r="AW30" s="26">
        <v>2.8186028003692627</v>
      </c>
      <c r="AX30" s="26">
        <v>2.8418986797332764</v>
      </c>
      <c r="AY30" s="26">
        <v>2.924952983856201</v>
      </c>
      <c r="AZ30" s="26">
        <v>2.8819315433502197</v>
      </c>
      <c r="BA30" s="26">
        <v>2.9379618167877197</v>
      </c>
    </row>
    <row r="31" spans="2:53" ht="12.75">
      <c r="B31" s="25">
        <v>43051</v>
      </c>
      <c r="C31" s="26">
        <v>235.2901611328125</v>
      </c>
      <c r="D31" s="26">
        <v>235.01841735839844</v>
      </c>
      <c r="E31" s="26">
        <v>318.4667053222656</v>
      </c>
      <c r="F31" s="26">
        <v>238.28518676757812</v>
      </c>
      <c r="G31" s="26">
        <v>236.9468994140625</v>
      </c>
      <c r="H31" s="26">
        <v>373.6856384277344</v>
      </c>
      <c r="I31" s="26">
        <v>246.28005981445312</v>
      </c>
      <c r="J31" s="26">
        <v>246.28005981445312</v>
      </c>
      <c r="K31" s="26">
        <v>278.622314453125</v>
      </c>
      <c r="L31" s="26">
        <v>279.53277587890625</v>
      </c>
      <c r="M31" s="26">
        <v>281.8326416015625</v>
      </c>
      <c r="N31" s="26">
        <v>288.9580078125</v>
      </c>
      <c r="O31" s="26">
        <v>295.2370300292969</v>
      </c>
      <c r="P31" s="26">
        <v>301.30010986328125</v>
      </c>
      <c r="Q31" s="26">
        <v>324.5270080566406</v>
      </c>
      <c r="R31" s="26">
        <v>334.166259765625</v>
      </c>
      <c r="S31" s="26">
        <v>339.2979431152344</v>
      </c>
      <c r="T31" s="26">
        <v>0.12258069962263107</v>
      </c>
      <c r="U31" s="26">
        <v>0.12242964655160904</v>
      </c>
      <c r="V31" s="26">
        <v>0.07493855804204941</v>
      </c>
      <c r="W31" s="26">
        <v>0.1420183926820755</v>
      </c>
      <c r="X31" s="26">
        <v>0.12798231840133667</v>
      </c>
      <c r="Y31" s="26">
        <v>0.21165701746940613</v>
      </c>
      <c r="Z31" s="26">
        <v>0.12978267669677734</v>
      </c>
      <c r="AA31" s="26">
        <v>0.12978267669677734</v>
      </c>
      <c r="AB31" s="26">
        <v>0.15088050067424774</v>
      </c>
      <c r="AC31" s="26">
        <v>0.15152817964553833</v>
      </c>
      <c r="AD31" s="26">
        <v>0.15307532250881195</v>
      </c>
      <c r="AE31" s="26">
        <v>0.15773777663707733</v>
      </c>
      <c r="AF31" s="26">
        <v>0.161758154630661</v>
      </c>
      <c r="AG31" s="26">
        <v>0.16566847264766693</v>
      </c>
      <c r="AH31" s="26">
        <v>0.18034577369689941</v>
      </c>
      <c r="AI31" s="26">
        <v>0.1822832226753235</v>
      </c>
      <c r="AJ31" s="26">
        <v>0.18880322575569153</v>
      </c>
      <c r="AK31" s="26">
        <v>2.3920249938964844</v>
      </c>
      <c r="AL31" s="26">
        <v>2.391382932662964</v>
      </c>
      <c r="AM31" s="26">
        <v>1.0125356912612915</v>
      </c>
      <c r="AN31" s="26">
        <v>2.1861586570739746</v>
      </c>
      <c r="AO31" s="26">
        <v>2.342217445373535</v>
      </c>
      <c r="AP31" s="26">
        <v>3.116884231567383</v>
      </c>
      <c r="AQ31" s="26">
        <v>2.5940234661102295</v>
      </c>
      <c r="AR31" s="26">
        <v>2.5940234661102295</v>
      </c>
      <c r="AS31" s="26">
        <v>2.7531673908233643</v>
      </c>
      <c r="AT31" s="26">
        <v>2.7560088634490967</v>
      </c>
      <c r="AU31" s="26">
        <v>2.7638654708862305</v>
      </c>
      <c r="AV31" s="26">
        <v>2.7872657775878906</v>
      </c>
      <c r="AW31" s="26">
        <v>2.809051990509033</v>
      </c>
      <c r="AX31" s="26">
        <v>2.832869052886963</v>
      </c>
      <c r="AY31" s="26">
        <v>2.9219791889190674</v>
      </c>
      <c r="AZ31" s="26">
        <v>2.8805317878723145</v>
      </c>
      <c r="BA31" s="26">
        <v>2.9372549057006836</v>
      </c>
    </row>
    <row r="32" spans="2:53" ht="12.75">
      <c r="B32" s="25">
        <v>43052</v>
      </c>
      <c r="C32" s="26">
        <v>236.1617889404297</v>
      </c>
      <c r="D32" s="26">
        <v>235.67344665527344</v>
      </c>
      <c r="E32" s="26">
        <v>318.5504455566406</v>
      </c>
      <c r="F32" s="26">
        <v>242.6060028076172</v>
      </c>
      <c r="G32" s="26">
        <v>264.1923522949219</v>
      </c>
      <c r="H32" s="26">
        <v>373.0671081542969</v>
      </c>
      <c r="I32" s="26">
        <v>248.43162536621094</v>
      </c>
      <c r="J32" s="26">
        <v>248.43162536621094</v>
      </c>
      <c r="K32" s="26">
        <v>278.3906555175781</v>
      </c>
      <c r="L32" s="26">
        <v>278.9686584472656</v>
      </c>
      <c r="M32" s="26">
        <v>280.5966491699219</v>
      </c>
      <c r="N32" s="26">
        <v>286.5981140136719</v>
      </c>
      <c r="O32" s="26">
        <v>293.049560546875</v>
      </c>
      <c r="P32" s="26">
        <v>298.91949462890625</v>
      </c>
      <c r="Q32" s="26">
        <v>323.12060546875</v>
      </c>
      <c r="R32" s="26">
        <v>333.93115234375</v>
      </c>
      <c r="S32" s="26">
        <v>338.9413757324219</v>
      </c>
      <c r="T32" s="26">
        <v>0.12306161969900131</v>
      </c>
      <c r="U32" s="26">
        <v>0.12279334664344788</v>
      </c>
      <c r="V32" s="26">
        <v>0.07498093694448471</v>
      </c>
      <c r="W32" s="26">
        <v>0.16177301108837128</v>
      </c>
      <c r="X32" s="26">
        <v>0.15679313242435455</v>
      </c>
      <c r="Y32" s="26">
        <v>0.2113347351551056</v>
      </c>
      <c r="Z32" s="26">
        <v>0.13302378356456757</v>
      </c>
      <c r="AA32" s="26">
        <v>0.13302378356456757</v>
      </c>
      <c r="AB32" s="26">
        <v>0.15071873366832733</v>
      </c>
      <c r="AC32" s="26">
        <v>0.15111254155635834</v>
      </c>
      <c r="AD32" s="26">
        <v>0.15224076807498932</v>
      </c>
      <c r="AE32" s="26">
        <v>0.1562121957540512</v>
      </c>
      <c r="AF32" s="26">
        <v>0.1604139655828476</v>
      </c>
      <c r="AG32" s="26">
        <v>0.1641698181629181</v>
      </c>
      <c r="AH32" s="26">
        <v>0.17944537103176117</v>
      </c>
      <c r="AI32" s="26">
        <v>0.18213805556297302</v>
      </c>
      <c r="AJ32" s="26">
        <v>0.1885899156332016</v>
      </c>
      <c r="AK32" s="26">
        <v>2.3918683528900146</v>
      </c>
      <c r="AL32" s="26">
        <v>2.391883611679077</v>
      </c>
      <c r="AM32" s="26">
        <v>1.0067453384399414</v>
      </c>
      <c r="AN32" s="26">
        <v>1.9348485469818115</v>
      </c>
      <c r="AO32" s="26">
        <v>2.296020030975342</v>
      </c>
      <c r="AP32" s="26">
        <v>3.11246919631958</v>
      </c>
      <c r="AQ32" s="26">
        <v>2.556429386138916</v>
      </c>
      <c r="AR32" s="26">
        <v>2.556429386138916</v>
      </c>
      <c r="AS32" s="26">
        <v>2.7527759075164795</v>
      </c>
      <c r="AT32" s="26">
        <v>2.754122018814087</v>
      </c>
      <c r="AU32" s="26">
        <v>2.7596640586853027</v>
      </c>
      <c r="AV32" s="26">
        <v>2.779446601867676</v>
      </c>
      <c r="AW32" s="26">
        <v>2.8011627197265625</v>
      </c>
      <c r="AX32" s="26">
        <v>2.8232078552246094</v>
      </c>
      <c r="AY32" s="26">
        <v>2.9174981117248535</v>
      </c>
      <c r="AZ32" s="26">
        <v>2.8788633346557617</v>
      </c>
      <c r="BA32" s="26">
        <v>2.9366583824157715</v>
      </c>
    </row>
    <row r="33" spans="2:53" ht="12.75">
      <c r="B33" s="25">
        <v>43053</v>
      </c>
      <c r="C33" s="26">
        <v>237.2381134033203</v>
      </c>
      <c r="D33" s="26">
        <v>236.63897705078125</v>
      </c>
      <c r="E33" s="26">
        <v>318.4366455078125</v>
      </c>
      <c r="F33" s="26">
        <v>241.1311798095703</v>
      </c>
      <c r="G33" s="26">
        <v>263.48272705078125</v>
      </c>
      <c r="H33" s="26">
        <v>372.5054931640625</v>
      </c>
      <c r="I33" s="26">
        <v>250.70022583007812</v>
      </c>
      <c r="J33" s="26">
        <v>250.70022583007812</v>
      </c>
      <c r="K33" s="26">
        <v>278.2042541503906</v>
      </c>
      <c r="L33" s="26">
        <v>278.5772399902344</v>
      </c>
      <c r="M33" s="26">
        <v>279.6488037109375</v>
      </c>
      <c r="N33" s="26">
        <v>284.52484130859375</v>
      </c>
      <c r="O33" s="26">
        <v>290.3656005859375</v>
      </c>
      <c r="P33" s="26">
        <v>296.1598815917969</v>
      </c>
      <c r="Q33" s="26">
        <v>320.7560729980469</v>
      </c>
      <c r="R33" s="26">
        <v>333.628173828125</v>
      </c>
      <c r="S33" s="26">
        <v>338.5742492675781</v>
      </c>
      <c r="T33" s="26">
        <v>0.12365561723709106</v>
      </c>
      <c r="U33" s="26">
        <v>0.12332761287689209</v>
      </c>
      <c r="V33" s="26">
        <v>0.07491065561771393</v>
      </c>
      <c r="W33" s="26">
        <v>0.1540934145450592</v>
      </c>
      <c r="X33" s="26">
        <v>0.153660386800766</v>
      </c>
      <c r="Y33" s="26">
        <v>0.21104393899440765</v>
      </c>
      <c r="Z33" s="26">
        <v>0.13626568019390106</v>
      </c>
      <c r="AA33" s="26">
        <v>0.13626568019390106</v>
      </c>
      <c r="AB33" s="26">
        <v>0.15059322118759155</v>
      </c>
      <c r="AC33" s="26">
        <v>0.15084971487522125</v>
      </c>
      <c r="AD33" s="26">
        <v>0.15158161520957947</v>
      </c>
      <c r="AE33" s="26">
        <v>0.15481768548488617</v>
      </c>
      <c r="AF33" s="26">
        <v>0.1587807685136795</v>
      </c>
      <c r="AG33" s="26">
        <v>0.16237856447696686</v>
      </c>
      <c r="AH33" s="26">
        <v>0.17792117595672607</v>
      </c>
      <c r="AI33" s="26">
        <v>0.18195097148418427</v>
      </c>
      <c r="AJ33" s="26">
        <v>0.18837405741214752</v>
      </c>
      <c r="AK33" s="26">
        <v>2.4040164947509766</v>
      </c>
      <c r="AL33" s="26">
        <v>2.3971445560455322</v>
      </c>
      <c r="AM33" s="26">
        <v>1.0114853382110596</v>
      </c>
      <c r="AN33" s="26">
        <v>2.0187876224517822</v>
      </c>
      <c r="AO33" s="26">
        <v>2.3180220127105713</v>
      </c>
      <c r="AP33" s="26">
        <v>3.108356237411499</v>
      </c>
      <c r="AQ33" s="26">
        <v>2.519477128982544</v>
      </c>
      <c r="AR33" s="26">
        <v>2.519477128982544</v>
      </c>
      <c r="AS33" s="26">
        <v>2.752758026123047</v>
      </c>
      <c r="AT33" s="26">
        <v>2.7530720233917236</v>
      </c>
      <c r="AU33" s="26">
        <v>2.7564034461975098</v>
      </c>
      <c r="AV33" s="26">
        <v>2.772599697113037</v>
      </c>
      <c r="AW33" s="26">
        <v>2.7919843196868896</v>
      </c>
      <c r="AX33" s="26">
        <v>2.8125052452087402</v>
      </c>
      <c r="AY33" s="26">
        <v>2.90932559967041</v>
      </c>
      <c r="AZ33" s="26">
        <v>2.876645088195801</v>
      </c>
      <c r="BA33" s="26">
        <v>2.9361321926116943</v>
      </c>
    </row>
    <row r="34" spans="2:53" ht="12.75">
      <c r="B34" s="25">
        <v>43054</v>
      </c>
      <c r="C34" s="26">
        <v>237.92234802246094</v>
      </c>
      <c r="D34" s="26">
        <v>237.54225158691406</v>
      </c>
      <c r="E34" s="26">
        <v>318.4849548339844</v>
      </c>
      <c r="F34" s="26">
        <v>241.0196990966797</v>
      </c>
      <c r="G34" s="26">
        <v>269.5738830566406</v>
      </c>
      <c r="H34" s="26">
        <v>371.96514892578125</v>
      </c>
      <c r="I34" s="26">
        <v>253.0774688720703</v>
      </c>
      <c r="J34" s="26">
        <v>253.0774688720703</v>
      </c>
      <c r="K34" s="26">
        <v>278.05084228515625</v>
      </c>
      <c r="L34" s="26">
        <v>278.3478698730469</v>
      </c>
      <c r="M34" s="26">
        <v>278.9568176269531</v>
      </c>
      <c r="N34" s="26">
        <v>282.5456237792969</v>
      </c>
      <c r="O34" s="26">
        <v>287.6560363769531</v>
      </c>
      <c r="P34" s="26">
        <v>293.5010681152344</v>
      </c>
      <c r="Q34" s="26">
        <v>318.6595764160156</v>
      </c>
      <c r="R34" s="26">
        <v>333.38824462890625</v>
      </c>
      <c r="S34" s="26">
        <v>338.2044982910156</v>
      </c>
      <c r="T34" s="26">
        <v>0.12403324246406555</v>
      </c>
      <c r="U34" s="26">
        <v>0.12382440268993378</v>
      </c>
      <c r="V34" s="26">
        <v>0.07493901997804642</v>
      </c>
      <c r="W34" s="26">
        <v>0.15403205156326294</v>
      </c>
      <c r="X34" s="26">
        <v>0.15383492410182953</v>
      </c>
      <c r="Y34" s="26">
        <v>0.21075180172920227</v>
      </c>
      <c r="Z34" s="26">
        <v>0.13888981938362122</v>
      </c>
      <c r="AA34" s="26">
        <v>0.13888981938362122</v>
      </c>
      <c r="AB34" s="26">
        <v>0.15048104524612427</v>
      </c>
      <c r="AC34" s="26">
        <v>0.15069183707237244</v>
      </c>
      <c r="AD34" s="26">
        <v>0.15108546614646912</v>
      </c>
      <c r="AE34" s="26">
        <v>0.15355335175991058</v>
      </c>
      <c r="AF34" s="26">
        <v>0.15690751373767853</v>
      </c>
      <c r="AG34" s="26">
        <v>0.1606949418783188</v>
      </c>
      <c r="AH34" s="26">
        <v>0.1766122281551361</v>
      </c>
      <c r="AI34" s="26">
        <v>0.18178394436836243</v>
      </c>
      <c r="AJ34" s="26">
        <v>0.1881612241268158</v>
      </c>
      <c r="AK34" s="26">
        <v>2.432534694671631</v>
      </c>
      <c r="AL34" s="26">
        <v>2.4166035652160645</v>
      </c>
      <c r="AM34" s="26">
        <v>1.013992190361023</v>
      </c>
      <c r="AN34" s="26">
        <v>2.023909568786621</v>
      </c>
      <c r="AO34" s="26">
        <v>2.3913402557373047</v>
      </c>
      <c r="AP34" s="26">
        <v>3.1045165061950684</v>
      </c>
      <c r="AQ34" s="26">
        <v>2.494799852371216</v>
      </c>
      <c r="AR34" s="26">
        <v>2.494799852371216</v>
      </c>
      <c r="AS34" s="26">
        <v>2.7529237270355225</v>
      </c>
      <c r="AT34" s="26">
        <v>2.752751111984253</v>
      </c>
      <c r="AU34" s="26">
        <v>2.754009962081909</v>
      </c>
      <c r="AV34" s="26">
        <v>2.7662158012390137</v>
      </c>
      <c r="AW34" s="26">
        <v>2.7829349040985107</v>
      </c>
      <c r="AX34" s="26">
        <v>2.802766799926758</v>
      </c>
      <c r="AY34" s="26">
        <v>2.9017434120178223</v>
      </c>
      <c r="AZ34" s="26">
        <v>2.8748867511749268</v>
      </c>
      <c r="BA34" s="26">
        <v>2.935664653778076</v>
      </c>
    </row>
    <row r="35" spans="2:53" ht="12.75">
      <c r="B35" s="25">
        <v>43055</v>
      </c>
      <c r="C35" s="26">
        <v>238.22706604003906</v>
      </c>
      <c r="D35" s="26">
        <v>238.0583953857422</v>
      </c>
      <c r="E35" s="26">
        <v>318.7232666015625</v>
      </c>
      <c r="F35" s="26">
        <v>235.00582885742188</v>
      </c>
      <c r="G35" s="26">
        <v>271.8576965332031</v>
      </c>
      <c r="H35" s="26">
        <v>371.4531555175781</v>
      </c>
      <c r="I35" s="26">
        <v>255.71775817871094</v>
      </c>
      <c r="J35" s="26">
        <v>255.71775817871094</v>
      </c>
      <c r="K35" s="26">
        <v>277.8038024902344</v>
      </c>
      <c r="L35" s="26">
        <v>278.1626892089844</v>
      </c>
      <c r="M35" s="26">
        <v>278.5834045410156</v>
      </c>
      <c r="N35" s="26">
        <v>281.069091796875</v>
      </c>
      <c r="O35" s="26">
        <v>285.4060974121094</v>
      </c>
      <c r="P35" s="26">
        <v>290.8183898925781</v>
      </c>
      <c r="Q35" s="26">
        <v>315.8897705078125</v>
      </c>
      <c r="R35" s="26">
        <v>333.0522766113281</v>
      </c>
      <c r="S35" s="26">
        <v>337.83380126953125</v>
      </c>
      <c r="T35" s="26">
        <v>0.12420140206813812</v>
      </c>
      <c r="U35" s="26">
        <v>0.12410891801118851</v>
      </c>
      <c r="V35" s="26">
        <v>0.07507545500993729</v>
      </c>
      <c r="W35" s="26">
        <v>0.12313126027584076</v>
      </c>
      <c r="X35" s="26">
        <v>0.1462584137916565</v>
      </c>
      <c r="Y35" s="26">
        <v>0.21045131981372833</v>
      </c>
      <c r="Z35" s="26">
        <v>0.14074628055095673</v>
      </c>
      <c r="AA35" s="26">
        <v>0.14074628055095673</v>
      </c>
      <c r="AB35" s="26">
        <v>0.1503341794013977</v>
      </c>
      <c r="AC35" s="26">
        <v>0.15056444704532623</v>
      </c>
      <c r="AD35" s="26">
        <v>0.15084095299243927</v>
      </c>
      <c r="AE35" s="26">
        <v>0.15255612134933472</v>
      </c>
      <c r="AF35" s="26">
        <v>0.15541678667068481</v>
      </c>
      <c r="AG35" s="26">
        <v>0.15902550518512726</v>
      </c>
      <c r="AH35" s="26">
        <v>0.17488081753253937</v>
      </c>
      <c r="AI35" s="26">
        <v>0.1815640777349472</v>
      </c>
      <c r="AJ35" s="26">
        <v>0.18794839084148407</v>
      </c>
      <c r="AK35" s="26">
        <v>2.4624264240264893</v>
      </c>
      <c r="AL35" s="26">
        <v>2.4457345008850098</v>
      </c>
      <c r="AM35" s="26">
        <v>1.0143760442733765</v>
      </c>
      <c r="AN35" s="26">
        <v>2.380446434020996</v>
      </c>
      <c r="AO35" s="26">
        <v>2.5340404510498047</v>
      </c>
      <c r="AP35" s="26">
        <v>3.101179599761963</v>
      </c>
      <c r="AQ35" s="26">
        <v>2.487295627593994</v>
      </c>
      <c r="AR35" s="26">
        <v>2.487295627593994</v>
      </c>
      <c r="AS35" s="26">
        <v>2.752983570098877</v>
      </c>
      <c r="AT35" s="26">
        <v>2.752793312072754</v>
      </c>
      <c r="AU35" s="26">
        <v>2.753049612045288</v>
      </c>
      <c r="AV35" s="26">
        <v>2.7612643241882324</v>
      </c>
      <c r="AW35" s="26">
        <v>2.775512218475342</v>
      </c>
      <c r="AX35" s="26">
        <v>2.793532609939575</v>
      </c>
      <c r="AY35" s="26">
        <v>2.8914332389831543</v>
      </c>
      <c r="AZ35" s="26">
        <v>2.8724920749664307</v>
      </c>
      <c r="BA35" s="26">
        <v>2.9352307319641113</v>
      </c>
    </row>
    <row r="36" spans="2:53" ht="12.75">
      <c r="B36" s="25">
        <v>43056</v>
      </c>
      <c r="C36" s="26">
        <v>238.27557373046875</v>
      </c>
      <c r="D36" s="26">
        <v>238.2434539794922</v>
      </c>
      <c r="E36" s="26">
        <v>319.1210021972656</v>
      </c>
      <c r="F36" s="26">
        <v>239.4528045654297</v>
      </c>
      <c r="G36" s="26">
        <v>274.30682373046875</v>
      </c>
      <c r="H36" s="26">
        <v>371.00030517578125</v>
      </c>
      <c r="I36" s="26">
        <v>259.5658874511719</v>
      </c>
      <c r="J36" s="26">
        <v>259.5658874511719</v>
      </c>
      <c r="K36" s="26">
        <v>277.5110778808594</v>
      </c>
      <c r="L36" s="26">
        <v>277.99981689453125</v>
      </c>
      <c r="M36" s="26">
        <v>278.33563232421875</v>
      </c>
      <c r="N36" s="26">
        <v>279.92059326171875</v>
      </c>
      <c r="O36" s="26">
        <v>283.35205078125</v>
      </c>
      <c r="P36" s="26">
        <v>288.13568115234375</v>
      </c>
      <c r="Q36" s="26">
        <v>313.02362060546875</v>
      </c>
      <c r="R36" s="26">
        <v>332.74993896484375</v>
      </c>
      <c r="S36" s="26">
        <v>337.44586181640625</v>
      </c>
      <c r="T36" s="26">
        <v>0.12422814965248108</v>
      </c>
      <c r="U36" s="26">
        <v>0.12421050667762756</v>
      </c>
      <c r="V36" s="26">
        <v>0.07529447972774506</v>
      </c>
      <c r="W36" s="26">
        <v>0.1428493857383728</v>
      </c>
      <c r="X36" s="26">
        <v>0.14977742731571198</v>
      </c>
      <c r="Y36" s="26">
        <v>0.2101585566997528</v>
      </c>
      <c r="Z36" s="26">
        <v>0.14246240258216858</v>
      </c>
      <c r="AA36" s="26">
        <v>0.14246240258216858</v>
      </c>
      <c r="AB36" s="26">
        <v>0.15009555220603943</v>
      </c>
      <c r="AC36" s="26">
        <v>0.15044637024402618</v>
      </c>
      <c r="AD36" s="26">
        <v>0.15067696571350098</v>
      </c>
      <c r="AE36" s="26">
        <v>0.15175652503967285</v>
      </c>
      <c r="AF36" s="26">
        <v>0.1540374755859375</v>
      </c>
      <c r="AG36" s="26">
        <v>0.15720434486865997</v>
      </c>
      <c r="AH36" s="26">
        <v>0.17309044301509857</v>
      </c>
      <c r="AI36" s="26">
        <v>0.18137040734291077</v>
      </c>
      <c r="AJ36" s="26">
        <v>0.18772585690021515</v>
      </c>
      <c r="AK36" s="26">
        <v>2.491705894470215</v>
      </c>
      <c r="AL36" s="26">
        <v>2.4755070209503174</v>
      </c>
      <c r="AM36" s="26">
        <v>1.0158144235610962</v>
      </c>
      <c r="AN36" s="26">
        <v>2.1606178283691406</v>
      </c>
      <c r="AO36" s="26">
        <v>2.5473790168762207</v>
      </c>
      <c r="AP36" s="26">
        <v>3.0986907482147217</v>
      </c>
      <c r="AQ36" s="26">
        <v>2.5051612854003906</v>
      </c>
      <c r="AR36" s="26">
        <v>2.5051612854003906</v>
      </c>
      <c r="AS36" s="26">
        <v>2.752660036087036</v>
      </c>
      <c r="AT36" s="26">
        <v>2.752967596054077</v>
      </c>
      <c r="AU36" s="26">
        <v>2.7527406215667725</v>
      </c>
      <c r="AV36" s="26">
        <v>2.7573719024658203</v>
      </c>
      <c r="AW36" s="26">
        <v>2.7688400745391846</v>
      </c>
      <c r="AX36" s="26">
        <v>2.784538745880127</v>
      </c>
      <c r="AY36" s="26">
        <v>2.880509614944458</v>
      </c>
      <c r="AZ36" s="26">
        <v>2.870258092880249</v>
      </c>
      <c r="BA36" s="26">
        <v>2.934785842895508</v>
      </c>
    </row>
    <row r="37" spans="2:53" ht="12.75">
      <c r="B37" s="25">
        <v>43057</v>
      </c>
      <c r="C37" s="26">
        <v>239.1991424560547</v>
      </c>
      <c r="D37" s="26">
        <v>238.66465759277344</v>
      </c>
      <c r="E37" s="26">
        <v>319.52655029296875</v>
      </c>
      <c r="F37" s="26">
        <v>243.37350463867188</v>
      </c>
      <c r="G37" s="26">
        <v>244.7732391357422</v>
      </c>
      <c r="H37" s="26">
        <v>370.40142822265625</v>
      </c>
      <c r="I37" s="26">
        <v>258.466064453125</v>
      </c>
      <c r="J37" s="26">
        <v>258.466064453125</v>
      </c>
      <c r="K37" s="26">
        <v>277.05072021484375</v>
      </c>
      <c r="L37" s="26">
        <v>277.727294921875</v>
      </c>
      <c r="M37" s="26">
        <v>278.1319274902344</v>
      </c>
      <c r="N37" s="26">
        <v>279.15435791015625</v>
      </c>
      <c r="O37" s="26">
        <v>281.6382751464844</v>
      </c>
      <c r="P37" s="26">
        <v>285.7212219238281</v>
      </c>
      <c r="Q37" s="26">
        <v>310.2187194824219</v>
      </c>
      <c r="R37" s="26">
        <v>332.5058898925781</v>
      </c>
      <c r="S37" s="26">
        <v>337.04119873046875</v>
      </c>
      <c r="T37" s="26">
        <v>0.1247379407286644</v>
      </c>
      <c r="U37" s="26">
        <v>0.12444411963224411</v>
      </c>
      <c r="V37" s="26">
        <v>0.07551939785480499</v>
      </c>
      <c r="W37" s="26">
        <v>0.162285715341568</v>
      </c>
      <c r="X37" s="26">
        <v>0.14209169149398804</v>
      </c>
      <c r="Y37" s="26">
        <v>0.20983392000198364</v>
      </c>
      <c r="Z37" s="26">
        <v>0.14296232163906097</v>
      </c>
      <c r="AA37" s="26">
        <v>0.14296232163906097</v>
      </c>
      <c r="AB37" s="26">
        <v>0.14975778758525848</v>
      </c>
      <c r="AC37" s="26">
        <v>0.1502811759710312</v>
      </c>
      <c r="AD37" s="26">
        <v>0.15054522454738617</v>
      </c>
      <c r="AE37" s="26">
        <v>0.1512177586555481</v>
      </c>
      <c r="AF37" s="26">
        <v>0.1529277116060257</v>
      </c>
      <c r="AG37" s="26">
        <v>0.15567247569561005</v>
      </c>
      <c r="AH37" s="26">
        <v>0.17128588259220123</v>
      </c>
      <c r="AI37" s="26">
        <v>0.18119560182094574</v>
      </c>
      <c r="AJ37" s="26">
        <v>0.1874927431344986</v>
      </c>
      <c r="AK37" s="26">
        <v>2.494793176651001</v>
      </c>
      <c r="AL37" s="26">
        <v>2.4934656620025635</v>
      </c>
      <c r="AM37" s="26">
        <v>1.022808313369751</v>
      </c>
      <c r="AN37" s="26">
        <v>1.9402968883514404</v>
      </c>
      <c r="AO37" s="26">
        <v>2.2134792804718018</v>
      </c>
      <c r="AP37" s="26">
        <v>3.094545602798462</v>
      </c>
      <c r="AQ37" s="26">
        <v>2.470808267593384</v>
      </c>
      <c r="AR37" s="26">
        <v>2.470808267593384</v>
      </c>
      <c r="AS37" s="26">
        <v>2.7519710063934326</v>
      </c>
      <c r="AT37" s="26">
        <v>2.7529287338256836</v>
      </c>
      <c r="AU37" s="26">
        <v>2.7528233528137207</v>
      </c>
      <c r="AV37" s="26">
        <v>2.754648447036743</v>
      </c>
      <c r="AW37" s="26">
        <v>2.7631359100341797</v>
      </c>
      <c r="AX37" s="26">
        <v>2.7765634059906006</v>
      </c>
      <c r="AY37" s="26">
        <v>2.8695290088653564</v>
      </c>
      <c r="AZ37" s="26">
        <v>2.868349552154541</v>
      </c>
      <c r="BA37" s="26">
        <v>2.934297800064087</v>
      </c>
    </row>
    <row r="38" spans="2:53" ht="12.75">
      <c r="B38" s="25">
        <v>43058</v>
      </c>
      <c r="C38" s="26">
        <v>243.1826629638672</v>
      </c>
      <c r="D38" s="26">
        <v>240.95217895507812</v>
      </c>
      <c r="E38" s="26">
        <v>319.7755126953125</v>
      </c>
      <c r="F38" s="26">
        <v>244.41883850097656</v>
      </c>
      <c r="G38" s="26">
        <v>269.0187072753906</v>
      </c>
      <c r="H38" s="26">
        <v>369.9009704589844</v>
      </c>
      <c r="I38" s="26">
        <v>260.3778991699219</v>
      </c>
      <c r="J38" s="26">
        <v>260.3778991699219</v>
      </c>
      <c r="K38" s="26">
        <v>276.6509704589844</v>
      </c>
      <c r="L38" s="26">
        <v>277.4048156738281</v>
      </c>
      <c r="M38" s="26">
        <v>277.9639892578125</v>
      </c>
      <c r="N38" s="26">
        <v>278.7056579589844</v>
      </c>
      <c r="O38" s="26">
        <v>280.3101806640625</v>
      </c>
      <c r="P38" s="26">
        <v>283.6643981933594</v>
      </c>
      <c r="Q38" s="26">
        <v>307.4382019042969</v>
      </c>
      <c r="R38" s="26">
        <v>332.3526916503906</v>
      </c>
      <c r="S38" s="26">
        <v>336.60797119140625</v>
      </c>
      <c r="T38" s="26">
        <v>0.12693683803081512</v>
      </c>
      <c r="U38" s="26">
        <v>0.12570933997631073</v>
      </c>
      <c r="V38" s="26">
        <v>0.07565703243017197</v>
      </c>
      <c r="W38" s="26">
        <v>0.16540712118148804</v>
      </c>
      <c r="X38" s="26">
        <v>0.1530952900648117</v>
      </c>
      <c r="Y38" s="26">
        <v>0.20954737067222595</v>
      </c>
      <c r="Z38" s="26">
        <v>0.1444576531648636</v>
      </c>
      <c r="AA38" s="26">
        <v>0.1444576531648636</v>
      </c>
      <c r="AB38" s="26">
        <v>0.14945390820503235</v>
      </c>
      <c r="AC38" s="26">
        <v>0.15001152455806732</v>
      </c>
      <c r="AD38" s="26">
        <v>0.15043461322784424</v>
      </c>
      <c r="AE38" s="26">
        <v>0.15090079605579376</v>
      </c>
      <c r="AF38" s="26">
        <v>0.15203489363193512</v>
      </c>
      <c r="AG38" s="26">
        <v>0.15424218773841858</v>
      </c>
      <c r="AH38" s="26">
        <v>0.16948923468589783</v>
      </c>
      <c r="AI38" s="26">
        <v>0.18106146156787872</v>
      </c>
      <c r="AJ38" s="26">
        <v>0.1872415393590927</v>
      </c>
      <c r="AK38" s="26">
        <v>2.432666778564453</v>
      </c>
      <c r="AL38" s="26">
        <v>2.467442274093628</v>
      </c>
      <c r="AM38" s="26">
        <v>1.0348951816558838</v>
      </c>
      <c r="AN38" s="26">
        <v>1.9204401969909668</v>
      </c>
      <c r="AO38" s="26">
        <v>2.425448179244995</v>
      </c>
      <c r="AP38" s="26">
        <v>3.091296434402466</v>
      </c>
      <c r="AQ38" s="26">
        <v>2.468001365661621</v>
      </c>
      <c r="AR38" s="26">
        <v>2.468001365661621</v>
      </c>
      <c r="AS38" s="26">
        <v>2.7512388229370117</v>
      </c>
      <c r="AT38" s="26">
        <v>2.752487897872925</v>
      </c>
      <c r="AU38" s="26">
        <v>2.752979040145874</v>
      </c>
      <c r="AV38" s="26">
        <v>2.7532687187194824</v>
      </c>
      <c r="AW38" s="26">
        <v>2.7586653232574463</v>
      </c>
      <c r="AX38" s="26">
        <v>2.7698452472686768</v>
      </c>
      <c r="AY38" s="26">
        <v>2.8582890033721924</v>
      </c>
      <c r="AZ38" s="26">
        <v>2.8668317794799805</v>
      </c>
      <c r="BA38" s="26">
        <v>2.93371844291687</v>
      </c>
    </row>
    <row r="39" spans="2:53" ht="12.75">
      <c r="B39" s="25">
        <v>43059</v>
      </c>
      <c r="C39" s="26">
        <v>247.893310546875</v>
      </c>
      <c r="D39" s="26">
        <v>245.26205444335938</v>
      </c>
      <c r="E39" s="26">
        <v>319.8758544921875</v>
      </c>
      <c r="F39" s="26">
        <v>244.97149658203125</v>
      </c>
      <c r="G39" s="26">
        <v>247.29263305664062</v>
      </c>
      <c r="H39" s="26">
        <v>369.3133239746094</v>
      </c>
      <c r="I39" s="26">
        <v>259.26458740234375</v>
      </c>
      <c r="J39" s="26">
        <v>259.26458740234375</v>
      </c>
      <c r="K39" s="26">
        <v>276.17822265625</v>
      </c>
      <c r="L39" s="26">
        <v>276.9508361816406</v>
      </c>
      <c r="M39" s="26">
        <v>277.6908874511719</v>
      </c>
      <c r="N39" s="26">
        <v>278.3966979980469</v>
      </c>
      <c r="O39" s="26">
        <v>279.4423828125</v>
      </c>
      <c r="P39" s="26">
        <v>281.9300231933594</v>
      </c>
      <c r="Q39" s="26">
        <v>304.8374328613281</v>
      </c>
      <c r="R39" s="26">
        <v>332.3327331542969</v>
      </c>
      <c r="S39" s="26">
        <v>336.1368408203125</v>
      </c>
      <c r="T39" s="26">
        <v>0.12953710556030273</v>
      </c>
      <c r="U39" s="26">
        <v>0.12808796763420105</v>
      </c>
      <c r="V39" s="26">
        <v>0.07571033388376236</v>
      </c>
      <c r="W39" s="26">
        <v>0.16810546815395355</v>
      </c>
      <c r="X39" s="26">
        <v>0.14626163244247437</v>
      </c>
      <c r="Y39" s="26">
        <v>0.20925059914588928</v>
      </c>
      <c r="Z39" s="26">
        <v>0.14536181092262268</v>
      </c>
      <c r="AA39" s="26">
        <v>0.14536181092262268</v>
      </c>
      <c r="AB39" s="26">
        <v>0.1490982174873352</v>
      </c>
      <c r="AC39" s="26">
        <v>0.14968186616897583</v>
      </c>
      <c r="AD39" s="26">
        <v>0.15025588870048523</v>
      </c>
      <c r="AE39" s="26">
        <v>0.15072260797023773</v>
      </c>
      <c r="AF39" s="26">
        <v>0.1514044851064682</v>
      </c>
      <c r="AG39" s="26">
        <v>0.15311618149280548</v>
      </c>
      <c r="AH39" s="26">
        <v>0.16794490814208984</v>
      </c>
      <c r="AI39" s="26">
        <v>0.18105080723762512</v>
      </c>
      <c r="AJ39" s="26">
        <v>0.18696634471416473</v>
      </c>
      <c r="AK39" s="26">
        <v>2.360502243041992</v>
      </c>
      <c r="AL39" s="26">
        <v>2.400810480117798</v>
      </c>
      <c r="AM39" s="26">
        <v>1.047184705734253</v>
      </c>
      <c r="AN39" s="26">
        <v>1.8965402841567993</v>
      </c>
      <c r="AO39" s="26">
        <v>2.1815147399902344</v>
      </c>
      <c r="AP39" s="26">
        <v>3.0869126319885254</v>
      </c>
      <c r="AQ39" s="26">
        <v>2.4305951595306396</v>
      </c>
      <c r="AR39" s="26">
        <v>2.4305951595306396</v>
      </c>
      <c r="AS39" s="26">
        <v>2.750352144241333</v>
      </c>
      <c r="AT39" s="26">
        <v>2.751795530319214</v>
      </c>
      <c r="AU39" s="26">
        <v>2.752899169921875</v>
      </c>
      <c r="AV39" s="26">
        <v>2.7527856826782227</v>
      </c>
      <c r="AW39" s="26">
        <v>2.7555792331695557</v>
      </c>
      <c r="AX39" s="26">
        <v>2.764125108718872</v>
      </c>
      <c r="AY39" s="26">
        <v>2.8475630283355713</v>
      </c>
      <c r="AZ39" s="26">
        <v>2.8657450675964355</v>
      </c>
      <c r="BA39" s="26">
        <v>2.9330015182495117</v>
      </c>
    </row>
    <row r="40" spans="2:53" ht="12.75">
      <c r="B40" s="25">
        <v>43060</v>
      </c>
      <c r="C40" s="26">
        <v>252.3814239501953</v>
      </c>
      <c r="D40" s="26">
        <v>249.88558959960938</v>
      </c>
      <c r="E40" s="26">
        <v>320.0098876953125</v>
      </c>
      <c r="F40" s="26">
        <v>243.31118774414062</v>
      </c>
      <c r="G40" s="26">
        <v>281.6502380371094</v>
      </c>
      <c r="H40" s="26">
        <v>368.86749267578125</v>
      </c>
      <c r="I40" s="26">
        <v>262.34564208984375</v>
      </c>
      <c r="J40" s="26">
        <v>262.34564208984375</v>
      </c>
      <c r="K40" s="26">
        <v>275.6044616699219</v>
      </c>
      <c r="L40" s="26">
        <v>276.51568603515625</v>
      </c>
      <c r="M40" s="26">
        <v>277.3504333496094</v>
      </c>
      <c r="N40" s="26">
        <v>278.2061767578125</v>
      </c>
      <c r="O40" s="26">
        <v>278.8399963378906</v>
      </c>
      <c r="P40" s="26">
        <v>280.5418701171875</v>
      </c>
      <c r="Q40" s="26">
        <v>302.2782897949219</v>
      </c>
      <c r="R40" s="26">
        <v>332.54302978515625</v>
      </c>
      <c r="S40" s="26">
        <v>335.619873046875</v>
      </c>
      <c r="T40" s="26">
        <v>0.13201455771923065</v>
      </c>
      <c r="U40" s="26">
        <v>0.13064001500606537</v>
      </c>
      <c r="V40" s="26">
        <v>0.07577690482139587</v>
      </c>
      <c r="W40" s="26">
        <v>0.15682591497898102</v>
      </c>
      <c r="X40" s="26">
        <v>0.15705083310604095</v>
      </c>
      <c r="Y40" s="26">
        <v>0.2090010792016983</v>
      </c>
      <c r="Z40" s="26">
        <v>0.14741767942905426</v>
      </c>
      <c r="AA40" s="26">
        <v>0.14741767942905426</v>
      </c>
      <c r="AB40" s="26">
        <v>0.14884179830551147</v>
      </c>
      <c r="AC40" s="26">
        <v>0.149362713098526</v>
      </c>
      <c r="AD40" s="26">
        <v>0.1499827355146408</v>
      </c>
      <c r="AE40" s="26">
        <v>0.15058815479278564</v>
      </c>
      <c r="AF40" s="26">
        <v>0.1509927213191986</v>
      </c>
      <c r="AG40" s="26">
        <v>0.15216997265815735</v>
      </c>
      <c r="AH40" s="26">
        <v>0.1663011908531189</v>
      </c>
      <c r="AI40" s="26">
        <v>0.1811503916978836</v>
      </c>
      <c r="AJ40" s="26">
        <v>0.18666185438632965</v>
      </c>
      <c r="AK40" s="26">
        <v>2.2909977436065674</v>
      </c>
      <c r="AL40" s="26">
        <v>2.3298258781433105</v>
      </c>
      <c r="AM40" s="26">
        <v>1.056803822517395</v>
      </c>
      <c r="AN40" s="26">
        <v>2.059447765350342</v>
      </c>
      <c r="AO40" s="26">
        <v>2.496821641921997</v>
      </c>
      <c r="AP40" s="26">
        <v>3.0837695598602295</v>
      </c>
      <c r="AQ40" s="26">
        <v>2.4345078468322754</v>
      </c>
      <c r="AR40" s="26">
        <v>2.4345078468322754</v>
      </c>
      <c r="AS40" s="26">
        <v>2.7494149208068848</v>
      </c>
      <c r="AT40" s="26">
        <v>2.7510011196136475</v>
      </c>
      <c r="AU40" s="26">
        <v>2.752427101135254</v>
      </c>
      <c r="AV40" s="26">
        <v>2.7527639865875244</v>
      </c>
      <c r="AW40" s="26">
        <v>2.7536580562591553</v>
      </c>
      <c r="AX40" s="26">
        <v>2.7594597339630127</v>
      </c>
      <c r="AY40" s="26">
        <v>2.836930513381958</v>
      </c>
      <c r="AZ40" s="26">
        <v>2.864647388458252</v>
      </c>
      <c r="BA40" s="26">
        <v>2.9321095943450928</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4">
      <selection activeCell="C24" sqref="C24"/>
    </sheetView>
  </sheetViews>
  <sheetFormatPr defaultColWidth="9.140625" defaultRowHeight="12.75"/>
  <cols>
    <col min="1" max="1" width="31.421875" style="0" customWidth="1"/>
    <col min="2" max="2" width="13.8515625" style="0" bestFit="1" customWidth="1"/>
    <col min="3" max="3" width="74.8515625" style="14" bestFit="1" customWidth="1"/>
    <col min="4" max="4" width="24.7109375" style="0" customWidth="1"/>
    <col min="5" max="5" width="12.421875" style="0" customWidth="1"/>
    <col min="6" max="6" width="10.7109375" style="0" bestFit="1" customWidth="1"/>
    <col min="7" max="7" width="8.421875" style="0" customWidth="1"/>
    <col min="8" max="8" width="17.7109375" style="0" bestFit="1" customWidth="1"/>
    <col min="9" max="9" width="31.00390625" style="0" bestFit="1" customWidth="1"/>
  </cols>
  <sheetData>
    <row r="1" spans="1:9" ht="15.75">
      <c r="A1" s="17" t="s">
        <v>9</v>
      </c>
      <c r="B1" s="3" t="s">
        <v>2</v>
      </c>
      <c r="C1" s="10" t="s">
        <v>10</v>
      </c>
      <c r="D1" s="4" t="s">
        <v>11</v>
      </c>
      <c r="E1" s="5"/>
      <c r="F1" s="5"/>
      <c r="G1" s="5"/>
      <c r="H1" s="5" t="s">
        <v>63</v>
      </c>
      <c r="I1" s="5"/>
    </row>
    <row r="2" spans="1:8" ht="12.75">
      <c r="A2" s="28" t="s">
        <v>142</v>
      </c>
      <c r="B2" s="2" t="s">
        <v>3</v>
      </c>
      <c r="C2" s="11">
        <v>43032</v>
      </c>
      <c r="D2" s="6" t="s">
        <v>12</v>
      </c>
      <c r="E2" s="7" t="str">
        <f>A2&amp;"+FROM-ALL"</f>
        <v>20171101-21A+FROM-ALL</v>
      </c>
      <c r="F2" s="5"/>
      <c r="G2" s="1"/>
      <c r="H2" s="6" t="s">
        <v>12</v>
      </c>
    </row>
    <row r="3" spans="1:8" ht="12.75">
      <c r="A3" s="18" t="s">
        <v>143</v>
      </c>
      <c r="B3" s="2" t="s">
        <v>4</v>
      </c>
      <c r="C3" s="12">
        <v>2400</v>
      </c>
      <c r="D3" s="6" t="s">
        <v>13</v>
      </c>
      <c r="E3" t="str">
        <f>A3</f>
        <v>ca-aq-qual.dss</v>
      </c>
      <c r="F3" s="5"/>
      <c r="G3" s="5"/>
      <c r="H3" s="6" t="s">
        <v>13</v>
      </c>
    </row>
    <row r="4" spans="2:9" ht="12.75">
      <c r="B4" s="2" t="s">
        <v>6</v>
      </c>
      <c r="C4" s="13">
        <v>43059</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75">
      <c r="A7" s="5" t="s">
        <v>22</v>
      </c>
      <c r="B7" s="15" t="s">
        <v>0</v>
      </c>
      <c r="C7" s="10" t="str">
        <f aca="true" t="shared" si="0" ref="C7:C56">CONCATENATE("/",D7,"/",E7,"/",F7,"/",G7,"/",H7,"/",I7,"/")</f>
        <v>/QUAL8.0.6/ck_01/EC//1DAY/20171101-21A+FROM-ALL/</v>
      </c>
      <c r="D7" s="5" t="s">
        <v>64</v>
      </c>
      <c r="E7" s="5" t="s">
        <v>44</v>
      </c>
      <c r="F7" s="5" t="str">
        <f>B7</f>
        <v>EC</v>
      </c>
      <c r="G7" s="5"/>
      <c r="H7" s="5" t="s">
        <v>5</v>
      </c>
      <c r="I7" s="5" t="str">
        <f>$E$2</f>
        <v>20171101-21A+FROM-ALL</v>
      </c>
    </row>
    <row r="8" spans="1:9" ht="12.75">
      <c r="A8" s="5" t="s">
        <v>48</v>
      </c>
      <c r="B8" s="15" t="s">
        <v>0</v>
      </c>
      <c r="C8" s="10" t="str">
        <f>CONCATENATE("/",D8,"/",E8,"/",F8,"/",G8,"/",H8,"/",I8,"/")</f>
        <v>/QUAL8.0.6/ck_02/EC//1DAY/20171101-21A+FROM-ALL/</v>
      </c>
      <c r="D8" s="5" t="s">
        <v>64</v>
      </c>
      <c r="E8" s="5" t="s">
        <v>49</v>
      </c>
      <c r="F8" s="5" t="str">
        <f>B8</f>
        <v>EC</v>
      </c>
      <c r="G8" s="5"/>
      <c r="H8" s="5" t="s">
        <v>5</v>
      </c>
      <c r="I8" s="5" t="str">
        <f aca="true" t="shared" si="1" ref="I8:I57">$E$2</f>
        <v>20171101-21A+FROM-ALL</v>
      </c>
    </row>
    <row r="9" spans="1:9" ht="12.75">
      <c r="A9" s="5" t="s">
        <v>23</v>
      </c>
      <c r="B9" s="15" t="s">
        <v>0</v>
      </c>
      <c r="C9" s="10" t="str">
        <f>CONCATENATE("/",D9,"/",E9,"/",F9,"/",G9,"/",H9,"/",I9,"/")</f>
        <v>/QUAL8.0.6/ck_613/EC//1DAY/20171101-21A+FROM-ALL/</v>
      </c>
      <c r="D9" s="5" t="s">
        <v>64</v>
      </c>
      <c r="E9" s="5" t="s">
        <v>34</v>
      </c>
      <c r="F9" s="5" t="str">
        <f>B9</f>
        <v>EC</v>
      </c>
      <c r="G9" s="5"/>
      <c r="H9" s="5" t="s">
        <v>5</v>
      </c>
      <c r="I9" s="5" t="str">
        <f t="shared" si="1"/>
        <v>20171101-21A+FROM-ALL</v>
      </c>
    </row>
    <row r="10" spans="1:9" ht="12.75">
      <c r="A10" t="s">
        <v>24</v>
      </c>
      <c r="B10" s="15" t="s">
        <v>0</v>
      </c>
      <c r="C10" s="10" t="str">
        <f>CONCATENATE("/",D10,"/",E10,"/",F10,"/",G10,"/",H10,"/",I10,"/")</f>
        <v>/QUAL8.0.6/ck_12/EC//1DAY/20171101-21A+FROM-ALL/</v>
      </c>
      <c r="D10" s="5" t="s">
        <v>64</v>
      </c>
      <c r="E10" s="19" t="s">
        <v>35</v>
      </c>
      <c r="F10" s="5" t="str">
        <f>B10</f>
        <v>EC</v>
      </c>
      <c r="G10" s="5"/>
      <c r="H10" s="5" t="s">
        <v>5</v>
      </c>
      <c r="I10" s="5" t="str">
        <f t="shared" si="1"/>
        <v>20171101-21A+FROM-ALL</v>
      </c>
    </row>
    <row r="11" spans="1:9" ht="12.75">
      <c r="A11" t="s">
        <v>25</v>
      </c>
      <c r="B11" s="15" t="s">
        <v>0</v>
      </c>
      <c r="C11" s="10" t="str">
        <f>CONCATENATE("/",D11,"/",E11,"/",F11,"/",G11,"/",H11,"/",I11,"/")</f>
        <v>/QUAL8.0.6/ONEILLR/EC//1DAY/20171101-21A+FROM-ALL/</v>
      </c>
      <c r="D11" s="5" t="s">
        <v>64</v>
      </c>
      <c r="E11" s="19" t="s">
        <v>36</v>
      </c>
      <c r="F11" s="5" t="str">
        <f>B11</f>
        <v>EC</v>
      </c>
      <c r="H11" s="5" t="s">
        <v>5</v>
      </c>
      <c r="I11" s="5" t="str">
        <f t="shared" si="1"/>
        <v>20171101-21A+FROM-ALL</v>
      </c>
    </row>
    <row r="12" spans="1:9" ht="12.75">
      <c r="A12" s="1" t="s">
        <v>26</v>
      </c>
      <c r="B12" s="15" t="s">
        <v>0</v>
      </c>
      <c r="C12" s="10" t="str">
        <f t="shared" si="0"/>
        <v>/QUAL8.0.6/SANLUISR/EC//1DAY/20171101-21A+FROM-ALL/</v>
      </c>
      <c r="D12" s="5" t="s">
        <v>64</v>
      </c>
      <c r="E12" s="5" t="s">
        <v>37</v>
      </c>
      <c r="F12" s="5" t="str">
        <f aca="true" t="shared" si="2" ref="F12:F39">B12</f>
        <v>EC</v>
      </c>
      <c r="G12" s="5"/>
      <c r="H12" s="5" t="s">
        <v>5</v>
      </c>
      <c r="I12" s="5" t="str">
        <f t="shared" si="1"/>
        <v>20171101-21A+FROM-ALL</v>
      </c>
    </row>
    <row r="13" spans="1:9" ht="12.75">
      <c r="A13" t="s">
        <v>27</v>
      </c>
      <c r="B13" s="15" t="s">
        <v>0</v>
      </c>
      <c r="C13" s="10" t="str">
        <f t="shared" si="0"/>
        <v>/QUAL8.0.6/415_100/EC//1DAY/20171101-21A+FROM-ALL/</v>
      </c>
      <c r="D13" s="5" t="s">
        <v>64</v>
      </c>
      <c r="E13" s="5" t="s">
        <v>51</v>
      </c>
      <c r="F13" s="5" t="str">
        <f t="shared" si="2"/>
        <v>EC</v>
      </c>
      <c r="G13" s="5"/>
      <c r="H13" s="5" t="s">
        <v>5</v>
      </c>
      <c r="I13" s="5" t="str">
        <f t="shared" si="1"/>
        <v>20171101-21A+FROM-ALL</v>
      </c>
    </row>
    <row r="14" spans="1:9" ht="12.75">
      <c r="A14" t="s">
        <v>50</v>
      </c>
      <c r="B14" s="15" t="s">
        <v>0</v>
      </c>
      <c r="C14" s="10" t="str">
        <f t="shared" si="0"/>
        <v>/QUAL8.0.6/ck_13/EC//1DAY/20171101-21A+FROM-ALL/</v>
      </c>
      <c r="D14" s="5" t="s">
        <v>64</v>
      </c>
      <c r="E14" s="5" t="s">
        <v>45</v>
      </c>
      <c r="F14" s="5" t="str">
        <f t="shared" si="2"/>
        <v>EC</v>
      </c>
      <c r="G14" s="5"/>
      <c r="H14" s="5" t="s">
        <v>5</v>
      </c>
      <c r="I14" s="5" t="str">
        <f t="shared" si="1"/>
        <v>20171101-21A+FROM-ALL</v>
      </c>
    </row>
    <row r="15" spans="1:9" ht="12.75">
      <c r="A15" t="s">
        <v>28</v>
      </c>
      <c r="B15" s="15" t="s">
        <v>0</v>
      </c>
      <c r="C15" s="10" t="str">
        <f t="shared" si="0"/>
        <v>/QUAL8.0.6/ck_21/EC//1DAY/20171101-21A+FROM-ALL/</v>
      </c>
      <c r="D15" s="5" t="s">
        <v>64</v>
      </c>
      <c r="E15" s="5" t="s">
        <v>38</v>
      </c>
      <c r="F15" s="5" t="str">
        <f t="shared" si="2"/>
        <v>EC</v>
      </c>
      <c r="G15" s="5"/>
      <c r="H15" s="5" t="s">
        <v>5</v>
      </c>
      <c r="I15" s="5" t="str">
        <f t="shared" si="1"/>
        <v>20171101-21A+FROM-ALL</v>
      </c>
    </row>
    <row r="16" spans="1:9" ht="12.75">
      <c r="A16" t="s">
        <v>46</v>
      </c>
      <c r="B16" s="15" t="s">
        <v>0</v>
      </c>
      <c r="C16" s="10" t="str">
        <f t="shared" si="0"/>
        <v>/QUAL8.0.6/ck_22/EC//1DAY/20171101-21A+FROM-ALL/</v>
      </c>
      <c r="D16" s="5" t="s">
        <v>64</v>
      </c>
      <c r="E16" s="5" t="s">
        <v>47</v>
      </c>
      <c r="F16" s="5" t="str">
        <f t="shared" si="2"/>
        <v>EC</v>
      </c>
      <c r="G16" s="5"/>
      <c r="H16" s="5" t="s">
        <v>5</v>
      </c>
      <c r="I16" s="5" t="str">
        <f t="shared" si="1"/>
        <v>20171101-21A+FROM-ALL</v>
      </c>
    </row>
    <row r="17" spans="1:9" ht="12.75">
      <c r="A17" t="s">
        <v>29</v>
      </c>
      <c r="B17" s="15" t="s">
        <v>0</v>
      </c>
      <c r="C17" s="10" t="str">
        <f t="shared" si="0"/>
        <v>/QUAL8.0.6/ck_23/EC//1DAY/20171101-21A+FROM-ALL/</v>
      </c>
      <c r="D17" s="5" t="s">
        <v>64</v>
      </c>
      <c r="E17" s="5" t="s">
        <v>39</v>
      </c>
      <c r="F17" s="5" t="str">
        <f t="shared" si="2"/>
        <v>EC</v>
      </c>
      <c r="G17" s="5"/>
      <c r="H17" s="5" t="s">
        <v>5</v>
      </c>
      <c r="I17" s="5" t="str">
        <f t="shared" si="1"/>
        <v>20171101-21A+FROM-ALL</v>
      </c>
    </row>
    <row r="18" spans="1:9" ht="12.75">
      <c r="A18" t="s">
        <v>30</v>
      </c>
      <c r="B18" s="15" t="s">
        <v>0</v>
      </c>
      <c r="C18" s="10" t="str">
        <f t="shared" si="0"/>
        <v>/QUAL8.0.6/ck_25/EC//1DAY/20171101-21A+FROM-ALL/</v>
      </c>
      <c r="D18" s="5" t="s">
        <v>64</v>
      </c>
      <c r="E18" s="5" t="s">
        <v>40</v>
      </c>
      <c r="F18" s="5" t="str">
        <f t="shared" si="2"/>
        <v>EC</v>
      </c>
      <c r="G18" s="5"/>
      <c r="H18" s="5" t="s">
        <v>5</v>
      </c>
      <c r="I18" s="5" t="str">
        <f t="shared" si="1"/>
        <v>20171101-21A+FROM-ALL</v>
      </c>
    </row>
    <row r="19" spans="1:9" ht="12.75">
      <c r="A19" s="1" t="s">
        <v>68</v>
      </c>
      <c r="B19" s="15" t="s">
        <v>0</v>
      </c>
      <c r="C19" s="10" t="str">
        <f t="shared" si="0"/>
        <v>/QUAL8.0.6/ck_27/EC//1DAY/20171101-21A+FROM-ALL/</v>
      </c>
      <c r="D19" s="5" t="s">
        <v>64</v>
      </c>
      <c r="E19" s="5" t="s">
        <v>69</v>
      </c>
      <c r="F19" s="5" t="str">
        <f t="shared" si="2"/>
        <v>EC</v>
      </c>
      <c r="G19" s="5"/>
      <c r="H19" s="5" t="s">
        <v>5</v>
      </c>
      <c r="I19" s="5" t="str">
        <f t="shared" si="1"/>
        <v>20171101-21A+FROM-ALL</v>
      </c>
    </row>
    <row r="20" spans="1:9" ht="12.75">
      <c r="A20" t="s">
        <v>31</v>
      </c>
      <c r="B20" s="15" t="s">
        <v>0</v>
      </c>
      <c r="C20" s="10" t="str">
        <f t="shared" si="0"/>
        <v>/QUAL8.0.6/ck_29/EC//1DAY/20171101-21A+FROM-ALL/</v>
      </c>
      <c r="D20" s="5" t="s">
        <v>64</v>
      </c>
      <c r="E20" s="5" t="s">
        <v>41</v>
      </c>
      <c r="F20" s="5" t="str">
        <f t="shared" si="2"/>
        <v>EC</v>
      </c>
      <c r="H20" s="5" t="s">
        <v>5</v>
      </c>
      <c r="I20" s="5" t="str">
        <f t="shared" si="1"/>
        <v>20171101-21A+FROM-ALL</v>
      </c>
    </row>
    <row r="21" spans="1:9" ht="12.75">
      <c r="A21" t="s">
        <v>32</v>
      </c>
      <c r="B21" s="15" t="s">
        <v>0</v>
      </c>
      <c r="C21" s="10" t="str">
        <f t="shared" si="0"/>
        <v>/QUAL8.0.6/ck_41/EC//1DAY/20171101-21A+FROM-ALL/</v>
      </c>
      <c r="D21" s="5" t="s">
        <v>64</v>
      </c>
      <c r="E21" s="5" t="s">
        <v>42</v>
      </c>
      <c r="F21" s="5" t="str">
        <f t="shared" si="2"/>
        <v>EC</v>
      </c>
      <c r="H21" s="5" t="s">
        <v>5</v>
      </c>
      <c r="I21" s="5" t="str">
        <f t="shared" si="1"/>
        <v>20171101-21A+FROM-ALL</v>
      </c>
    </row>
    <row r="22" spans="1:9" ht="12.75">
      <c r="A22" s="1" t="s">
        <v>66</v>
      </c>
      <c r="B22" s="15" t="s">
        <v>0</v>
      </c>
      <c r="C22" s="10" t="str">
        <f t="shared" si="0"/>
        <v>/QUAL8.0.6/ck_66/EC//1DAY/20171101-21A+FROM-ALL/</v>
      </c>
      <c r="D22" s="5" t="s">
        <v>64</v>
      </c>
      <c r="E22" s="5" t="s">
        <v>67</v>
      </c>
      <c r="F22" s="5" t="str">
        <f t="shared" si="2"/>
        <v>EC</v>
      </c>
      <c r="H22" s="5" t="s">
        <v>5</v>
      </c>
      <c r="I22" s="5" t="str">
        <f t="shared" si="1"/>
        <v>20171101-21A+FROM-ALL</v>
      </c>
    </row>
    <row r="23" spans="1:9" ht="12.75">
      <c r="A23" s="1" t="s">
        <v>33</v>
      </c>
      <c r="B23" s="15" t="s">
        <v>0</v>
      </c>
      <c r="C23" s="10" t="str">
        <f>CONCATENATE("/",D23,"/",E23,"/",F23,"/",G23,"/",H23,"/",I23,"/")</f>
        <v>/QUAL8.0.6/ck_705/EC//1DAY/20171101-21A+FROM-ALL/</v>
      </c>
      <c r="D23" s="5" t="s">
        <v>64</v>
      </c>
      <c r="E23" s="5" t="s">
        <v>43</v>
      </c>
      <c r="F23" s="5" t="str">
        <f t="shared" si="2"/>
        <v>EC</v>
      </c>
      <c r="H23" s="5" t="s">
        <v>5</v>
      </c>
      <c r="I23" s="5" t="str">
        <f t="shared" si="1"/>
        <v>20171101-21A+FROM-ALL</v>
      </c>
    </row>
    <row r="24" spans="1:9" ht="12.75">
      <c r="A24" s="5" t="s">
        <v>22</v>
      </c>
      <c r="B24" s="16" t="s">
        <v>1</v>
      </c>
      <c r="C24" s="10" t="str">
        <f t="shared" si="0"/>
        <v>/QUAL8.0.6/ck_01/BR//1DAY/20171101-21A+FROM-ALL/</v>
      </c>
      <c r="D24" s="5" t="s">
        <v>64</v>
      </c>
      <c r="E24" s="5" t="s">
        <v>44</v>
      </c>
      <c r="F24" s="5" t="str">
        <f t="shared" si="2"/>
        <v>BR</v>
      </c>
      <c r="G24" s="5"/>
      <c r="H24" s="5" t="s">
        <v>5</v>
      </c>
      <c r="I24" s="5" t="str">
        <f t="shared" si="1"/>
        <v>20171101-21A+FROM-ALL</v>
      </c>
    </row>
    <row r="25" spans="1:9" ht="12.75">
      <c r="A25" s="5" t="s">
        <v>48</v>
      </c>
      <c r="B25" s="16" t="s">
        <v>1</v>
      </c>
      <c r="C25" s="10" t="str">
        <f>CONCATENATE("/",D25,"/",E25,"/",F25,"/",G25,"/",H25,"/",I25,"/")</f>
        <v>/QUAL8.0.6/ck_02/BR//1DAY/20171101-21A+FROM-ALL/</v>
      </c>
      <c r="D25" s="5" t="s">
        <v>64</v>
      </c>
      <c r="E25" s="5" t="s">
        <v>49</v>
      </c>
      <c r="F25" s="5" t="str">
        <f t="shared" si="2"/>
        <v>BR</v>
      </c>
      <c r="G25" s="5"/>
      <c r="H25" s="5" t="s">
        <v>5</v>
      </c>
      <c r="I25" s="5" t="str">
        <f t="shared" si="1"/>
        <v>20171101-21A+FROM-ALL</v>
      </c>
    </row>
    <row r="26" spans="1:9" ht="12.75">
      <c r="A26" s="5" t="s">
        <v>23</v>
      </c>
      <c r="B26" s="16" t="s">
        <v>1</v>
      </c>
      <c r="C26" s="10" t="str">
        <f>CONCATENATE("/",D26,"/",E26,"/",F26,"/",G26,"/",H26,"/",I26,"/")</f>
        <v>/QUAL8.0.6/ck_613/BR//1DAY/20171101-21A+FROM-ALL/</v>
      </c>
      <c r="D26" s="5" t="s">
        <v>64</v>
      </c>
      <c r="E26" s="5" t="s">
        <v>34</v>
      </c>
      <c r="F26" s="5" t="str">
        <f t="shared" si="2"/>
        <v>BR</v>
      </c>
      <c r="G26" s="5"/>
      <c r="H26" s="5" t="s">
        <v>5</v>
      </c>
      <c r="I26" s="5" t="str">
        <f t="shared" si="1"/>
        <v>20171101-21A+FROM-ALL</v>
      </c>
    </row>
    <row r="27" spans="1:9" ht="12.75">
      <c r="A27" t="s">
        <v>24</v>
      </c>
      <c r="B27" s="16" t="s">
        <v>1</v>
      </c>
      <c r="C27" s="10" t="str">
        <f>CONCATENATE("/",D27,"/",E27,"/",F27,"/",G27,"/",H27,"/",I27,"/")</f>
        <v>/QUAL8.0.6/ck_12/BR//1DAY/20171101-21A+FROM-ALL/</v>
      </c>
      <c r="D27" s="5" t="s">
        <v>64</v>
      </c>
      <c r="E27" s="19" t="s">
        <v>35</v>
      </c>
      <c r="F27" s="5" t="str">
        <f t="shared" si="2"/>
        <v>BR</v>
      </c>
      <c r="G27" s="5"/>
      <c r="H27" s="5" t="s">
        <v>5</v>
      </c>
      <c r="I27" s="5" t="str">
        <f t="shared" si="1"/>
        <v>20171101-21A+FROM-ALL</v>
      </c>
    </row>
    <row r="28" spans="1:9" ht="12.75">
      <c r="A28" t="s">
        <v>25</v>
      </c>
      <c r="B28" s="16" t="s">
        <v>1</v>
      </c>
      <c r="C28" s="10" t="str">
        <f>CONCATENATE("/",D28,"/",E28,"/",F28,"/",G28,"/",H28,"/",I28,"/")</f>
        <v>/QUAL8.0.6/ONEILLR/BR//1DAY/20171101-21A+FROM-ALL/</v>
      </c>
      <c r="D28" s="5" t="s">
        <v>64</v>
      </c>
      <c r="E28" s="19" t="s">
        <v>36</v>
      </c>
      <c r="F28" s="5" t="str">
        <f t="shared" si="2"/>
        <v>BR</v>
      </c>
      <c r="H28" s="5" t="s">
        <v>5</v>
      </c>
      <c r="I28" s="5" t="str">
        <f t="shared" si="1"/>
        <v>20171101-21A+FROM-ALL</v>
      </c>
    </row>
    <row r="29" spans="1:9" ht="12.75">
      <c r="A29" t="s">
        <v>26</v>
      </c>
      <c r="B29" s="16" t="s">
        <v>1</v>
      </c>
      <c r="C29" s="10" t="str">
        <f t="shared" si="0"/>
        <v>/QUAL8.0.6/SANLUISR/BR//1DAY/20171101-21A+FROM-ALL/</v>
      </c>
      <c r="D29" s="5" t="s">
        <v>64</v>
      </c>
      <c r="E29" s="5" t="s">
        <v>37</v>
      </c>
      <c r="F29" s="5" t="str">
        <f t="shared" si="2"/>
        <v>BR</v>
      </c>
      <c r="G29" s="5"/>
      <c r="H29" s="5" t="s">
        <v>5</v>
      </c>
      <c r="I29" s="5" t="str">
        <f t="shared" si="1"/>
        <v>20171101-21A+FROM-ALL</v>
      </c>
    </row>
    <row r="30" spans="1:9" ht="12.75">
      <c r="A30" t="s">
        <v>27</v>
      </c>
      <c r="B30" s="16" t="s">
        <v>1</v>
      </c>
      <c r="C30" s="10" t="str">
        <f t="shared" si="0"/>
        <v>/QUAL8.0.6/415_100/BR//1DAY/20171101-21A+FROM-ALL/</v>
      </c>
      <c r="D30" s="5" t="s">
        <v>64</v>
      </c>
      <c r="E30" s="5" t="s">
        <v>51</v>
      </c>
      <c r="F30" s="5" t="str">
        <f t="shared" si="2"/>
        <v>BR</v>
      </c>
      <c r="G30" s="5"/>
      <c r="H30" s="5" t="s">
        <v>5</v>
      </c>
      <c r="I30" s="5" t="str">
        <f t="shared" si="1"/>
        <v>20171101-21A+FROM-ALL</v>
      </c>
    </row>
    <row r="31" spans="1:9" ht="12.75">
      <c r="A31" t="s">
        <v>50</v>
      </c>
      <c r="B31" s="16" t="s">
        <v>1</v>
      </c>
      <c r="C31" s="10" t="str">
        <f t="shared" si="0"/>
        <v>/QUAL8.0.6/ck_13/BR//1DAY/20171101-21A+FROM-ALL/</v>
      </c>
      <c r="D31" s="5" t="s">
        <v>64</v>
      </c>
      <c r="E31" s="5" t="s">
        <v>45</v>
      </c>
      <c r="F31" s="5" t="str">
        <f t="shared" si="2"/>
        <v>BR</v>
      </c>
      <c r="G31" s="5"/>
      <c r="H31" s="5" t="s">
        <v>5</v>
      </c>
      <c r="I31" s="5" t="str">
        <f t="shared" si="1"/>
        <v>20171101-21A+FROM-ALL</v>
      </c>
    </row>
    <row r="32" spans="1:9" ht="12.75">
      <c r="A32" t="s">
        <v>28</v>
      </c>
      <c r="B32" s="16" t="s">
        <v>1</v>
      </c>
      <c r="C32" s="10" t="str">
        <f t="shared" si="0"/>
        <v>/QUAL8.0.6/ck_21/BR//1DAY/20171101-21A+FROM-ALL/</v>
      </c>
      <c r="D32" s="5" t="s">
        <v>64</v>
      </c>
      <c r="E32" s="5" t="s">
        <v>38</v>
      </c>
      <c r="F32" s="5" t="str">
        <f t="shared" si="2"/>
        <v>BR</v>
      </c>
      <c r="G32" s="5"/>
      <c r="H32" s="5" t="s">
        <v>5</v>
      </c>
      <c r="I32" s="5" t="str">
        <f t="shared" si="1"/>
        <v>20171101-21A+FROM-ALL</v>
      </c>
    </row>
    <row r="33" spans="1:9" ht="12.75">
      <c r="A33" t="s">
        <v>46</v>
      </c>
      <c r="B33" s="16" t="s">
        <v>1</v>
      </c>
      <c r="C33" s="10" t="str">
        <f t="shared" si="0"/>
        <v>/QUAL8.0.6/ck_22/BR//1DAY/20171101-21A+FROM-ALL/</v>
      </c>
      <c r="D33" s="5" t="s">
        <v>64</v>
      </c>
      <c r="E33" s="5" t="s">
        <v>47</v>
      </c>
      <c r="F33" s="5" t="str">
        <f t="shared" si="2"/>
        <v>BR</v>
      </c>
      <c r="G33" s="5"/>
      <c r="H33" s="5" t="s">
        <v>5</v>
      </c>
      <c r="I33" s="5" t="str">
        <f t="shared" si="1"/>
        <v>20171101-21A+FROM-ALL</v>
      </c>
    </row>
    <row r="34" spans="1:9" ht="12.75">
      <c r="A34" t="s">
        <v>29</v>
      </c>
      <c r="B34" s="16" t="s">
        <v>1</v>
      </c>
      <c r="C34" s="10" t="str">
        <f t="shared" si="0"/>
        <v>/QUAL8.0.6/ck_23/BR//1DAY/20171101-21A+FROM-ALL/</v>
      </c>
      <c r="D34" s="5" t="s">
        <v>64</v>
      </c>
      <c r="E34" s="5" t="s">
        <v>39</v>
      </c>
      <c r="F34" s="5" t="str">
        <f t="shared" si="2"/>
        <v>BR</v>
      </c>
      <c r="G34" s="5"/>
      <c r="H34" s="5" t="s">
        <v>5</v>
      </c>
      <c r="I34" s="5" t="str">
        <f t="shared" si="1"/>
        <v>20171101-21A+FROM-ALL</v>
      </c>
    </row>
    <row r="35" spans="1:9" ht="12.75">
      <c r="A35" t="s">
        <v>30</v>
      </c>
      <c r="B35" s="16" t="s">
        <v>1</v>
      </c>
      <c r="C35" s="10" t="str">
        <f t="shared" si="0"/>
        <v>/QUAL8.0.6/ck_25/BR//1DAY/20171101-21A+FROM-ALL/</v>
      </c>
      <c r="D35" s="5" t="s">
        <v>64</v>
      </c>
      <c r="E35" s="5" t="s">
        <v>40</v>
      </c>
      <c r="F35" s="5" t="str">
        <f t="shared" si="2"/>
        <v>BR</v>
      </c>
      <c r="G35" s="5"/>
      <c r="H35" s="5" t="s">
        <v>5</v>
      </c>
      <c r="I35" s="5" t="str">
        <f t="shared" si="1"/>
        <v>20171101-21A+FROM-ALL</v>
      </c>
    </row>
    <row r="36" spans="1:9" ht="12.75">
      <c r="A36" s="1" t="s">
        <v>68</v>
      </c>
      <c r="B36" s="16" t="s">
        <v>1</v>
      </c>
      <c r="C36" s="10" t="str">
        <f t="shared" si="0"/>
        <v>/QUAL8.0.6/ck_27/BR//1DAY/20171101-21A+FROM-ALL/</v>
      </c>
      <c r="D36" s="5" t="s">
        <v>64</v>
      </c>
      <c r="E36" s="5" t="s">
        <v>69</v>
      </c>
      <c r="F36" s="5" t="str">
        <f t="shared" si="2"/>
        <v>BR</v>
      </c>
      <c r="G36" s="5"/>
      <c r="H36" s="5" t="s">
        <v>5</v>
      </c>
      <c r="I36" s="5" t="str">
        <f t="shared" si="1"/>
        <v>20171101-21A+FROM-ALL</v>
      </c>
    </row>
    <row r="37" spans="1:9" ht="12.75">
      <c r="A37" t="s">
        <v>31</v>
      </c>
      <c r="B37" s="16" t="s">
        <v>1</v>
      </c>
      <c r="C37" s="10" t="str">
        <f t="shared" si="0"/>
        <v>/QUAL8.0.6/ck_29/BR//1DAY/20171101-21A+FROM-ALL/</v>
      </c>
      <c r="D37" s="5" t="s">
        <v>64</v>
      </c>
      <c r="E37" s="5" t="s">
        <v>41</v>
      </c>
      <c r="F37" s="5" t="str">
        <f t="shared" si="2"/>
        <v>BR</v>
      </c>
      <c r="H37" s="5" t="s">
        <v>5</v>
      </c>
      <c r="I37" s="5" t="str">
        <f t="shared" si="1"/>
        <v>20171101-21A+FROM-ALL</v>
      </c>
    </row>
    <row r="38" spans="1:9" ht="12.75">
      <c r="A38" t="s">
        <v>32</v>
      </c>
      <c r="B38" s="16" t="s">
        <v>1</v>
      </c>
      <c r="C38" s="10" t="str">
        <f t="shared" si="0"/>
        <v>/QUAL8.0.6/ck_41/BR//1DAY/20171101-21A+FROM-ALL/</v>
      </c>
      <c r="D38" s="5" t="s">
        <v>64</v>
      </c>
      <c r="E38" s="5" t="s">
        <v>42</v>
      </c>
      <c r="F38" s="5" t="str">
        <f t="shared" si="2"/>
        <v>BR</v>
      </c>
      <c r="H38" s="5" t="s">
        <v>5</v>
      </c>
      <c r="I38" s="5" t="str">
        <f t="shared" si="1"/>
        <v>20171101-21A+FROM-ALL</v>
      </c>
    </row>
    <row r="39" spans="1:9" ht="12" customHeight="1">
      <c r="A39" s="1" t="s">
        <v>66</v>
      </c>
      <c r="B39" s="16" t="s">
        <v>1</v>
      </c>
      <c r="C39" s="10" t="str">
        <f t="shared" si="0"/>
        <v>/QUAL8.0.6/ck_66/BR//1DAY/20171101-21A+FROM-ALL/</v>
      </c>
      <c r="D39" s="5" t="s">
        <v>64</v>
      </c>
      <c r="E39" s="5" t="s">
        <v>67</v>
      </c>
      <c r="F39" s="5" t="str">
        <f t="shared" si="2"/>
        <v>BR</v>
      </c>
      <c r="H39" s="5" t="s">
        <v>5</v>
      </c>
      <c r="I39" s="5" t="str">
        <f t="shared" si="1"/>
        <v>20171101-21A+FROM-ALL</v>
      </c>
    </row>
    <row r="40" spans="1:9" ht="12" customHeight="1">
      <c r="A40" t="s">
        <v>33</v>
      </c>
      <c r="B40" s="16" t="s">
        <v>1</v>
      </c>
      <c r="C40" s="10" t="str">
        <f t="shared" si="0"/>
        <v>/QUAL8.0.6/ck_705/BR//1DAY/20171101-21A+FROM-ALL/</v>
      </c>
      <c r="D40" s="5" t="s">
        <v>64</v>
      </c>
      <c r="E40" s="5" t="s">
        <v>43</v>
      </c>
      <c r="F40" s="5" t="str">
        <f>B40</f>
        <v>BR</v>
      </c>
      <c r="H40" s="5" t="s">
        <v>5</v>
      </c>
      <c r="I40" s="5" t="str">
        <f t="shared" si="1"/>
        <v>20171101-21A+FROM-ALL</v>
      </c>
    </row>
    <row r="41" spans="1:9" ht="12.75">
      <c r="A41" s="5" t="s">
        <v>22</v>
      </c>
      <c r="B41" s="29" t="s">
        <v>65</v>
      </c>
      <c r="C41" s="10" t="str">
        <f t="shared" si="0"/>
        <v>/QUAL8.0.6/ck_01/DOC//1DAY/20171101-21A+FROM-ALL/</v>
      </c>
      <c r="D41" s="5" t="s">
        <v>64</v>
      </c>
      <c r="E41" s="5" t="s">
        <v>44</v>
      </c>
      <c r="F41" s="5" t="str">
        <f aca="true" t="shared" si="3" ref="F41:F56">B41</f>
        <v>DOC</v>
      </c>
      <c r="G41" s="5"/>
      <c r="H41" s="5" t="s">
        <v>5</v>
      </c>
      <c r="I41" s="5" t="str">
        <f t="shared" si="1"/>
        <v>20171101-21A+FROM-ALL</v>
      </c>
    </row>
    <row r="42" spans="1:9" ht="12.75">
      <c r="A42" s="5" t="s">
        <v>48</v>
      </c>
      <c r="B42" s="29" t="s">
        <v>65</v>
      </c>
      <c r="C42" s="10" t="str">
        <f t="shared" si="0"/>
        <v>/QUAL8.0.6/ck_02/DOC//1DAY/20171101-21A+FROM-ALL/</v>
      </c>
      <c r="D42" s="5" t="s">
        <v>64</v>
      </c>
      <c r="E42" s="5" t="s">
        <v>49</v>
      </c>
      <c r="F42" s="5" t="str">
        <f t="shared" si="3"/>
        <v>DOC</v>
      </c>
      <c r="G42" s="5"/>
      <c r="H42" s="5" t="s">
        <v>5</v>
      </c>
      <c r="I42" s="5" t="str">
        <f t="shared" si="1"/>
        <v>20171101-21A+FROM-ALL</v>
      </c>
    </row>
    <row r="43" spans="1:9" ht="12.75">
      <c r="A43" s="5" t="s">
        <v>23</v>
      </c>
      <c r="B43" s="29" t="s">
        <v>65</v>
      </c>
      <c r="C43" s="10" t="str">
        <f t="shared" si="0"/>
        <v>/QUAL8.0.6/ck_613/DOC//1DAY/20171101-21A+FROM-ALL/</v>
      </c>
      <c r="D43" s="5" t="s">
        <v>64</v>
      </c>
      <c r="E43" s="5" t="s">
        <v>34</v>
      </c>
      <c r="F43" s="5" t="str">
        <f t="shared" si="3"/>
        <v>DOC</v>
      </c>
      <c r="G43" s="5"/>
      <c r="H43" s="5" t="s">
        <v>5</v>
      </c>
      <c r="I43" s="5" t="str">
        <f t="shared" si="1"/>
        <v>20171101-21A+FROM-ALL</v>
      </c>
    </row>
    <row r="44" spans="1:9" ht="12.75">
      <c r="A44" t="s">
        <v>24</v>
      </c>
      <c r="B44" s="29" t="s">
        <v>65</v>
      </c>
      <c r="C44" s="10" t="str">
        <f t="shared" si="0"/>
        <v>/QUAL8.0.6/ck_12/DOC//1DAY/20171101-21A+FROM-ALL/</v>
      </c>
      <c r="D44" s="5" t="s">
        <v>64</v>
      </c>
      <c r="E44" s="19" t="s">
        <v>35</v>
      </c>
      <c r="F44" s="5" t="str">
        <f t="shared" si="3"/>
        <v>DOC</v>
      </c>
      <c r="G44" s="5"/>
      <c r="H44" s="5" t="s">
        <v>5</v>
      </c>
      <c r="I44" s="5" t="str">
        <f t="shared" si="1"/>
        <v>20171101-21A+FROM-ALL</v>
      </c>
    </row>
    <row r="45" spans="1:9" ht="12.75">
      <c r="A45" t="s">
        <v>25</v>
      </c>
      <c r="B45" s="29" t="s">
        <v>65</v>
      </c>
      <c r="C45" s="10" t="str">
        <f t="shared" si="0"/>
        <v>/QUAL8.0.6/ONEILLR/DOC//1DAY/20171101-21A+FROM-ALL/</v>
      </c>
      <c r="D45" s="5" t="s">
        <v>64</v>
      </c>
      <c r="E45" s="19" t="s">
        <v>36</v>
      </c>
      <c r="F45" s="5" t="str">
        <f t="shared" si="3"/>
        <v>DOC</v>
      </c>
      <c r="H45" s="5" t="s">
        <v>5</v>
      </c>
      <c r="I45" s="5" t="str">
        <f t="shared" si="1"/>
        <v>20171101-21A+FROM-ALL</v>
      </c>
    </row>
    <row r="46" spans="1:9" ht="12.75">
      <c r="A46" t="s">
        <v>26</v>
      </c>
      <c r="B46" s="29" t="s">
        <v>65</v>
      </c>
      <c r="C46" s="10" t="str">
        <f t="shared" si="0"/>
        <v>/QUAL8.0.6/SANLUISR/DOC//1DAY/20171101-21A+FROM-ALL/</v>
      </c>
      <c r="D46" s="5" t="s">
        <v>64</v>
      </c>
      <c r="E46" s="5" t="s">
        <v>37</v>
      </c>
      <c r="F46" s="5" t="str">
        <f t="shared" si="3"/>
        <v>DOC</v>
      </c>
      <c r="G46" s="5"/>
      <c r="H46" s="5" t="s">
        <v>5</v>
      </c>
      <c r="I46" s="5" t="str">
        <f t="shared" si="1"/>
        <v>20171101-21A+FROM-ALL</v>
      </c>
    </row>
    <row r="47" spans="1:9" ht="12.75">
      <c r="A47" t="s">
        <v>27</v>
      </c>
      <c r="B47" s="29" t="s">
        <v>65</v>
      </c>
      <c r="C47" s="10" t="str">
        <f t="shared" si="0"/>
        <v>/QUAL8.0.6/415_100/DOC//1DAY/20171101-21A+FROM-ALL/</v>
      </c>
      <c r="D47" s="5" t="s">
        <v>64</v>
      </c>
      <c r="E47" s="5" t="s">
        <v>51</v>
      </c>
      <c r="F47" s="5" t="str">
        <f t="shared" si="3"/>
        <v>DOC</v>
      </c>
      <c r="G47" s="5"/>
      <c r="H47" s="5" t="s">
        <v>5</v>
      </c>
      <c r="I47" s="5" t="str">
        <f t="shared" si="1"/>
        <v>20171101-21A+FROM-ALL</v>
      </c>
    </row>
    <row r="48" spans="1:9" ht="12.75">
      <c r="A48" t="s">
        <v>50</v>
      </c>
      <c r="B48" s="29" t="s">
        <v>65</v>
      </c>
      <c r="C48" s="10" t="str">
        <f t="shared" si="0"/>
        <v>/QUAL8.0.6/ck_13/DOC//1DAY/20171101-21A+FROM-ALL/</v>
      </c>
      <c r="D48" s="5" t="s">
        <v>64</v>
      </c>
      <c r="E48" s="5" t="s">
        <v>45</v>
      </c>
      <c r="F48" s="5" t="str">
        <f t="shared" si="3"/>
        <v>DOC</v>
      </c>
      <c r="G48" s="5"/>
      <c r="H48" s="5" t="s">
        <v>5</v>
      </c>
      <c r="I48" s="5" t="str">
        <f t="shared" si="1"/>
        <v>20171101-21A+FROM-ALL</v>
      </c>
    </row>
    <row r="49" spans="1:9" ht="12.75">
      <c r="A49" t="s">
        <v>28</v>
      </c>
      <c r="B49" s="29" t="s">
        <v>65</v>
      </c>
      <c r="C49" s="10" t="str">
        <f t="shared" si="0"/>
        <v>/QUAL8.0.6/ck_21/DOC//1DAY/20171101-21A+FROM-ALL/</v>
      </c>
      <c r="D49" s="5" t="s">
        <v>64</v>
      </c>
      <c r="E49" s="5" t="s">
        <v>38</v>
      </c>
      <c r="F49" s="5" t="str">
        <f t="shared" si="3"/>
        <v>DOC</v>
      </c>
      <c r="G49" s="5"/>
      <c r="H49" s="5" t="s">
        <v>5</v>
      </c>
      <c r="I49" s="5" t="str">
        <f t="shared" si="1"/>
        <v>20171101-21A+FROM-ALL</v>
      </c>
    </row>
    <row r="50" spans="1:9" ht="12.75">
      <c r="A50" t="s">
        <v>46</v>
      </c>
      <c r="B50" s="29" t="s">
        <v>65</v>
      </c>
      <c r="C50" s="10" t="str">
        <f t="shared" si="0"/>
        <v>/QUAL8.0.6/ck_22/DOC//1DAY/20171101-21A+FROM-ALL/</v>
      </c>
      <c r="D50" s="5" t="s">
        <v>64</v>
      </c>
      <c r="E50" s="5" t="s">
        <v>47</v>
      </c>
      <c r="F50" s="5" t="str">
        <f t="shared" si="3"/>
        <v>DOC</v>
      </c>
      <c r="G50" s="5"/>
      <c r="H50" s="5" t="s">
        <v>5</v>
      </c>
      <c r="I50" s="5" t="str">
        <f t="shared" si="1"/>
        <v>20171101-21A+FROM-ALL</v>
      </c>
    </row>
    <row r="51" spans="1:9" ht="12.75">
      <c r="A51" t="s">
        <v>29</v>
      </c>
      <c r="B51" s="29" t="s">
        <v>65</v>
      </c>
      <c r="C51" s="10" t="str">
        <f t="shared" si="0"/>
        <v>/QUAL8.0.6/ck_23/DOC//1DAY/20171101-21A+FROM-ALL/</v>
      </c>
      <c r="D51" s="5" t="s">
        <v>64</v>
      </c>
      <c r="E51" s="5" t="s">
        <v>39</v>
      </c>
      <c r="F51" s="5" t="str">
        <f t="shared" si="3"/>
        <v>DOC</v>
      </c>
      <c r="G51" s="5"/>
      <c r="H51" s="5" t="s">
        <v>5</v>
      </c>
      <c r="I51" s="5" t="str">
        <f t="shared" si="1"/>
        <v>20171101-21A+FROM-ALL</v>
      </c>
    </row>
    <row r="52" spans="1:9" ht="12.75">
      <c r="A52" t="s">
        <v>30</v>
      </c>
      <c r="B52" s="29" t="s">
        <v>65</v>
      </c>
      <c r="C52" s="10" t="str">
        <f t="shared" si="0"/>
        <v>/QUAL8.0.6/ck_25/DOC//1DAY/20171101-21A+FROM-ALL/</v>
      </c>
      <c r="D52" s="5" t="s">
        <v>64</v>
      </c>
      <c r="E52" s="5" t="s">
        <v>40</v>
      </c>
      <c r="F52" s="5" t="str">
        <f t="shared" si="3"/>
        <v>DOC</v>
      </c>
      <c r="G52" s="5"/>
      <c r="H52" s="5" t="s">
        <v>5</v>
      </c>
      <c r="I52" s="5" t="str">
        <f t="shared" si="1"/>
        <v>20171101-21A+FROM-ALL</v>
      </c>
    </row>
    <row r="53" spans="1:9" ht="12.75">
      <c r="A53" s="1" t="s">
        <v>68</v>
      </c>
      <c r="B53" s="29" t="s">
        <v>65</v>
      </c>
      <c r="C53" s="10" t="str">
        <f t="shared" si="0"/>
        <v>/QUAL8.0.6/ck_27/DOC//1DAY/20171101-21A+FROM-ALL/</v>
      </c>
      <c r="D53" s="5" t="s">
        <v>64</v>
      </c>
      <c r="E53" s="5" t="s">
        <v>69</v>
      </c>
      <c r="F53" s="5" t="str">
        <f t="shared" si="3"/>
        <v>DOC</v>
      </c>
      <c r="G53" s="5"/>
      <c r="H53" s="5" t="s">
        <v>5</v>
      </c>
      <c r="I53" s="5" t="str">
        <f t="shared" si="1"/>
        <v>20171101-21A+FROM-ALL</v>
      </c>
    </row>
    <row r="54" spans="1:9" ht="12.75">
      <c r="A54" t="s">
        <v>31</v>
      </c>
      <c r="B54" s="29" t="s">
        <v>65</v>
      </c>
      <c r="C54" s="10" t="str">
        <f t="shared" si="0"/>
        <v>/QUAL8.0.6/ck_29/DOC//1DAY/20171101-21A+FROM-ALL/</v>
      </c>
      <c r="D54" s="5" t="s">
        <v>64</v>
      </c>
      <c r="E54" s="5" t="s">
        <v>41</v>
      </c>
      <c r="F54" s="5" t="str">
        <f t="shared" si="3"/>
        <v>DOC</v>
      </c>
      <c r="H54" s="5" t="s">
        <v>5</v>
      </c>
      <c r="I54" s="5" t="str">
        <f t="shared" si="1"/>
        <v>20171101-21A+FROM-ALL</v>
      </c>
    </row>
    <row r="55" spans="1:9" ht="12.75">
      <c r="A55" t="s">
        <v>32</v>
      </c>
      <c r="B55" s="29" t="s">
        <v>65</v>
      </c>
      <c r="C55" s="10" t="str">
        <f t="shared" si="0"/>
        <v>/QUAL8.0.6/ck_41/DOC//1DAY/20171101-21A+FROM-ALL/</v>
      </c>
      <c r="D55" s="5" t="s">
        <v>64</v>
      </c>
      <c r="E55" s="5" t="s">
        <v>42</v>
      </c>
      <c r="F55" s="5" t="str">
        <f t="shared" si="3"/>
        <v>DOC</v>
      </c>
      <c r="H55" s="5" t="s">
        <v>5</v>
      </c>
      <c r="I55" s="5" t="str">
        <f t="shared" si="1"/>
        <v>20171101-21A+FROM-ALL</v>
      </c>
    </row>
    <row r="56" spans="1:9" ht="12.75">
      <c r="A56" s="1" t="s">
        <v>66</v>
      </c>
      <c r="B56" s="29" t="s">
        <v>65</v>
      </c>
      <c r="C56" s="10" t="str">
        <f t="shared" si="0"/>
        <v>/QUAL8.0.6/ck_66/DOC//1DAY/20171101-21A+FROM-ALL/</v>
      </c>
      <c r="D56" s="5" t="s">
        <v>64</v>
      </c>
      <c r="E56" s="5" t="s">
        <v>67</v>
      </c>
      <c r="F56" s="5" t="str">
        <f t="shared" si="3"/>
        <v>DOC</v>
      </c>
      <c r="H56" s="5" t="s">
        <v>5</v>
      </c>
      <c r="I56" s="5" t="str">
        <f t="shared" si="1"/>
        <v>20171101-21A+FROM-ALL</v>
      </c>
    </row>
    <row r="57" spans="1:9" ht="12.75">
      <c r="A57" t="s">
        <v>33</v>
      </c>
      <c r="B57" s="29" t="s">
        <v>65</v>
      </c>
      <c r="C57" s="10" t="str">
        <f>CONCATENATE("/",D57,"/",E57,"/",F57,"/",G57,"/",H57,"/",I57,"/")</f>
        <v>/QUAL8.0.6/ck_705/DOC//1DAY/20171101-21A+FROM-ALL/</v>
      </c>
      <c r="D57" s="5" t="s">
        <v>64</v>
      </c>
      <c r="E57" s="5" t="s">
        <v>43</v>
      </c>
      <c r="F57" s="5" t="str">
        <f>B57</f>
        <v>DOC</v>
      </c>
      <c r="H57" s="5" t="s">
        <v>5</v>
      </c>
      <c r="I57" s="5" t="str">
        <f t="shared" si="1"/>
        <v>20171101-21A+FROM-ALL</v>
      </c>
    </row>
    <row r="58" spans="1:9" ht="12.75">
      <c r="A58" s="5"/>
      <c r="C58" s="10"/>
      <c r="D58" s="5"/>
      <c r="E58" s="5"/>
      <c r="F58" s="5"/>
      <c r="H58" s="5"/>
      <c r="I58" s="5"/>
    </row>
    <row r="59" spans="1:9" ht="12.75">
      <c r="A59" s="5"/>
      <c r="C59" s="10"/>
      <c r="D59" s="5"/>
      <c r="E59" s="5"/>
      <c r="F59" s="5"/>
      <c r="H59" s="5"/>
      <c r="I59" s="5"/>
    </row>
    <row r="60" spans="1:9" ht="12.75">
      <c r="A60" s="5"/>
      <c r="C60" s="10"/>
      <c r="D60" s="5"/>
      <c r="E60" s="5"/>
      <c r="F60" s="5"/>
      <c r="G60" s="5"/>
      <c r="H60" s="5"/>
      <c r="I60" s="5"/>
    </row>
    <row r="61" spans="1:9" ht="12.75">
      <c r="A61" s="5"/>
      <c r="C61" s="10"/>
      <c r="D61" s="5"/>
      <c r="E61" s="5"/>
      <c r="F61" s="5"/>
      <c r="G61" s="5"/>
      <c r="H61" s="5"/>
      <c r="I61" s="5"/>
    </row>
    <row r="62" spans="1:9" ht="12.75">
      <c r="A62" s="5"/>
      <c r="C62" s="10"/>
      <c r="D62" s="5"/>
      <c r="E62" s="5"/>
      <c r="F62" s="5"/>
      <c r="G62" s="5"/>
      <c r="H62" s="5"/>
      <c r="I62" s="5"/>
    </row>
    <row r="63" spans="1:9" ht="12.75">
      <c r="A63" s="5"/>
      <c r="C63" s="10"/>
      <c r="D63" s="5"/>
      <c r="E63" s="5"/>
      <c r="F63" s="5"/>
      <c r="G63" s="5"/>
      <c r="H63" s="5"/>
      <c r="I63" s="5"/>
    </row>
    <row r="64" spans="1:9" ht="12.75">
      <c r="A64" s="5"/>
      <c r="C64" s="10"/>
      <c r="D64" s="5"/>
      <c r="E64" s="5"/>
      <c r="F64" s="5"/>
      <c r="G64" s="5"/>
      <c r="H64" s="5"/>
      <c r="I64" s="5"/>
    </row>
    <row r="65" spans="1:9" ht="12.75">
      <c r="A65" s="5"/>
      <c r="C65" s="10"/>
      <c r="D65" s="5"/>
      <c r="E65" s="5"/>
      <c r="F65" s="5"/>
      <c r="G65" s="5"/>
      <c r="H65" s="5"/>
      <c r="I65" s="5"/>
    </row>
    <row r="66" spans="1:9" ht="12.75">
      <c r="A66" s="5"/>
      <c r="C66" s="10"/>
      <c r="D66" s="5"/>
      <c r="E66" s="5"/>
      <c r="F66" s="5"/>
      <c r="G66" s="5"/>
      <c r="H66" s="5"/>
      <c r="I66" s="5"/>
    </row>
    <row r="67" spans="1:9" ht="12.75">
      <c r="A67" s="5"/>
      <c r="C67" s="10"/>
      <c r="D67" s="5"/>
      <c r="E67" s="5"/>
      <c r="F67" s="5"/>
      <c r="G67" s="5"/>
      <c r="H67" s="5"/>
      <c r="I67" s="5"/>
    </row>
    <row r="68" spans="1:9" ht="12.75">
      <c r="A68" s="5"/>
      <c r="C68" s="10"/>
      <c r="D68" s="5"/>
      <c r="E68" s="5"/>
      <c r="F68" s="5"/>
      <c r="G68" s="5"/>
      <c r="H68" s="5"/>
      <c r="I68" s="5"/>
    </row>
    <row r="69" spans="1:9" ht="12.75">
      <c r="A69" s="5"/>
      <c r="C69" s="10"/>
      <c r="D69" s="5"/>
      <c r="E69" s="5"/>
      <c r="F69" s="5"/>
      <c r="G69" s="5"/>
      <c r="H69" s="5"/>
      <c r="I69" s="5"/>
    </row>
    <row r="70" spans="1:9" ht="12.75">
      <c r="A70" s="5"/>
      <c r="B70" s="5"/>
      <c r="C70" s="10"/>
      <c r="D70" s="5"/>
      <c r="E70" s="5"/>
      <c r="F70" s="5"/>
      <c r="G70" s="5"/>
      <c r="H70" s="5"/>
      <c r="I70" s="5"/>
    </row>
    <row r="71" spans="1:9" ht="12.75">
      <c r="A71" s="5"/>
      <c r="B71" s="5"/>
      <c r="C71" s="10"/>
      <c r="D71" s="5"/>
      <c r="E71" s="5"/>
      <c r="F71" s="5"/>
      <c r="G71" s="5"/>
      <c r="H71" s="5"/>
      <c r="I71" s="5"/>
    </row>
    <row r="72" spans="1:9" ht="12.75">
      <c r="A72" s="5"/>
      <c r="B72" s="5"/>
      <c r="C72" s="10"/>
      <c r="D72" s="5"/>
      <c r="E72" s="5"/>
      <c r="F72" s="5"/>
      <c r="G72" s="5"/>
      <c r="H72" s="5"/>
      <c r="I72" s="5"/>
    </row>
    <row r="73" spans="1:9" ht="12.75">
      <c r="A73" s="5"/>
      <c r="B73" s="5"/>
      <c r="C73" s="10"/>
      <c r="D73" s="5"/>
      <c r="E73" s="5"/>
      <c r="F73" s="5"/>
      <c r="H73" s="5"/>
      <c r="I73" s="5"/>
    </row>
    <row r="74" spans="1:9" ht="12.75">
      <c r="A74" s="5"/>
      <c r="B74" s="5"/>
      <c r="C74" s="10"/>
      <c r="D74" s="5"/>
      <c r="E74" s="5"/>
      <c r="F74" s="5"/>
      <c r="H74" s="5"/>
      <c r="I74" s="5"/>
    </row>
    <row r="75" spans="1:9" ht="12.75">
      <c r="A75" s="5"/>
      <c r="B75" s="5"/>
      <c r="C75" s="10"/>
      <c r="D75" s="5"/>
      <c r="E75" s="5"/>
      <c r="F75" s="5"/>
      <c r="H75" s="5"/>
      <c r="I75" s="5"/>
    </row>
    <row r="76" spans="1:9" ht="12.75">
      <c r="A76" s="5"/>
      <c r="C76" s="10"/>
      <c r="D76" s="5"/>
      <c r="E76" s="5"/>
      <c r="F76" s="5"/>
      <c r="G76" s="5"/>
      <c r="H76" s="5"/>
      <c r="I76" s="5"/>
    </row>
    <row r="77" spans="1:9" ht="12.75">
      <c r="A77" s="5"/>
      <c r="C77" s="10"/>
      <c r="D77" s="5"/>
      <c r="E77" s="5"/>
      <c r="F77" s="5"/>
      <c r="H77" s="5"/>
      <c r="I77" s="5"/>
    </row>
    <row r="78" spans="1:9" ht="12.75">
      <c r="A78" s="5"/>
      <c r="C78" s="10"/>
      <c r="D78" s="5"/>
      <c r="E78" s="5"/>
      <c r="F78" s="5"/>
      <c r="H78" s="5"/>
      <c r="I78" s="5"/>
    </row>
    <row r="79" spans="1:9" ht="12.75">
      <c r="A79" s="5"/>
      <c r="C79" s="10"/>
      <c r="D79" s="5"/>
      <c r="E79" s="5"/>
      <c r="F79" s="5"/>
      <c r="G79" s="5"/>
      <c r="H79" s="5"/>
      <c r="I79" s="5"/>
    </row>
    <row r="80" spans="1:9" ht="12.75">
      <c r="A80" s="5"/>
      <c r="C80" s="10"/>
      <c r="D80" s="5"/>
      <c r="E80" s="5"/>
      <c r="F80" s="5"/>
      <c r="G80" s="5"/>
      <c r="H80" s="5"/>
      <c r="I80" s="5"/>
    </row>
    <row r="81" spans="1:9" ht="12.75">
      <c r="A81" s="5"/>
      <c r="C81" s="10"/>
      <c r="D81" s="5"/>
      <c r="E81" s="5"/>
      <c r="F81" s="5"/>
      <c r="G81" s="5"/>
      <c r="H81" s="5"/>
      <c r="I81" s="5"/>
    </row>
    <row r="82" spans="1:9" ht="12.75">
      <c r="A82" s="5"/>
      <c r="C82" s="10"/>
      <c r="D82" s="5"/>
      <c r="E82" s="5"/>
      <c r="F82" s="5"/>
      <c r="G82" s="5"/>
      <c r="H82" s="5"/>
      <c r="I82" s="5"/>
    </row>
    <row r="83" spans="1:9" ht="12.75">
      <c r="A83" s="5"/>
      <c r="C83" s="10"/>
      <c r="D83" s="5"/>
      <c r="E83" s="5"/>
      <c r="F83" s="5"/>
      <c r="G83" s="5"/>
      <c r="H83" s="5"/>
      <c r="I83" s="5"/>
    </row>
    <row r="84" spans="1:9" ht="12.75">
      <c r="A84" s="5"/>
      <c r="C84" s="10"/>
      <c r="D84" s="5"/>
      <c r="E84" s="5"/>
      <c r="F84" s="5"/>
      <c r="G84" s="5"/>
      <c r="H84" s="5"/>
      <c r="I84" s="5"/>
    </row>
    <row r="85" spans="1:9" ht="12.75">
      <c r="A85" s="5"/>
      <c r="C85" s="10"/>
      <c r="D85" s="5"/>
      <c r="E85" s="5"/>
      <c r="F85" s="5"/>
      <c r="G85" s="5"/>
      <c r="H85" s="5"/>
      <c r="I85" s="5"/>
    </row>
    <row r="86" spans="1:9" ht="12.75">
      <c r="A86" s="5"/>
      <c r="C86" s="10"/>
      <c r="D86" s="5"/>
      <c r="E86" s="5"/>
      <c r="F86" s="5"/>
      <c r="G86" s="5"/>
      <c r="H86" s="5"/>
      <c r="I86" s="5"/>
    </row>
    <row r="87" spans="1:9" ht="12.75">
      <c r="A87" s="5"/>
      <c r="C87" s="10"/>
      <c r="D87" s="5"/>
      <c r="E87" s="5"/>
      <c r="F87" s="5"/>
      <c r="G87" s="5"/>
      <c r="H87" s="5"/>
      <c r="I87" s="5"/>
    </row>
    <row r="88" spans="1:9" ht="12.75">
      <c r="A88" s="5"/>
      <c r="C88" s="10"/>
      <c r="D88" s="5"/>
      <c r="E88" s="5"/>
      <c r="F88" s="5"/>
      <c r="G88" s="5"/>
      <c r="H88" s="5"/>
      <c r="I88" s="5"/>
    </row>
    <row r="89" spans="1:9" ht="12.75">
      <c r="A89" s="5"/>
      <c r="B89" s="5"/>
      <c r="C89" s="10"/>
      <c r="D89" s="5"/>
      <c r="E89" s="5"/>
      <c r="F89" s="5"/>
      <c r="G89" s="5"/>
      <c r="H89" s="5"/>
      <c r="I89" s="5"/>
    </row>
    <row r="90" spans="1:9" ht="12.75">
      <c r="A90" s="5"/>
      <c r="B90" s="5"/>
      <c r="C90" s="10"/>
      <c r="D90" s="5"/>
      <c r="E90" s="5"/>
      <c r="F90" s="5"/>
      <c r="G90" s="5"/>
      <c r="H90" s="5"/>
      <c r="I90" s="5"/>
    </row>
    <row r="91" spans="1:9" ht="12.75">
      <c r="A91" s="5"/>
      <c r="B91" s="5"/>
      <c r="C91" s="10"/>
      <c r="D91" s="5"/>
      <c r="E91" s="5"/>
      <c r="F91" s="5"/>
      <c r="G91" s="5"/>
      <c r="H91" s="5"/>
      <c r="I91" s="5"/>
    </row>
    <row r="92" spans="1:9" ht="12.75">
      <c r="A92" s="5"/>
      <c r="B92" s="5"/>
      <c r="C92" s="10"/>
      <c r="D92" s="5"/>
      <c r="E92" s="5"/>
      <c r="F92" s="5"/>
      <c r="H92" s="5"/>
      <c r="I92" s="5"/>
    </row>
    <row r="93" spans="1:9" ht="12.75">
      <c r="A93" s="5"/>
      <c r="B93" s="5"/>
      <c r="C93" s="10"/>
      <c r="D93" s="5"/>
      <c r="E93" s="5"/>
      <c r="F93" s="5"/>
      <c r="H93" s="5"/>
      <c r="I93" s="5"/>
    </row>
    <row r="94" spans="1:9" ht="12.75">
      <c r="A94" s="5"/>
      <c r="B94" s="5"/>
      <c r="C94" s="10"/>
      <c r="D94" s="5"/>
      <c r="E94" s="5"/>
      <c r="F94" s="5"/>
      <c r="H94" s="5"/>
      <c r="I94" s="5"/>
    </row>
    <row r="95" spans="1:9" ht="12.75">
      <c r="A95" s="5"/>
      <c r="C95" s="10"/>
      <c r="D95" s="5"/>
      <c r="E95" s="5"/>
      <c r="F95" s="5"/>
      <c r="G95" s="5"/>
      <c r="H95" s="5"/>
      <c r="I95" s="5"/>
    </row>
    <row r="96" spans="1:9" ht="12.75">
      <c r="A96" s="5"/>
      <c r="C96" s="10"/>
      <c r="D96" s="5"/>
      <c r="E96" s="5"/>
      <c r="F96" s="5"/>
      <c r="H96" s="5"/>
      <c r="I96" s="5"/>
    </row>
    <row r="97" spans="1:9" ht="12.75">
      <c r="A97" s="5"/>
      <c r="C97" s="10"/>
      <c r="D97" s="5"/>
      <c r="E97" s="5"/>
      <c r="F97" s="5"/>
      <c r="H97" s="5"/>
      <c r="I97" s="5"/>
    </row>
    <row r="98" spans="1:9" ht="12.75">
      <c r="A98" s="5"/>
      <c r="C98" s="10"/>
      <c r="D98" s="5"/>
      <c r="E98" s="5"/>
      <c r="F98" s="5"/>
      <c r="G98" s="5"/>
      <c r="H98" s="5"/>
      <c r="I98" s="5"/>
    </row>
    <row r="99" spans="1:9" ht="12.75">
      <c r="A99" s="5"/>
      <c r="C99" s="10"/>
      <c r="D99" s="5"/>
      <c r="E99" s="5"/>
      <c r="F99" s="5"/>
      <c r="G99" s="5"/>
      <c r="H99" s="5"/>
      <c r="I99" s="5"/>
    </row>
    <row r="100" spans="1:9" ht="12.75">
      <c r="A100" s="5"/>
      <c r="C100" s="10"/>
      <c r="D100" s="5"/>
      <c r="E100" s="5"/>
      <c r="F100" s="5"/>
      <c r="G100" s="5"/>
      <c r="H100" s="5"/>
      <c r="I100" s="5"/>
    </row>
    <row r="101" spans="1:9" ht="12.75">
      <c r="A101" s="5"/>
      <c r="C101" s="10"/>
      <c r="D101" s="5"/>
      <c r="E101" s="5"/>
      <c r="F101" s="5"/>
      <c r="G101" s="5"/>
      <c r="H101" s="5"/>
      <c r="I101" s="5"/>
    </row>
    <row r="102" spans="1:9" ht="12.75">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E38"/>
  <sheetViews>
    <sheetView zoomScalePageLayoutView="0" workbookViewId="0" topLeftCell="A1">
      <selection activeCell="G9" sqref="G9"/>
    </sheetView>
  </sheetViews>
  <sheetFormatPr defaultColWidth="9.140625" defaultRowHeight="12.75"/>
  <cols>
    <col min="1" max="1" width="25.28125" style="0" customWidth="1"/>
    <col min="2" max="2" width="32.28125" style="0" customWidth="1"/>
  </cols>
  <sheetData>
    <row r="6" spans="1:2" ht="12.75">
      <c r="A6" s="1" t="s">
        <v>71</v>
      </c>
      <c r="B6" s="30">
        <f>DataGroups!C2</f>
        <v>43032</v>
      </c>
    </row>
    <row r="7" spans="1:2" ht="12.75">
      <c r="A7" s="1" t="s">
        <v>70</v>
      </c>
      <c r="B7" s="30">
        <f>DataGroups!C4</f>
        <v>43059</v>
      </c>
    </row>
    <row r="8" spans="1:3" ht="12.75">
      <c r="A8" s="1" t="s">
        <v>72</v>
      </c>
      <c r="B8" s="27" t="s">
        <v>73</v>
      </c>
      <c r="C8" s="1" t="s">
        <v>76</v>
      </c>
    </row>
    <row r="9" spans="1:3" ht="12.75">
      <c r="A9" s="1" t="s">
        <v>72</v>
      </c>
      <c r="B9" s="27"/>
      <c r="C9" s="1" t="s">
        <v>77</v>
      </c>
    </row>
    <row r="10" spans="1:3" ht="12.75">
      <c r="A10" s="1" t="s">
        <v>72</v>
      </c>
      <c r="B10" s="27"/>
      <c r="C10" s="1" t="s">
        <v>78</v>
      </c>
    </row>
    <row r="11" spans="1:3" ht="12.75">
      <c r="A11" s="1" t="s">
        <v>72</v>
      </c>
      <c r="B11" s="27"/>
      <c r="C11" s="1" t="s">
        <v>79</v>
      </c>
    </row>
    <row r="14" spans="1:5" ht="12.75">
      <c r="A14" t="s">
        <v>62</v>
      </c>
      <c r="B14" s="1" t="s">
        <v>80</v>
      </c>
      <c r="C14" s="1" t="s">
        <v>96</v>
      </c>
      <c r="D14" s="1" t="s">
        <v>97</v>
      </c>
      <c r="E14" s="1" t="s">
        <v>98</v>
      </c>
    </row>
    <row r="15" spans="1:5" ht="12.75">
      <c r="A15">
        <v>1</v>
      </c>
      <c r="B15" s="1" t="s">
        <v>81</v>
      </c>
      <c r="C15" s="1" t="s">
        <v>74</v>
      </c>
      <c r="D15" s="1" t="s">
        <v>99</v>
      </c>
      <c r="E15" s="1" t="s">
        <v>100</v>
      </c>
    </row>
    <row r="16" spans="1:5" ht="12.75">
      <c r="A16">
        <v>2</v>
      </c>
      <c r="B16" s="1" t="s">
        <v>82</v>
      </c>
      <c r="C16" s="1" t="s">
        <v>75</v>
      </c>
      <c r="D16" s="1" t="s">
        <v>101</v>
      </c>
      <c r="E16" s="1" t="s">
        <v>102</v>
      </c>
    </row>
    <row r="17" spans="1:5" ht="12.75">
      <c r="A17">
        <v>3</v>
      </c>
      <c r="B17" s="1" t="s">
        <v>83</v>
      </c>
      <c r="C17" s="1" t="s">
        <v>103</v>
      </c>
      <c r="D17" s="1" t="s">
        <v>104</v>
      </c>
      <c r="E17" s="1" t="s">
        <v>105</v>
      </c>
    </row>
    <row r="18" spans="1:5" ht="12.75">
      <c r="A18">
        <v>4</v>
      </c>
      <c r="B18" s="1" t="s">
        <v>84</v>
      </c>
      <c r="C18" s="1" t="s">
        <v>106</v>
      </c>
      <c r="D18" s="1" t="s">
        <v>107</v>
      </c>
      <c r="E18" s="1" t="s">
        <v>108</v>
      </c>
    </row>
    <row r="19" spans="1:5" ht="12.75">
      <c r="A19">
        <v>5</v>
      </c>
      <c r="B19" s="1" t="s">
        <v>85</v>
      </c>
      <c r="C19" s="1" t="s">
        <v>109</v>
      </c>
      <c r="D19" s="1" t="s">
        <v>110</v>
      </c>
      <c r="E19" s="1" t="s">
        <v>111</v>
      </c>
    </row>
    <row r="20" spans="1:5" ht="12.75">
      <c r="A20">
        <v>6</v>
      </c>
      <c r="B20" s="1" t="s">
        <v>86</v>
      </c>
      <c r="C20" s="1" t="s">
        <v>112</v>
      </c>
      <c r="D20" s="1" t="s">
        <v>113</v>
      </c>
      <c r="E20" s="1" t="s">
        <v>114</v>
      </c>
    </row>
    <row r="21" spans="1:5" ht="12.75">
      <c r="A21">
        <v>7</v>
      </c>
      <c r="B21" s="1" t="s">
        <v>87</v>
      </c>
      <c r="C21" s="1" t="s">
        <v>115</v>
      </c>
      <c r="D21" s="1" t="s">
        <v>116</v>
      </c>
      <c r="E21" s="1" t="s">
        <v>117</v>
      </c>
    </row>
    <row r="22" spans="1:5" ht="12.75">
      <c r="A22">
        <v>8</v>
      </c>
      <c r="B22" s="1" t="s">
        <v>88</v>
      </c>
      <c r="C22" s="1" t="s">
        <v>118</v>
      </c>
      <c r="D22" s="1" t="s">
        <v>119</v>
      </c>
      <c r="E22" s="1" t="s">
        <v>120</v>
      </c>
    </row>
    <row r="23" spans="1:5" ht="12.75">
      <c r="A23">
        <v>9</v>
      </c>
      <c r="B23" s="1" t="s">
        <v>89</v>
      </c>
      <c r="C23" s="1" t="s">
        <v>121</v>
      </c>
      <c r="D23" s="1" t="s">
        <v>122</v>
      </c>
      <c r="E23" s="1" t="s">
        <v>123</v>
      </c>
    </row>
    <row r="24" spans="1:5" ht="12.75">
      <c r="A24">
        <v>10</v>
      </c>
      <c r="B24" s="1" t="s">
        <v>90</v>
      </c>
      <c r="C24" s="1" t="s">
        <v>124</v>
      </c>
      <c r="D24" s="1" t="s">
        <v>125</v>
      </c>
      <c r="E24" s="1" t="s">
        <v>126</v>
      </c>
    </row>
    <row r="25" spans="1:5" ht="12.75">
      <c r="A25">
        <v>11</v>
      </c>
      <c r="B25" s="1" t="s">
        <v>91</v>
      </c>
      <c r="C25" s="1" t="s">
        <v>127</v>
      </c>
      <c r="D25" s="1" t="s">
        <v>128</v>
      </c>
      <c r="E25" s="1" t="s">
        <v>129</v>
      </c>
    </row>
    <row r="26" spans="1:5" ht="12.75">
      <c r="A26">
        <v>12</v>
      </c>
      <c r="B26" s="1" t="s">
        <v>92</v>
      </c>
      <c r="C26" s="1" t="s">
        <v>130</v>
      </c>
      <c r="D26" s="1" t="s">
        <v>131</v>
      </c>
      <c r="E26" s="1" t="s">
        <v>132</v>
      </c>
    </row>
    <row r="27" spans="1:5" ht="12.75">
      <c r="A27">
        <v>13</v>
      </c>
      <c r="B27" s="1" t="s">
        <v>93</v>
      </c>
      <c r="C27" s="1" t="s">
        <v>133</v>
      </c>
      <c r="D27" s="1" t="s">
        <v>134</v>
      </c>
      <c r="E27" s="1" t="s">
        <v>135</v>
      </c>
    </row>
    <row r="28" spans="1:5" ht="12.75">
      <c r="A28">
        <v>14</v>
      </c>
      <c r="B28" s="1" t="s">
        <v>94</v>
      </c>
      <c r="C28" s="1" t="s">
        <v>136</v>
      </c>
      <c r="D28" s="1" t="s">
        <v>137</v>
      </c>
      <c r="E28" s="1" t="s">
        <v>138</v>
      </c>
    </row>
    <row r="29" spans="1:5" ht="12.75">
      <c r="A29">
        <v>15</v>
      </c>
      <c r="B29" s="1" t="s">
        <v>95</v>
      </c>
      <c r="C29" s="1" t="s">
        <v>139</v>
      </c>
      <c r="D29" s="1" t="s">
        <v>140</v>
      </c>
      <c r="E29" s="1" t="s">
        <v>141</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A1:BA40"/>
  <sheetViews>
    <sheetView zoomScalePageLayoutView="0" workbookViewId="0" topLeftCell="A1">
      <selection activeCell="A1" sqref="A1:IV65536"/>
    </sheetView>
  </sheetViews>
  <sheetFormatPr defaultColWidth="9.140625" defaultRowHeight="12.75"/>
  <cols>
    <col min="1" max="1" width="10.8515625" style="0" bestFit="1" customWidth="1"/>
    <col min="2" max="2" width="10.140625" style="0" bestFit="1" customWidth="1"/>
    <col min="3" max="53" width="23.7109375" style="0" bestFit="1" customWidth="1"/>
  </cols>
  <sheetData>
    <row r="1" spans="1:53" ht="12.75">
      <c r="A1" s="2" t="s">
        <v>16</v>
      </c>
      <c r="C1" t="s">
        <v>64</v>
      </c>
      <c r="D1" t="s">
        <v>64</v>
      </c>
      <c r="E1" t="s">
        <v>64</v>
      </c>
      <c r="F1" t="s">
        <v>64</v>
      </c>
      <c r="G1" t="s">
        <v>64</v>
      </c>
      <c r="H1" t="s">
        <v>64</v>
      </c>
      <c r="I1" t="s">
        <v>64</v>
      </c>
      <c r="J1" t="s">
        <v>64</v>
      </c>
      <c r="K1" t="s">
        <v>64</v>
      </c>
      <c r="L1" t="s">
        <v>64</v>
      </c>
      <c r="M1" t="s">
        <v>64</v>
      </c>
      <c r="N1" t="s">
        <v>64</v>
      </c>
      <c r="O1" t="s">
        <v>64</v>
      </c>
      <c r="P1" t="s">
        <v>64</v>
      </c>
      <c r="Q1" t="s">
        <v>64</v>
      </c>
      <c r="R1" t="s">
        <v>64</v>
      </c>
      <c r="S1" t="s">
        <v>64</v>
      </c>
      <c r="T1" t="s">
        <v>64</v>
      </c>
      <c r="U1" t="s">
        <v>64</v>
      </c>
      <c r="V1" t="s">
        <v>64</v>
      </c>
      <c r="W1" t="s">
        <v>64</v>
      </c>
      <c r="X1" t="s">
        <v>64</v>
      </c>
      <c r="Y1" t="s">
        <v>64</v>
      </c>
      <c r="Z1" t="s">
        <v>64</v>
      </c>
      <c r="AA1" t="s">
        <v>64</v>
      </c>
      <c r="AB1" t="s">
        <v>64</v>
      </c>
      <c r="AC1" t="s">
        <v>64</v>
      </c>
      <c r="AD1" t="s">
        <v>64</v>
      </c>
      <c r="AE1" t="s">
        <v>64</v>
      </c>
      <c r="AF1" t="s">
        <v>64</v>
      </c>
      <c r="AG1" t="s">
        <v>64</v>
      </c>
      <c r="AH1" t="s">
        <v>64</v>
      </c>
      <c r="AI1" t="s">
        <v>64</v>
      </c>
      <c r="AJ1" t="s">
        <v>64</v>
      </c>
      <c r="AK1" t="s">
        <v>64</v>
      </c>
      <c r="AL1" t="s">
        <v>64</v>
      </c>
      <c r="AM1" t="s">
        <v>64</v>
      </c>
      <c r="AN1" t="s">
        <v>64</v>
      </c>
      <c r="AO1" t="s">
        <v>64</v>
      </c>
      <c r="AP1" t="s">
        <v>64</v>
      </c>
      <c r="AQ1" t="s">
        <v>64</v>
      </c>
      <c r="AR1" t="s">
        <v>64</v>
      </c>
      <c r="AS1" t="s">
        <v>64</v>
      </c>
      <c r="AT1" t="s">
        <v>64</v>
      </c>
      <c r="AU1" t="s">
        <v>64</v>
      </c>
      <c r="AV1" t="s">
        <v>64</v>
      </c>
      <c r="AW1" t="s">
        <v>64</v>
      </c>
      <c r="AX1" t="s">
        <v>64</v>
      </c>
      <c r="AY1" t="s">
        <v>64</v>
      </c>
      <c r="AZ1" t="s">
        <v>64</v>
      </c>
      <c r="BA1" t="s">
        <v>64</v>
      </c>
    </row>
    <row r="2" spans="1:53" ht="12.75">
      <c r="A2" s="2" t="s">
        <v>17</v>
      </c>
      <c r="C2" t="s">
        <v>44</v>
      </c>
      <c r="D2" t="s">
        <v>49</v>
      </c>
      <c r="E2" t="s">
        <v>34</v>
      </c>
      <c r="F2" t="s">
        <v>35</v>
      </c>
      <c r="G2" t="s">
        <v>36</v>
      </c>
      <c r="H2" t="s">
        <v>37</v>
      </c>
      <c r="I2" t="s">
        <v>51</v>
      </c>
      <c r="J2" t="s">
        <v>45</v>
      </c>
      <c r="K2" t="s">
        <v>38</v>
      </c>
      <c r="L2" t="s">
        <v>47</v>
      </c>
      <c r="M2" t="s">
        <v>39</v>
      </c>
      <c r="N2" t="s">
        <v>40</v>
      </c>
      <c r="O2" t="s">
        <v>69</v>
      </c>
      <c r="P2" t="s">
        <v>41</v>
      </c>
      <c r="Q2" t="s">
        <v>42</v>
      </c>
      <c r="R2" t="s">
        <v>67</v>
      </c>
      <c r="S2" t="s">
        <v>43</v>
      </c>
      <c r="T2" t="s">
        <v>44</v>
      </c>
      <c r="U2" t="s">
        <v>49</v>
      </c>
      <c r="V2" t="s">
        <v>34</v>
      </c>
      <c r="W2" t="s">
        <v>35</v>
      </c>
      <c r="X2" t="s">
        <v>36</v>
      </c>
      <c r="Y2" t="s">
        <v>37</v>
      </c>
      <c r="Z2" t="s">
        <v>51</v>
      </c>
      <c r="AA2" t="s">
        <v>45</v>
      </c>
      <c r="AB2" t="s">
        <v>38</v>
      </c>
      <c r="AC2" t="s">
        <v>47</v>
      </c>
      <c r="AD2" t="s">
        <v>39</v>
      </c>
      <c r="AE2" t="s">
        <v>40</v>
      </c>
      <c r="AF2" t="s">
        <v>69</v>
      </c>
      <c r="AG2" t="s">
        <v>41</v>
      </c>
      <c r="AH2" t="s">
        <v>42</v>
      </c>
      <c r="AI2" t="s">
        <v>67</v>
      </c>
      <c r="AJ2" t="s">
        <v>43</v>
      </c>
      <c r="AK2" t="s">
        <v>44</v>
      </c>
      <c r="AL2" t="s">
        <v>49</v>
      </c>
      <c r="AM2" t="s">
        <v>34</v>
      </c>
      <c r="AN2" t="s">
        <v>35</v>
      </c>
      <c r="AO2" t="s">
        <v>36</v>
      </c>
      <c r="AP2" t="s">
        <v>37</v>
      </c>
      <c r="AQ2" t="s">
        <v>51</v>
      </c>
      <c r="AR2" t="s">
        <v>45</v>
      </c>
      <c r="AS2" t="s">
        <v>38</v>
      </c>
      <c r="AT2" t="s">
        <v>47</v>
      </c>
      <c r="AU2" t="s">
        <v>39</v>
      </c>
      <c r="AV2" t="s">
        <v>40</v>
      </c>
      <c r="AW2" t="s">
        <v>69</v>
      </c>
      <c r="AX2" t="s">
        <v>41</v>
      </c>
      <c r="AY2" t="s">
        <v>42</v>
      </c>
      <c r="AZ2" t="s">
        <v>67</v>
      </c>
      <c r="BA2" t="s">
        <v>43</v>
      </c>
    </row>
    <row r="3" spans="1:53" ht="12.75">
      <c r="A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65</v>
      </c>
      <c r="AL3" t="s">
        <v>65</v>
      </c>
      <c r="AM3" t="s">
        <v>65</v>
      </c>
      <c r="AN3" t="s">
        <v>65</v>
      </c>
      <c r="AO3" t="s">
        <v>65</v>
      </c>
      <c r="AP3" t="s">
        <v>65</v>
      </c>
      <c r="AQ3" t="s">
        <v>65</v>
      </c>
      <c r="AR3" t="s">
        <v>65</v>
      </c>
      <c r="AS3" t="s">
        <v>65</v>
      </c>
      <c r="AT3" t="s">
        <v>65</v>
      </c>
      <c r="AU3" t="s">
        <v>65</v>
      </c>
      <c r="AV3" t="s">
        <v>65</v>
      </c>
      <c r="AW3" t="s">
        <v>65</v>
      </c>
      <c r="AX3" t="s">
        <v>65</v>
      </c>
      <c r="AY3" t="s">
        <v>65</v>
      </c>
      <c r="AZ3" t="s">
        <v>65</v>
      </c>
      <c r="BA3" t="s">
        <v>65</v>
      </c>
    </row>
    <row r="4" spans="1:53" s="22" customFormat="1" ht="12.75">
      <c r="A4" s="21" t="s">
        <v>19</v>
      </c>
      <c r="C4" s="22" t="s">
        <v>58</v>
      </c>
      <c r="D4" s="22" t="s">
        <v>58</v>
      </c>
      <c r="E4" s="22" t="s">
        <v>58</v>
      </c>
      <c r="F4" s="22" t="s">
        <v>58</v>
      </c>
      <c r="G4" s="22" t="s">
        <v>58</v>
      </c>
      <c r="H4" s="22" t="s">
        <v>58</v>
      </c>
      <c r="I4" s="22" t="s">
        <v>58</v>
      </c>
      <c r="J4" s="22" t="s">
        <v>58</v>
      </c>
      <c r="K4" s="22" t="s">
        <v>58</v>
      </c>
      <c r="L4" s="22" t="s">
        <v>58</v>
      </c>
      <c r="M4" s="22" t="s">
        <v>58</v>
      </c>
      <c r="N4" s="22" t="s">
        <v>58</v>
      </c>
      <c r="O4" s="22" t="s">
        <v>58</v>
      </c>
      <c r="P4" s="22" t="s">
        <v>58</v>
      </c>
      <c r="Q4" s="22" t="s">
        <v>58</v>
      </c>
      <c r="R4" s="22" t="s">
        <v>58</v>
      </c>
      <c r="S4" s="22" t="s">
        <v>58</v>
      </c>
      <c r="T4" s="22" t="s">
        <v>58</v>
      </c>
      <c r="U4" s="22" t="s">
        <v>58</v>
      </c>
      <c r="V4" s="22" t="s">
        <v>58</v>
      </c>
      <c r="W4" s="22" t="s">
        <v>58</v>
      </c>
      <c r="X4" s="22" t="s">
        <v>58</v>
      </c>
      <c r="Y4" s="22" t="s">
        <v>58</v>
      </c>
      <c r="Z4" s="22" t="s">
        <v>58</v>
      </c>
      <c r="AA4" s="22" t="s">
        <v>58</v>
      </c>
      <c r="AB4" s="22" t="s">
        <v>58</v>
      </c>
      <c r="AC4" s="22" t="s">
        <v>58</v>
      </c>
      <c r="AD4" s="22" t="s">
        <v>58</v>
      </c>
      <c r="AE4" s="22" t="s">
        <v>58</v>
      </c>
      <c r="AF4" s="22" t="s">
        <v>58</v>
      </c>
      <c r="AG4" s="22" t="s">
        <v>58</v>
      </c>
      <c r="AH4" s="22" t="s">
        <v>58</v>
      </c>
      <c r="AI4" s="22" t="s">
        <v>58</v>
      </c>
      <c r="AJ4" s="22" t="s">
        <v>58</v>
      </c>
      <c r="AK4" s="22" t="s">
        <v>58</v>
      </c>
      <c r="AL4" s="22" t="s">
        <v>58</v>
      </c>
      <c r="AM4" s="22" t="s">
        <v>58</v>
      </c>
      <c r="AN4" s="22" t="s">
        <v>58</v>
      </c>
      <c r="AO4" s="22" t="s">
        <v>58</v>
      </c>
      <c r="AP4" s="22" t="s">
        <v>58</v>
      </c>
      <c r="AQ4" s="22" t="s">
        <v>58</v>
      </c>
      <c r="AR4" s="22" t="s">
        <v>58</v>
      </c>
      <c r="AS4" s="22" t="s">
        <v>58</v>
      </c>
      <c r="AT4" s="22" t="s">
        <v>58</v>
      </c>
      <c r="AU4" s="22" t="s">
        <v>58</v>
      </c>
      <c r="AV4" s="22" t="s">
        <v>58</v>
      </c>
      <c r="AW4" s="22" t="s">
        <v>58</v>
      </c>
      <c r="AX4" s="22" t="s">
        <v>58</v>
      </c>
      <c r="AY4" s="22" t="s">
        <v>58</v>
      </c>
      <c r="AZ4" s="22" t="s">
        <v>58</v>
      </c>
      <c r="BA4" s="22" t="s">
        <v>58</v>
      </c>
    </row>
    <row r="5" spans="1:53" ht="12.75">
      <c r="A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row>
    <row r="6" spans="1:53" ht="12.75">
      <c r="A6" s="2" t="s">
        <v>21</v>
      </c>
      <c r="C6" t="s">
        <v>144</v>
      </c>
      <c r="D6" t="s">
        <v>144</v>
      </c>
      <c r="E6" t="s">
        <v>144</v>
      </c>
      <c r="F6" t="s">
        <v>144</v>
      </c>
      <c r="G6" t="s">
        <v>144</v>
      </c>
      <c r="H6" t="s">
        <v>144</v>
      </c>
      <c r="I6" t="s">
        <v>144</v>
      </c>
      <c r="J6" t="s">
        <v>144</v>
      </c>
      <c r="K6" t="s">
        <v>144</v>
      </c>
      <c r="L6" t="s">
        <v>144</v>
      </c>
      <c r="M6" t="s">
        <v>144</v>
      </c>
      <c r="N6" t="s">
        <v>144</v>
      </c>
      <c r="O6" t="s">
        <v>144</v>
      </c>
      <c r="P6" t="s">
        <v>144</v>
      </c>
      <c r="Q6" t="s">
        <v>144</v>
      </c>
      <c r="R6" t="s">
        <v>144</v>
      </c>
      <c r="S6" t="s">
        <v>144</v>
      </c>
      <c r="T6" t="s">
        <v>144</v>
      </c>
      <c r="U6" t="s">
        <v>144</v>
      </c>
      <c r="V6" t="s">
        <v>144</v>
      </c>
      <c r="W6" t="s">
        <v>144</v>
      </c>
      <c r="X6" t="s">
        <v>144</v>
      </c>
      <c r="Y6" t="s">
        <v>144</v>
      </c>
      <c r="Z6" t="s">
        <v>144</v>
      </c>
      <c r="AA6" t="s">
        <v>144</v>
      </c>
      <c r="AB6" t="s">
        <v>144</v>
      </c>
      <c r="AC6" t="s">
        <v>144</v>
      </c>
      <c r="AD6" t="s">
        <v>144</v>
      </c>
      <c r="AE6" t="s">
        <v>144</v>
      </c>
      <c r="AF6" t="s">
        <v>144</v>
      </c>
      <c r="AG6" t="s">
        <v>144</v>
      </c>
      <c r="AH6" t="s">
        <v>144</v>
      </c>
      <c r="AI6" t="s">
        <v>144</v>
      </c>
      <c r="AJ6" t="s">
        <v>144</v>
      </c>
      <c r="AK6" t="s">
        <v>144</v>
      </c>
      <c r="AL6" t="s">
        <v>144</v>
      </c>
      <c r="AM6" t="s">
        <v>144</v>
      </c>
      <c r="AN6" t="s">
        <v>144</v>
      </c>
      <c r="AO6" t="s">
        <v>144</v>
      </c>
      <c r="AP6" t="s">
        <v>144</v>
      </c>
      <c r="AQ6" t="s">
        <v>144</v>
      </c>
      <c r="AR6" t="s">
        <v>144</v>
      </c>
      <c r="AS6" t="s">
        <v>144</v>
      </c>
      <c r="AT6" t="s">
        <v>144</v>
      </c>
      <c r="AU6" t="s">
        <v>144</v>
      </c>
      <c r="AV6" t="s">
        <v>144</v>
      </c>
      <c r="AW6" t="s">
        <v>144</v>
      </c>
      <c r="AX6" t="s">
        <v>144</v>
      </c>
      <c r="AY6" t="s">
        <v>144</v>
      </c>
      <c r="AZ6" t="s">
        <v>144</v>
      </c>
      <c r="BA6" t="s">
        <v>144</v>
      </c>
    </row>
    <row r="7" spans="1:53" ht="12.75">
      <c r="A7" s="2" t="s">
        <v>52</v>
      </c>
      <c r="C7" s="23">
        <v>43032</v>
      </c>
      <c r="D7" s="23">
        <v>43032</v>
      </c>
      <c r="E7" s="23">
        <v>43032</v>
      </c>
      <c r="F7" s="23">
        <v>43032</v>
      </c>
      <c r="G7" s="23">
        <v>43032</v>
      </c>
      <c r="H7" s="23">
        <v>43032</v>
      </c>
      <c r="I7" s="23">
        <v>43032</v>
      </c>
      <c r="J7" s="23">
        <v>43032</v>
      </c>
      <c r="K7" s="23">
        <v>43032</v>
      </c>
      <c r="L7" s="23">
        <v>43032</v>
      </c>
      <c r="M7" s="23">
        <v>43032</v>
      </c>
      <c r="N7" s="23">
        <v>43032</v>
      </c>
      <c r="O7" s="23">
        <v>43032</v>
      </c>
      <c r="P7" s="23">
        <v>43032</v>
      </c>
      <c r="Q7" s="23">
        <v>43032</v>
      </c>
      <c r="R7" s="23">
        <v>43032</v>
      </c>
      <c r="S7" s="23">
        <v>43032</v>
      </c>
      <c r="T7" s="23">
        <v>43032</v>
      </c>
      <c r="U7" s="23">
        <v>43032</v>
      </c>
      <c r="V7" s="23">
        <v>43032</v>
      </c>
      <c r="W7" s="23">
        <v>43032</v>
      </c>
      <c r="X7" s="23">
        <v>43032</v>
      </c>
      <c r="Y7" s="23">
        <v>43032</v>
      </c>
      <c r="Z7" s="23">
        <v>43032</v>
      </c>
      <c r="AA7" s="23">
        <v>43032</v>
      </c>
      <c r="AB7" s="23">
        <v>43032</v>
      </c>
      <c r="AC7" s="23">
        <v>43032</v>
      </c>
      <c r="AD7" s="23">
        <v>43032</v>
      </c>
      <c r="AE7" s="23">
        <v>43032</v>
      </c>
      <c r="AF7" s="23">
        <v>43032</v>
      </c>
      <c r="AG7" s="23">
        <v>43032</v>
      </c>
      <c r="AH7" s="23">
        <v>43032</v>
      </c>
      <c r="AI7" s="23">
        <v>43032</v>
      </c>
      <c r="AJ7" s="23">
        <v>43032</v>
      </c>
      <c r="AK7" s="23">
        <v>43032</v>
      </c>
      <c r="AL7" s="23">
        <v>43032</v>
      </c>
      <c r="AM7" s="23">
        <v>43032</v>
      </c>
      <c r="AN7" s="23">
        <v>43032</v>
      </c>
      <c r="AO7" s="23">
        <v>43032</v>
      </c>
      <c r="AP7" s="23">
        <v>43032</v>
      </c>
      <c r="AQ7" s="23">
        <v>43032</v>
      </c>
      <c r="AR7" s="23">
        <v>43032</v>
      </c>
      <c r="AS7" s="23">
        <v>43032</v>
      </c>
      <c r="AT7" s="23">
        <v>43032</v>
      </c>
      <c r="AU7" s="23">
        <v>43032</v>
      </c>
      <c r="AV7" s="23">
        <v>43032</v>
      </c>
      <c r="AW7" s="23">
        <v>43032</v>
      </c>
      <c r="AX7" s="23">
        <v>43032</v>
      </c>
      <c r="AY7" s="23">
        <v>43032</v>
      </c>
      <c r="AZ7" s="23">
        <v>43032</v>
      </c>
      <c r="BA7" s="23">
        <v>43032</v>
      </c>
    </row>
    <row r="8" spans="1:53" ht="12.75">
      <c r="A8" s="2" t="s">
        <v>53</v>
      </c>
      <c r="C8" s="24">
        <v>2400</v>
      </c>
      <c r="D8" s="24">
        <v>2400</v>
      </c>
      <c r="E8" s="24">
        <v>2400</v>
      </c>
      <c r="F8" s="24">
        <v>2400</v>
      </c>
      <c r="G8" s="24">
        <v>2400</v>
      </c>
      <c r="H8" s="24">
        <v>2400</v>
      </c>
      <c r="I8" s="24">
        <v>2400</v>
      </c>
      <c r="J8" s="24">
        <v>2400</v>
      </c>
      <c r="K8" s="24">
        <v>2400</v>
      </c>
      <c r="L8" s="24">
        <v>2400</v>
      </c>
      <c r="M8" s="24">
        <v>2400</v>
      </c>
      <c r="N8" s="24">
        <v>2400</v>
      </c>
      <c r="O8" s="24">
        <v>2400</v>
      </c>
      <c r="P8" s="24">
        <v>2400</v>
      </c>
      <c r="Q8" s="24">
        <v>2400</v>
      </c>
      <c r="R8" s="24">
        <v>2400</v>
      </c>
      <c r="S8" s="24">
        <v>2400</v>
      </c>
      <c r="T8" s="24">
        <v>2400</v>
      </c>
      <c r="U8" s="24">
        <v>2400</v>
      </c>
      <c r="V8" s="24">
        <v>2400</v>
      </c>
      <c r="W8" s="24">
        <v>2400</v>
      </c>
      <c r="X8" s="24">
        <v>2400</v>
      </c>
      <c r="Y8" s="24">
        <v>2400</v>
      </c>
      <c r="Z8" s="24">
        <v>2400</v>
      </c>
      <c r="AA8" s="24">
        <v>2400</v>
      </c>
      <c r="AB8" s="24">
        <v>2400</v>
      </c>
      <c r="AC8" s="24">
        <v>2400</v>
      </c>
      <c r="AD8" s="24">
        <v>2400</v>
      </c>
      <c r="AE8" s="24">
        <v>2400</v>
      </c>
      <c r="AF8" s="24">
        <v>2400</v>
      </c>
      <c r="AG8" s="24">
        <v>2400</v>
      </c>
      <c r="AH8" s="24">
        <v>2400</v>
      </c>
      <c r="AI8" s="24">
        <v>2400</v>
      </c>
      <c r="AJ8" s="24">
        <v>2400</v>
      </c>
      <c r="AK8" s="24">
        <v>2400</v>
      </c>
      <c r="AL8" s="24">
        <v>2400</v>
      </c>
      <c r="AM8" s="24">
        <v>2400</v>
      </c>
      <c r="AN8" s="24">
        <v>2400</v>
      </c>
      <c r="AO8" s="24">
        <v>2400</v>
      </c>
      <c r="AP8" s="24">
        <v>2400</v>
      </c>
      <c r="AQ8" s="24">
        <v>2400</v>
      </c>
      <c r="AR8" s="24">
        <v>2400</v>
      </c>
      <c r="AS8" s="24">
        <v>2400</v>
      </c>
      <c r="AT8" s="24">
        <v>2400</v>
      </c>
      <c r="AU8" s="24">
        <v>2400</v>
      </c>
      <c r="AV8" s="24">
        <v>2400</v>
      </c>
      <c r="AW8" s="24">
        <v>2400</v>
      </c>
      <c r="AX8" s="24">
        <v>2400</v>
      </c>
      <c r="AY8" s="24">
        <v>2400</v>
      </c>
      <c r="AZ8" s="24">
        <v>2400</v>
      </c>
      <c r="BA8" s="24">
        <v>2400</v>
      </c>
    </row>
    <row r="9" spans="1:53" ht="12.75">
      <c r="A9" s="2" t="s">
        <v>54</v>
      </c>
      <c r="C9" s="23">
        <v>43059</v>
      </c>
      <c r="D9" s="23">
        <v>43059</v>
      </c>
      <c r="E9" s="23">
        <v>43059</v>
      </c>
      <c r="F9" s="23">
        <v>43059</v>
      </c>
      <c r="G9" s="23">
        <v>43059</v>
      </c>
      <c r="H9" s="23">
        <v>43059</v>
      </c>
      <c r="I9" s="23">
        <v>43059</v>
      </c>
      <c r="J9" s="23">
        <v>43059</v>
      </c>
      <c r="K9" s="23">
        <v>43059</v>
      </c>
      <c r="L9" s="23">
        <v>43059</v>
      </c>
      <c r="M9" s="23">
        <v>43059</v>
      </c>
      <c r="N9" s="23">
        <v>43059</v>
      </c>
      <c r="O9" s="23">
        <v>43059</v>
      </c>
      <c r="P9" s="23">
        <v>43059</v>
      </c>
      <c r="Q9" s="23">
        <v>43059</v>
      </c>
      <c r="R9" s="23">
        <v>43059</v>
      </c>
      <c r="S9" s="23">
        <v>43059</v>
      </c>
      <c r="T9" s="23">
        <v>43059</v>
      </c>
      <c r="U9" s="23">
        <v>43059</v>
      </c>
      <c r="V9" s="23">
        <v>43059</v>
      </c>
      <c r="W9" s="23">
        <v>43059</v>
      </c>
      <c r="X9" s="23">
        <v>43059</v>
      </c>
      <c r="Y9" s="23">
        <v>43059</v>
      </c>
      <c r="Z9" s="23">
        <v>43059</v>
      </c>
      <c r="AA9" s="23">
        <v>43059</v>
      </c>
      <c r="AB9" s="23">
        <v>43059</v>
      </c>
      <c r="AC9" s="23">
        <v>43059</v>
      </c>
      <c r="AD9" s="23">
        <v>43059</v>
      </c>
      <c r="AE9" s="23">
        <v>43059</v>
      </c>
      <c r="AF9" s="23">
        <v>43059</v>
      </c>
      <c r="AG9" s="23">
        <v>43059</v>
      </c>
      <c r="AH9" s="23">
        <v>43059</v>
      </c>
      <c r="AI9" s="23">
        <v>43059</v>
      </c>
      <c r="AJ9" s="23">
        <v>43059</v>
      </c>
      <c r="AK9" s="23">
        <v>43059</v>
      </c>
      <c r="AL9" s="23">
        <v>43059</v>
      </c>
      <c r="AM9" s="23">
        <v>43059</v>
      </c>
      <c r="AN9" s="23">
        <v>43059</v>
      </c>
      <c r="AO9" s="23">
        <v>43059</v>
      </c>
      <c r="AP9" s="23">
        <v>43059</v>
      </c>
      <c r="AQ9" s="23">
        <v>43059</v>
      </c>
      <c r="AR9" s="23">
        <v>43059</v>
      </c>
      <c r="AS9" s="23">
        <v>43059</v>
      </c>
      <c r="AT9" s="23">
        <v>43059</v>
      </c>
      <c r="AU9" s="23">
        <v>43059</v>
      </c>
      <c r="AV9" s="23">
        <v>43059</v>
      </c>
      <c r="AW9" s="23">
        <v>43059</v>
      </c>
      <c r="AX9" s="23">
        <v>43059</v>
      </c>
      <c r="AY9" s="23">
        <v>43059</v>
      </c>
      <c r="AZ9" s="23">
        <v>43059</v>
      </c>
      <c r="BA9" s="23">
        <v>43059</v>
      </c>
    </row>
    <row r="10" spans="1:53" ht="12.75">
      <c r="A10" s="2" t="s">
        <v>55</v>
      </c>
      <c r="C10" s="24">
        <v>2400</v>
      </c>
      <c r="D10" s="24">
        <v>2400</v>
      </c>
      <c r="E10" s="24">
        <v>2400</v>
      </c>
      <c r="F10" s="24">
        <v>2400</v>
      </c>
      <c r="G10" s="24">
        <v>2400</v>
      </c>
      <c r="H10" s="24">
        <v>2400</v>
      </c>
      <c r="I10" s="24">
        <v>2400</v>
      </c>
      <c r="J10" s="24">
        <v>2400</v>
      </c>
      <c r="K10" s="24">
        <v>2400</v>
      </c>
      <c r="L10" s="24">
        <v>2400</v>
      </c>
      <c r="M10" s="24">
        <v>2400</v>
      </c>
      <c r="N10" s="24">
        <v>2400</v>
      </c>
      <c r="O10" s="24">
        <v>2400</v>
      </c>
      <c r="P10" s="24">
        <v>2400</v>
      </c>
      <c r="Q10" s="24">
        <v>2400</v>
      </c>
      <c r="R10" s="24">
        <v>2400</v>
      </c>
      <c r="S10" s="24">
        <v>2400</v>
      </c>
      <c r="T10" s="24">
        <v>2400</v>
      </c>
      <c r="U10" s="24">
        <v>2400</v>
      </c>
      <c r="V10" s="24">
        <v>2400</v>
      </c>
      <c r="W10" s="24">
        <v>2400</v>
      </c>
      <c r="X10" s="24">
        <v>2400</v>
      </c>
      <c r="Y10" s="24">
        <v>2400</v>
      </c>
      <c r="Z10" s="24">
        <v>2400</v>
      </c>
      <c r="AA10" s="24">
        <v>2400</v>
      </c>
      <c r="AB10" s="24">
        <v>2400</v>
      </c>
      <c r="AC10" s="24">
        <v>2400</v>
      </c>
      <c r="AD10" s="24">
        <v>2400</v>
      </c>
      <c r="AE10" s="24">
        <v>2400</v>
      </c>
      <c r="AF10" s="24">
        <v>2400</v>
      </c>
      <c r="AG10" s="24">
        <v>2400</v>
      </c>
      <c r="AH10" s="24">
        <v>2400</v>
      </c>
      <c r="AI10" s="24">
        <v>2400</v>
      </c>
      <c r="AJ10" s="24">
        <v>2400</v>
      </c>
      <c r="AK10" s="24">
        <v>2400</v>
      </c>
      <c r="AL10" s="24">
        <v>2400</v>
      </c>
      <c r="AM10" s="24">
        <v>2400</v>
      </c>
      <c r="AN10" s="24">
        <v>2400</v>
      </c>
      <c r="AO10" s="24">
        <v>2400</v>
      </c>
      <c r="AP10" s="24">
        <v>2400</v>
      </c>
      <c r="AQ10" s="24">
        <v>2400</v>
      </c>
      <c r="AR10" s="24">
        <v>2400</v>
      </c>
      <c r="AS10" s="24">
        <v>2400</v>
      </c>
      <c r="AT10" s="24">
        <v>2400</v>
      </c>
      <c r="AU10" s="24">
        <v>2400</v>
      </c>
      <c r="AV10" s="24">
        <v>2400</v>
      </c>
      <c r="AW10" s="24">
        <v>2400</v>
      </c>
      <c r="AX10" s="24">
        <v>2400</v>
      </c>
      <c r="AY10" s="24">
        <v>2400</v>
      </c>
      <c r="AZ10" s="24">
        <v>2400</v>
      </c>
      <c r="BA10" s="24">
        <v>2400</v>
      </c>
    </row>
    <row r="11" spans="1:53" ht="12.75">
      <c r="A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145</v>
      </c>
      <c r="U11" t="s">
        <v>145</v>
      </c>
      <c r="V11" t="s">
        <v>145</v>
      </c>
      <c r="W11" t="s">
        <v>145</v>
      </c>
      <c r="X11" t="s">
        <v>145</v>
      </c>
      <c r="Y11" t="s">
        <v>145</v>
      </c>
      <c r="Z11" t="s">
        <v>145</v>
      </c>
      <c r="AA11" t="s">
        <v>145</v>
      </c>
      <c r="AB11" t="s">
        <v>145</v>
      </c>
      <c r="AC11" t="s">
        <v>145</v>
      </c>
      <c r="AD11" t="s">
        <v>145</v>
      </c>
      <c r="AE11" t="s">
        <v>145</v>
      </c>
      <c r="AF11" t="s">
        <v>145</v>
      </c>
      <c r="AG11" t="s">
        <v>145</v>
      </c>
      <c r="AH11" t="s">
        <v>145</v>
      </c>
      <c r="AI11" t="s">
        <v>145</v>
      </c>
      <c r="AJ11" t="s">
        <v>145</v>
      </c>
      <c r="AK11" t="s">
        <v>145</v>
      </c>
      <c r="AL11" t="s">
        <v>145</v>
      </c>
      <c r="AM11" t="s">
        <v>145</v>
      </c>
      <c r="AN11" t="s">
        <v>145</v>
      </c>
      <c r="AO11" t="s">
        <v>145</v>
      </c>
      <c r="AP11" t="s">
        <v>145</v>
      </c>
      <c r="AQ11" t="s">
        <v>145</v>
      </c>
      <c r="AR11" t="s">
        <v>145</v>
      </c>
      <c r="AS11" t="s">
        <v>145</v>
      </c>
      <c r="AT11" t="s">
        <v>145</v>
      </c>
      <c r="AU11" t="s">
        <v>145</v>
      </c>
      <c r="AV11" t="s">
        <v>145</v>
      </c>
      <c r="AW11" t="s">
        <v>145</v>
      </c>
      <c r="AX11" t="s">
        <v>145</v>
      </c>
      <c r="AY11" t="s">
        <v>145</v>
      </c>
      <c r="AZ11" t="s">
        <v>145</v>
      </c>
      <c r="BA11" t="s">
        <v>145</v>
      </c>
    </row>
    <row r="12" spans="1:53" ht="12.75">
      <c r="A12" s="2" t="s">
        <v>57</v>
      </c>
      <c r="B12" s="20" t="s">
        <v>60</v>
      </c>
      <c r="C12" t="s">
        <v>61</v>
      </c>
      <c r="D12" t="s">
        <v>61</v>
      </c>
      <c r="E12" t="s">
        <v>61</v>
      </c>
      <c r="F12" t="s">
        <v>61</v>
      </c>
      <c r="G12" t="s">
        <v>61</v>
      </c>
      <c r="H12" t="s">
        <v>61</v>
      </c>
      <c r="I12" t="s">
        <v>61</v>
      </c>
      <c r="J12" t="s">
        <v>61</v>
      </c>
      <c r="K12" t="s">
        <v>61</v>
      </c>
      <c r="L12" t="s">
        <v>61</v>
      </c>
      <c r="M12" t="s">
        <v>61</v>
      </c>
      <c r="N12" t="s">
        <v>61</v>
      </c>
      <c r="O12" t="s">
        <v>61</v>
      </c>
      <c r="P12" t="s">
        <v>61</v>
      </c>
      <c r="Q12" t="s">
        <v>61</v>
      </c>
      <c r="R12" t="s">
        <v>61</v>
      </c>
      <c r="S12" t="s">
        <v>61</v>
      </c>
      <c r="T12" t="s">
        <v>61</v>
      </c>
      <c r="U12" t="s">
        <v>61</v>
      </c>
      <c r="V12" t="s">
        <v>61</v>
      </c>
      <c r="W12" t="s">
        <v>61</v>
      </c>
      <c r="X12" t="s">
        <v>61</v>
      </c>
      <c r="Y12" t="s">
        <v>61</v>
      </c>
      <c r="Z12" t="s">
        <v>61</v>
      </c>
      <c r="AA12" t="s">
        <v>61</v>
      </c>
      <c r="AB12" t="s">
        <v>61</v>
      </c>
      <c r="AC12" t="s">
        <v>61</v>
      </c>
      <c r="AD12" t="s">
        <v>61</v>
      </c>
      <c r="AE12" t="s">
        <v>61</v>
      </c>
      <c r="AF12" t="s">
        <v>61</v>
      </c>
      <c r="AG12" t="s">
        <v>61</v>
      </c>
      <c r="AH12" t="s">
        <v>61</v>
      </c>
      <c r="AI12" t="s">
        <v>61</v>
      </c>
      <c r="AJ12" t="s">
        <v>61</v>
      </c>
      <c r="AK12" t="s">
        <v>61</v>
      </c>
      <c r="AL12" t="s">
        <v>61</v>
      </c>
      <c r="AM12" t="s">
        <v>61</v>
      </c>
      <c r="AN12" t="s">
        <v>61</v>
      </c>
      <c r="AO12" t="s">
        <v>61</v>
      </c>
      <c r="AP12" t="s">
        <v>61</v>
      </c>
      <c r="AQ12" t="s">
        <v>61</v>
      </c>
      <c r="AR12" t="s">
        <v>61</v>
      </c>
      <c r="AS12" t="s">
        <v>61</v>
      </c>
      <c r="AT12" t="s">
        <v>61</v>
      </c>
      <c r="AU12" t="s">
        <v>61</v>
      </c>
      <c r="AV12" t="s">
        <v>61</v>
      </c>
      <c r="AW12" t="s">
        <v>61</v>
      </c>
      <c r="AX12" t="s">
        <v>61</v>
      </c>
      <c r="AY12" t="s">
        <v>61</v>
      </c>
      <c r="AZ12" t="s">
        <v>61</v>
      </c>
      <c r="BA12" t="s">
        <v>61</v>
      </c>
    </row>
    <row r="13" spans="2:53" ht="12.75">
      <c r="B13" s="25">
        <v>43032</v>
      </c>
      <c r="C13" s="26">
        <v>222</v>
      </c>
      <c r="D13" s="26">
        <v>219</v>
      </c>
      <c r="E13" s="26">
        <v>249</v>
      </c>
      <c r="F13" s="26">
        <v>216</v>
      </c>
      <c r="G13" s="26">
        <v>324</v>
      </c>
      <c r="H13" s="26">
        <v>382</v>
      </c>
      <c r="I13" s="26">
        <v>328</v>
      </c>
      <c r="J13" s="26">
        <v>328</v>
      </c>
      <c r="K13" s="26">
        <v>341</v>
      </c>
      <c r="L13" s="26">
        <v>341</v>
      </c>
      <c r="M13" s="26">
        <v>341</v>
      </c>
      <c r="N13" s="26">
        <v>341</v>
      </c>
      <c r="O13" s="26">
        <v>341</v>
      </c>
      <c r="P13" s="26">
        <v>341</v>
      </c>
      <c r="Q13" s="26">
        <v>341</v>
      </c>
      <c r="R13" s="26">
        <v>352</v>
      </c>
      <c r="S13" s="26">
        <v>353</v>
      </c>
      <c r="T13" s="26">
        <v>0.11500000208616257</v>
      </c>
      <c r="U13" s="26">
        <v>0.11299999803304672</v>
      </c>
      <c r="V13" s="26">
        <v>0.08586999773979187</v>
      </c>
      <c r="W13" s="26">
        <v>0.1120000034570694</v>
      </c>
      <c r="X13" s="26">
        <v>0.18000000715255737</v>
      </c>
      <c r="Y13" s="26">
        <v>0.21699999272823334</v>
      </c>
      <c r="Z13" s="26">
        <v>0.18199999630451202</v>
      </c>
      <c r="AA13" s="26">
        <v>0.18199999630451202</v>
      </c>
      <c r="AB13" s="26">
        <v>0.19099999964237213</v>
      </c>
      <c r="AC13" s="26">
        <v>0.19099999964237213</v>
      </c>
      <c r="AD13" s="26">
        <v>0.19099999964237213</v>
      </c>
      <c r="AE13" s="26">
        <v>0.19099999964237213</v>
      </c>
      <c r="AF13" s="26">
        <v>0.19099999964237213</v>
      </c>
      <c r="AG13" s="26">
        <v>0.19099999964237213</v>
      </c>
      <c r="AH13" s="26">
        <v>0.19099999964237213</v>
      </c>
      <c r="AI13" s="26">
        <v>0.19699999690055847</v>
      </c>
      <c r="AJ13" s="26">
        <v>0.19599999487400055</v>
      </c>
      <c r="AK13" s="26">
        <v>2.5299999713897705</v>
      </c>
      <c r="AL13" s="26">
        <v>2.509999990463257</v>
      </c>
      <c r="AM13" s="26">
        <v>1.7799999713897705</v>
      </c>
      <c r="AN13" s="26">
        <v>2.390000104904175</v>
      </c>
      <c r="AO13" s="26">
        <v>2.9100000858306885</v>
      </c>
      <c r="AP13" s="26">
        <v>3.1500000953674316</v>
      </c>
      <c r="AQ13" s="26">
        <v>2.930000066757202</v>
      </c>
      <c r="AR13" s="26">
        <v>2.930000066757202</v>
      </c>
      <c r="AS13" s="26">
        <v>2.9800000190734863</v>
      </c>
      <c r="AT13" s="26">
        <v>2.9800000190734863</v>
      </c>
      <c r="AU13" s="26">
        <v>2.9800000190734863</v>
      </c>
      <c r="AV13" s="26">
        <v>2.990000009536743</v>
      </c>
      <c r="AW13" s="26">
        <v>2.990000009536743</v>
      </c>
      <c r="AX13" s="26">
        <v>2.990000009536743</v>
      </c>
      <c r="AY13" s="26">
        <v>2.9800000190734863</v>
      </c>
      <c r="AZ13" s="26">
        <v>2.990000009536743</v>
      </c>
      <c r="BA13" s="26">
        <v>2.940000057220459</v>
      </c>
    </row>
    <row r="14" spans="2:53" ht="12.75">
      <c r="B14" s="25">
        <v>43033</v>
      </c>
      <c r="C14" s="26">
        <v>222</v>
      </c>
      <c r="D14" s="26">
        <v>219</v>
      </c>
      <c r="E14" s="26">
        <v>339.727783203125</v>
      </c>
      <c r="F14" s="26">
        <v>216</v>
      </c>
      <c r="G14" s="26">
        <v>326.2015075683594</v>
      </c>
      <c r="H14" s="26">
        <v>382</v>
      </c>
      <c r="I14" s="26">
        <v>326.16290283203125</v>
      </c>
      <c r="J14" s="26">
        <v>324.79974365234375</v>
      </c>
      <c r="K14" s="26">
        <v>338.46014404296875</v>
      </c>
      <c r="L14" s="26">
        <v>339.55023193359375</v>
      </c>
      <c r="M14" s="26">
        <v>340.0040283203125</v>
      </c>
      <c r="N14" s="26">
        <v>340.998779296875</v>
      </c>
      <c r="O14" s="26">
        <v>341</v>
      </c>
      <c r="P14" s="26">
        <v>341</v>
      </c>
      <c r="Q14" s="26">
        <v>341.0016174316406</v>
      </c>
      <c r="R14" s="26">
        <v>349.3175964355469</v>
      </c>
      <c r="S14" s="26">
        <v>351.72125244140625</v>
      </c>
      <c r="T14" s="26">
        <v>0.11500000208616257</v>
      </c>
      <c r="U14" s="26">
        <v>0.11299999803304672</v>
      </c>
      <c r="V14" s="26">
        <v>0.05575834959745407</v>
      </c>
      <c r="W14" s="26">
        <v>0.1120000034570694</v>
      </c>
      <c r="X14" s="26">
        <v>0.18135230243206024</v>
      </c>
      <c r="Y14" s="26">
        <v>0.21699999272823334</v>
      </c>
      <c r="Z14" s="26">
        <v>0.18132928013801575</v>
      </c>
      <c r="AA14" s="26">
        <v>0.1804707944393158</v>
      </c>
      <c r="AB14" s="26">
        <v>0.1889999955892563</v>
      </c>
      <c r="AC14" s="26">
        <v>0.18957000970840454</v>
      </c>
      <c r="AD14" s="26">
        <v>0.1900000125169754</v>
      </c>
      <c r="AE14" s="26">
        <v>0.19099999964237213</v>
      </c>
      <c r="AF14" s="26">
        <v>0.19099999964237213</v>
      </c>
      <c r="AG14" s="26">
        <v>0.19099999964237213</v>
      </c>
      <c r="AH14" s="26">
        <v>0.19099999964237213</v>
      </c>
      <c r="AI14" s="26">
        <v>0.1959751695394516</v>
      </c>
      <c r="AJ14" s="26">
        <v>0.19586864113807678</v>
      </c>
      <c r="AK14" s="26">
        <v>2.5299999713897705</v>
      </c>
      <c r="AL14" s="26">
        <v>2.509999990463257</v>
      </c>
      <c r="AM14" s="26">
        <v>0.5778850317001343</v>
      </c>
      <c r="AN14" s="26">
        <v>2.390000104904175</v>
      </c>
      <c r="AO14" s="26">
        <v>2.9203484058380127</v>
      </c>
      <c r="AP14" s="26">
        <v>3.1500000953674316</v>
      </c>
      <c r="AQ14" s="26">
        <v>2.920107126235962</v>
      </c>
      <c r="AR14" s="26">
        <v>2.9136998653411865</v>
      </c>
      <c r="AS14" s="26">
        <v>2.969998598098755</v>
      </c>
      <c r="AT14" s="26">
        <v>2.9755074977874756</v>
      </c>
      <c r="AU14" s="26">
        <v>2.9800000190734863</v>
      </c>
      <c r="AV14" s="26">
        <v>2.9800000190734863</v>
      </c>
      <c r="AW14" s="26">
        <v>2.9800479412078857</v>
      </c>
      <c r="AX14" s="26">
        <v>2.989192485809326</v>
      </c>
      <c r="AY14" s="26">
        <v>2.990000009536743</v>
      </c>
      <c r="AZ14" s="26">
        <v>2.990000009536743</v>
      </c>
      <c r="BA14" s="26">
        <v>2.9408023357391357</v>
      </c>
    </row>
    <row r="15" spans="2:53" ht="12.75">
      <c r="B15" s="25">
        <v>43034</v>
      </c>
      <c r="C15" s="26">
        <v>222</v>
      </c>
      <c r="D15" s="26">
        <v>219</v>
      </c>
      <c r="E15" s="26">
        <v>343.86163330078125</v>
      </c>
      <c r="F15" s="26">
        <v>216</v>
      </c>
      <c r="G15" s="26">
        <v>327.38848876953125</v>
      </c>
      <c r="H15" s="26">
        <v>382</v>
      </c>
      <c r="I15" s="26">
        <v>327.40472412109375</v>
      </c>
      <c r="J15" s="26">
        <v>326.6209411621094</v>
      </c>
      <c r="K15" s="26">
        <v>332.0907287597656</v>
      </c>
      <c r="L15" s="26">
        <v>334.85955810546875</v>
      </c>
      <c r="M15" s="26">
        <v>336.50677490234375</v>
      </c>
      <c r="N15" s="26">
        <v>338.52752685546875</v>
      </c>
      <c r="O15" s="26">
        <v>339.7514343261719</v>
      </c>
      <c r="P15" s="26">
        <v>340.14385986328125</v>
      </c>
      <c r="Q15" s="26">
        <v>341.0000305175781</v>
      </c>
      <c r="R15" s="26">
        <v>347.0586242675781</v>
      </c>
      <c r="S15" s="26">
        <v>349.97747802734375</v>
      </c>
      <c r="T15" s="26">
        <v>0.11500000208616257</v>
      </c>
      <c r="U15" s="26">
        <v>0.11299999803304672</v>
      </c>
      <c r="V15" s="26">
        <v>0.05716321989893913</v>
      </c>
      <c r="W15" s="26">
        <v>0.1120000034570694</v>
      </c>
      <c r="X15" s="26">
        <v>0.18208938837051392</v>
      </c>
      <c r="Y15" s="26">
        <v>0.21699999272823334</v>
      </c>
      <c r="Z15" s="26">
        <v>0.18209554255008698</v>
      </c>
      <c r="AA15" s="26">
        <v>0.18160273134708405</v>
      </c>
      <c r="AB15" s="26">
        <v>0.18518038094043732</v>
      </c>
      <c r="AC15" s="26">
        <v>0.18693861365318298</v>
      </c>
      <c r="AD15" s="26">
        <v>0.18779177963733673</v>
      </c>
      <c r="AE15" s="26">
        <v>0.18900541961193085</v>
      </c>
      <c r="AF15" s="26">
        <v>0.18980391323566437</v>
      </c>
      <c r="AG15" s="26">
        <v>0.19010300934314728</v>
      </c>
      <c r="AH15" s="26">
        <v>0.19099999964237213</v>
      </c>
      <c r="AI15" s="26">
        <v>0.19428452849388123</v>
      </c>
      <c r="AJ15" s="26">
        <v>0.19503706693649292</v>
      </c>
      <c r="AK15" s="26">
        <v>2.5299999713897705</v>
      </c>
      <c r="AL15" s="26">
        <v>2.509999990463257</v>
      </c>
      <c r="AM15" s="26">
        <v>0.5786983966827393</v>
      </c>
      <c r="AN15" s="26">
        <v>2.390000104904175</v>
      </c>
      <c r="AO15" s="26">
        <v>2.930832862854004</v>
      </c>
      <c r="AP15" s="26">
        <v>3.1500000953674316</v>
      </c>
      <c r="AQ15" s="26">
        <v>2.930387020111084</v>
      </c>
      <c r="AR15" s="26">
        <v>2.92293119430542</v>
      </c>
      <c r="AS15" s="26">
        <v>2.9467203617095947</v>
      </c>
      <c r="AT15" s="26">
        <v>2.958584785461426</v>
      </c>
      <c r="AU15" s="26">
        <v>2.9603748321533203</v>
      </c>
      <c r="AV15" s="26">
        <v>2.9700727462768555</v>
      </c>
      <c r="AW15" s="26">
        <v>2.9776339530944824</v>
      </c>
      <c r="AX15" s="26">
        <v>2.9800000190734863</v>
      </c>
      <c r="AY15" s="26">
        <v>2.990000009536743</v>
      </c>
      <c r="AZ15" s="26">
        <v>2.990000009536743</v>
      </c>
      <c r="BA15" s="26">
        <v>2.9465866088867188</v>
      </c>
    </row>
    <row r="16" spans="2:53" ht="12.75">
      <c r="B16" s="25">
        <v>43035</v>
      </c>
      <c r="C16" s="26">
        <v>230.34188842773438</v>
      </c>
      <c r="D16" s="26">
        <v>225.52130126953125</v>
      </c>
      <c r="E16" s="26">
        <v>300.30975341796875</v>
      </c>
      <c r="F16" s="26">
        <v>211.7637481689453</v>
      </c>
      <c r="G16" s="26">
        <v>305.4814453125</v>
      </c>
      <c r="H16" s="26">
        <v>382</v>
      </c>
      <c r="I16" s="26">
        <v>305.9671325683594</v>
      </c>
      <c r="J16" s="26">
        <v>324.06396484375</v>
      </c>
      <c r="K16" s="26">
        <v>325.3026123046875</v>
      </c>
      <c r="L16" s="26">
        <v>326.99847412109375</v>
      </c>
      <c r="M16" s="26">
        <v>327.9865417480469</v>
      </c>
      <c r="N16" s="26">
        <v>331.9253845214844</v>
      </c>
      <c r="O16" s="26">
        <v>334.91473388671875</v>
      </c>
      <c r="P16" s="26">
        <v>336.71099853515625</v>
      </c>
      <c r="Q16" s="26">
        <v>340.9999694824219</v>
      </c>
      <c r="R16" s="26">
        <v>342.4126281738281</v>
      </c>
      <c r="S16" s="26">
        <v>348.3189697265625</v>
      </c>
      <c r="T16" s="26">
        <v>0.11981867253780365</v>
      </c>
      <c r="U16" s="26">
        <v>0.117037832736969</v>
      </c>
      <c r="V16" s="26">
        <v>0.07782825827598572</v>
      </c>
      <c r="W16" s="26">
        <v>0.10950731486082077</v>
      </c>
      <c r="X16" s="26">
        <v>0.16832034289836884</v>
      </c>
      <c r="Y16" s="26">
        <v>0.21699999272823334</v>
      </c>
      <c r="Z16" s="26">
        <v>0.16863039135932922</v>
      </c>
      <c r="AA16" s="26">
        <v>0.180013969540596</v>
      </c>
      <c r="AB16" s="26">
        <v>0.18064239621162415</v>
      </c>
      <c r="AC16" s="26">
        <v>0.18152840435504913</v>
      </c>
      <c r="AD16" s="26">
        <v>0.18201188743114471</v>
      </c>
      <c r="AE16" s="26">
        <v>0.18502970039844513</v>
      </c>
      <c r="AF16" s="26">
        <v>0.18697009980678558</v>
      </c>
      <c r="AG16" s="26">
        <v>0.1879371702671051</v>
      </c>
      <c r="AH16" s="26">
        <v>0.19099999964237213</v>
      </c>
      <c r="AI16" s="26">
        <v>0.1912808120250702</v>
      </c>
      <c r="AJ16" s="26">
        <v>0.19426879286766052</v>
      </c>
      <c r="AK16" s="26">
        <v>2.632321357727051</v>
      </c>
      <c r="AL16" s="26">
        <v>2.5788333415985107</v>
      </c>
      <c r="AM16" s="26">
        <v>1.2760523557662964</v>
      </c>
      <c r="AN16" s="26">
        <v>2.3900938034057617</v>
      </c>
      <c r="AO16" s="26">
        <v>2.8506689071655273</v>
      </c>
      <c r="AP16" s="26">
        <v>3.1500000953674316</v>
      </c>
      <c r="AQ16" s="26">
        <v>2.8527560234069824</v>
      </c>
      <c r="AR16" s="26">
        <v>2.9213709831237793</v>
      </c>
      <c r="AS16" s="26">
        <v>2.91631817817688</v>
      </c>
      <c r="AT16" s="26">
        <v>2.9249749183654785</v>
      </c>
      <c r="AU16" s="26">
        <v>2.9298746585845947</v>
      </c>
      <c r="AV16" s="26">
        <v>2.9461147785186768</v>
      </c>
      <c r="AW16" s="26">
        <v>2.95832896232605</v>
      </c>
      <c r="AX16" s="26">
        <v>2.9611728191375732</v>
      </c>
      <c r="AY16" s="26">
        <v>2.9805452823638916</v>
      </c>
      <c r="AZ16" s="26">
        <v>2.9800000190734863</v>
      </c>
      <c r="BA16" s="26">
        <v>2.9546687602996826</v>
      </c>
    </row>
    <row r="17" spans="2:53" ht="12.75">
      <c r="B17" s="25">
        <v>43036</v>
      </c>
      <c r="C17" s="26">
        <v>242.29458618164062</v>
      </c>
      <c r="D17" s="26">
        <v>233.02793884277344</v>
      </c>
      <c r="E17" s="26">
        <v>277.5118713378906</v>
      </c>
      <c r="F17" s="26">
        <v>209.13433837890625</v>
      </c>
      <c r="G17" s="26">
        <v>290.95745849609375</v>
      </c>
      <c r="H17" s="26">
        <v>382</v>
      </c>
      <c r="I17" s="26">
        <v>291.0814208984375</v>
      </c>
      <c r="J17" s="26">
        <v>303.05303955078125</v>
      </c>
      <c r="K17" s="26">
        <v>326.2418212890625</v>
      </c>
      <c r="L17" s="26">
        <v>325.78302001953125</v>
      </c>
      <c r="M17" s="26">
        <v>325.3138122558594</v>
      </c>
      <c r="N17" s="26">
        <v>325.5734558105469</v>
      </c>
      <c r="O17" s="26">
        <v>333.90118408203125</v>
      </c>
      <c r="P17" s="26">
        <v>334.68231201171875</v>
      </c>
      <c r="Q17" s="26">
        <v>339.0911865234375</v>
      </c>
      <c r="R17" s="26">
        <v>341.0000305175781</v>
      </c>
      <c r="S17" s="26">
        <v>346.73101806640625</v>
      </c>
      <c r="T17" s="26">
        <v>0.12644696235656738</v>
      </c>
      <c r="U17" s="26">
        <v>0.12130920588970184</v>
      </c>
      <c r="V17" s="26">
        <v>0.088686004281044</v>
      </c>
      <c r="W17" s="26">
        <v>0.10837314277887344</v>
      </c>
      <c r="X17" s="26">
        <v>0.15906397998332977</v>
      </c>
      <c r="Y17" s="26">
        <v>0.21699999272823334</v>
      </c>
      <c r="Z17" s="26">
        <v>0.15914268791675568</v>
      </c>
      <c r="AA17" s="26">
        <v>0.1667616069316864</v>
      </c>
      <c r="AB17" s="26">
        <v>0.18138737976551056</v>
      </c>
      <c r="AC17" s="26">
        <v>0.18111401796340942</v>
      </c>
      <c r="AD17" s="26">
        <v>0.18080365657806396</v>
      </c>
      <c r="AE17" s="26">
        <v>0.18077780306339264</v>
      </c>
      <c r="AF17" s="26">
        <v>0.18208955228328705</v>
      </c>
      <c r="AG17" s="26">
        <v>0.1825275868177414</v>
      </c>
      <c r="AH17" s="26">
        <v>0.18924011290073395</v>
      </c>
      <c r="AI17" s="26">
        <v>0.19099999964237213</v>
      </c>
      <c r="AJ17" s="26">
        <v>0.19356569647789001</v>
      </c>
      <c r="AK17" s="26">
        <v>2.6415839195251465</v>
      </c>
      <c r="AL17" s="26">
        <v>2.6458053588867188</v>
      </c>
      <c r="AM17" s="26">
        <v>1.6426395177841187</v>
      </c>
      <c r="AN17" s="26">
        <v>2.473130464553833</v>
      </c>
      <c r="AO17" s="26">
        <v>2.793809175491333</v>
      </c>
      <c r="AP17" s="26">
        <v>3.1500000953674316</v>
      </c>
      <c r="AQ17" s="26">
        <v>2.794205904006958</v>
      </c>
      <c r="AR17" s="26">
        <v>2.840090036392212</v>
      </c>
      <c r="AS17" s="26">
        <v>2.9206440448760986</v>
      </c>
      <c r="AT17" s="26">
        <v>2.9181690216064453</v>
      </c>
      <c r="AU17" s="26">
        <v>2.9159421920776367</v>
      </c>
      <c r="AV17" s="26">
        <v>2.917703628540039</v>
      </c>
      <c r="AW17" s="26">
        <v>2.878411054611206</v>
      </c>
      <c r="AX17" s="26">
        <v>2.884084701538086</v>
      </c>
      <c r="AY17" s="26">
        <v>2.972703695297241</v>
      </c>
      <c r="AZ17" s="26">
        <v>2.9890966415405273</v>
      </c>
      <c r="BA17" s="26">
        <v>2.9622390270233154</v>
      </c>
    </row>
    <row r="18" spans="2:53" ht="12.75">
      <c r="B18" s="25">
        <v>43037</v>
      </c>
      <c r="C18" s="26">
        <v>240.65347290039062</v>
      </c>
      <c r="D18" s="26">
        <v>244.27996826171875</v>
      </c>
      <c r="E18" s="26">
        <v>298.87982177734375</v>
      </c>
      <c r="F18" s="26">
        <v>222.111083984375</v>
      </c>
      <c r="G18" s="26">
        <v>279.4284973144531</v>
      </c>
      <c r="H18" s="26">
        <v>382</v>
      </c>
      <c r="I18" s="26">
        <v>279.68609619140625</v>
      </c>
      <c r="J18" s="26">
        <v>291.4056701660156</v>
      </c>
      <c r="K18" s="26">
        <v>327.21295166015625</v>
      </c>
      <c r="L18" s="26">
        <v>327.01318359375</v>
      </c>
      <c r="M18" s="26">
        <v>326.67962646484375</v>
      </c>
      <c r="N18" s="26">
        <v>325.99029541015625</v>
      </c>
      <c r="O18" s="26">
        <v>333.77191162109375</v>
      </c>
      <c r="P18" s="26">
        <v>332.2366638183594</v>
      </c>
      <c r="Q18" s="26">
        <v>334.17242431640625</v>
      </c>
      <c r="R18" s="26">
        <v>341.0705871582031</v>
      </c>
      <c r="S18" s="26">
        <v>345.6758728027344</v>
      </c>
      <c r="T18" s="26">
        <v>0.12553997337818146</v>
      </c>
      <c r="U18" s="26">
        <v>0.12755945324897766</v>
      </c>
      <c r="V18" s="26">
        <v>0.08405749499797821</v>
      </c>
      <c r="W18" s="26">
        <v>0.11501514911651611</v>
      </c>
      <c r="X18" s="26">
        <v>0.15156960487365723</v>
      </c>
      <c r="Y18" s="26">
        <v>0.21699999272823334</v>
      </c>
      <c r="Z18" s="26">
        <v>0.15174292027950287</v>
      </c>
      <c r="AA18" s="26">
        <v>0.15936030447483063</v>
      </c>
      <c r="AB18" s="26">
        <v>0.1820448487997055</v>
      </c>
      <c r="AC18" s="26">
        <v>0.1818496435880661</v>
      </c>
      <c r="AD18" s="26">
        <v>0.1816471368074417</v>
      </c>
      <c r="AE18" s="26">
        <v>0.18125171959400177</v>
      </c>
      <c r="AF18" s="26">
        <v>0.18152111768722534</v>
      </c>
      <c r="AG18" s="26">
        <v>0.18110163509845734</v>
      </c>
      <c r="AH18" s="26">
        <v>0.18623310327529907</v>
      </c>
      <c r="AI18" s="26">
        <v>0.19099999964237213</v>
      </c>
      <c r="AJ18" s="26">
        <v>0.19306960701942444</v>
      </c>
      <c r="AK18" s="26">
        <v>2.631376028060913</v>
      </c>
      <c r="AL18" s="26">
        <v>2.640411376953125</v>
      </c>
      <c r="AM18" s="26">
        <v>1.4464480876922607</v>
      </c>
      <c r="AN18" s="26">
        <v>2.531733751296997</v>
      </c>
      <c r="AO18" s="26">
        <v>2.755833148956299</v>
      </c>
      <c r="AP18" s="26">
        <v>3.1500000953674316</v>
      </c>
      <c r="AQ18" s="26">
        <v>2.7567780017852783</v>
      </c>
      <c r="AR18" s="26">
        <v>2.795318841934204</v>
      </c>
      <c r="AS18" s="26">
        <v>2.9276633262634277</v>
      </c>
      <c r="AT18" s="26">
        <v>2.9254496097564697</v>
      </c>
      <c r="AU18" s="26">
        <v>2.9232921600341797</v>
      </c>
      <c r="AV18" s="26">
        <v>2.919271945953369</v>
      </c>
      <c r="AW18" s="26">
        <v>2.859262704849243</v>
      </c>
      <c r="AX18" s="26">
        <v>2.86535382270813</v>
      </c>
      <c r="AY18" s="26">
        <v>2.94895076751709</v>
      </c>
      <c r="AZ18" s="26">
        <v>2.990000009536743</v>
      </c>
      <c r="BA18" s="26">
        <v>2.964254379272461</v>
      </c>
    </row>
    <row r="19" spans="2:53" ht="12.75">
      <c r="B19" s="25">
        <v>43038</v>
      </c>
      <c r="C19" s="26">
        <v>237.20285034179688</v>
      </c>
      <c r="D19" s="26">
        <v>237.8579864501953</v>
      </c>
      <c r="E19" s="26">
        <v>311.2647705078125</v>
      </c>
      <c r="F19" s="26">
        <v>230.33184814453125</v>
      </c>
      <c r="G19" s="26">
        <v>277.907470703125</v>
      </c>
      <c r="H19" s="26">
        <v>382</v>
      </c>
      <c r="I19" s="26">
        <v>277.9333190917969</v>
      </c>
      <c r="J19" s="26">
        <v>279.5299072265625</v>
      </c>
      <c r="K19" s="26">
        <v>315.93646240234375</v>
      </c>
      <c r="L19" s="26">
        <v>322.48779296875</v>
      </c>
      <c r="M19" s="26">
        <v>325.8201599121094</v>
      </c>
      <c r="N19" s="26">
        <v>327.12982177734375</v>
      </c>
      <c r="O19" s="26">
        <v>326.78662109375</v>
      </c>
      <c r="P19" s="26">
        <v>326.332763671875</v>
      </c>
      <c r="Q19" s="26">
        <v>334.650146484375</v>
      </c>
      <c r="R19" s="26">
        <v>340.9820556640625</v>
      </c>
      <c r="S19" s="26">
        <v>344.5705261230469</v>
      </c>
      <c r="T19" s="26">
        <v>0.1236373707652092</v>
      </c>
      <c r="U19" s="26">
        <v>0.12397287040948868</v>
      </c>
      <c r="V19" s="26">
        <v>0.08310875296592712</v>
      </c>
      <c r="W19" s="26">
        <v>0.1198451966047287</v>
      </c>
      <c r="X19" s="26">
        <v>0.15032513439655304</v>
      </c>
      <c r="Y19" s="26">
        <v>0.21699999272823334</v>
      </c>
      <c r="Z19" s="26">
        <v>0.15034808218479156</v>
      </c>
      <c r="AA19" s="26">
        <v>0.15161564946174622</v>
      </c>
      <c r="AB19" s="26">
        <v>0.1748964488506317</v>
      </c>
      <c r="AC19" s="26">
        <v>0.17902828752994537</v>
      </c>
      <c r="AD19" s="26">
        <v>0.181134894490242</v>
      </c>
      <c r="AE19" s="26">
        <v>0.18195083737373352</v>
      </c>
      <c r="AF19" s="26">
        <v>0.18172143399715424</v>
      </c>
      <c r="AG19" s="26">
        <v>0.18144670128822327</v>
      </c>
      <c r="AH19" s="26">
        <v>0.1825052946805954</v>
      </c>
      <c r="AI19" s="26">
        <v>0.19099999964237213</v>
      </c>
      <c r="AJ19" s="26">
        <v>0.19242630898952484</v>
      </c>
      <c r="AK19" s="26">
        <v>2.6236250400543213</v>
      </c>
      <c r="AL19" s="26">
        <v>2.624404191970825</v>
      </c>
      <c r="AM19" s="26">
        <v>1.3175712823867798</v>
      </c>
      <c r="AN19" s="26">
        <v>2.631856679916382</v>
      </c>
      <c r="AO19" s="26">
        <v>2.7534446716308594</v>
      </c>
      <c r="AP19" s="26">
        <v>3.1500000953674316</v>
      </c>
      <c r="AQ19" s="26">
        <v>2.7533698081970215</v>
      </c>
      <c r="AR19" s="26">
        <v>2.756152868270874</v>
      </c>
      <c r="AS19" s="26">
        <v>2.8917524814605713</v>
      </c>
      <c r="AT19" s="26">
        <v>2.915553569793701</v>
      </c>
      <c r="AU19" s="26">
        <v>2.9257826805114746</v>
      </c>
      <c r="AV19" s="26">
        <v>2.9264535903930664</v>
      </c>
      <c r="AW19" s="26">
        <v>2.923971176147461</v>
      </c>
      <c r="AX19" s="26">
        <v>2.9211585521698</v>
      </c>
      <c r="AY19" s="26">
        <v>2.883721351623535</v>
      </c>
      <c r="AZ19" s="26">
        <v>2.9807398319244385</v>
      </c>
      <c r="BA19" s="26">
        <v>2.9612643718719482</v>
      </c>
    </row>
    <row r="20" spans="2:53" ht="12.75">
      <c r="B20" s="25">
        <v>43039</v>
      </c>
      <c r="C20" s="26">
        <v>228.74302673339844</v>
      </c>
      <c r="D20" s="26">
        <v>229.90811157226562</v>
      </c>
      <c r="E20" s="26">
        <v>309.1791687011719</v>
      </c>
      <c r="F20" s="26">
        <v>235.73928833007812</v>
      </c>
      <c r="G20" s="26">
        <v>274.7285461425781</v>
      </c>
      <c r="H20" s="26">
        <v>382</v>
      </c>
      <c r="I20" s="26">
        <v>274.76348876953125</v>
      </c>
      <c r="J20" s="26">
        <v>277.5419921875</v>
      </c>
      <c r="K20" s="26">
        <v>299.72503662109375</v>
      </c>
      <c r="L20" s="26">
        <v>305.2980041503906</v>
      </c>
      <c r="M20" s="26">
        <v>310.5023193359375</v>
      </c>
      <c r="N20" s="26">
        <v>320.4860534667969</v>
      </c>
      <c r="O20" s="26">
        <v>325.355224609375</v>
      </c>
      <c r="P20" s="26">
        <v>327.1023864746094</v>
      </c>
      <c r="Q20" s="26">
        <v>332.471923828125</v>
      </c>
      <c r="R20" s="26">
        <v>339.15435791015625</v>
      </c>
      <c r="S20" s="26">
        <v>343.8681335449219</v>
      </c>
      <c r="T20" s="26">
        <v>0.11896508187055588</v>
      </c>
      <c r="U20" s="26">
        <v>0.11959720402956009</v>
      </c>
      <c r="V20" s="26">
        <v>0.0835796445608139</v>
      </c>
      <c r="W20" s="26">
        <v>0.12281223386526108</v>
      </c>
      <c r="X20" s="26">
        <v>0.14810194075107574</v>
      </c>
      <c r="Y20" s="26">
        <v>0.21699999272823334</v>
      </c>
      <c r="Z20" s="26">
        <v>0.14812560379505157</v>
      </c>
      <c r="AA20" s="26">
        <v>0.1501016914844513</v>
      </c>
      <c r="AB20" s="26">
        <v>0.16462993621826172</v>
      </c>
      <c r="AC20" s="26">
        <v>0.16820064187049866</v>
      </c>
      <c r="AD20" s="26">
        <v>0.17148996889591217</v>
      </c>
      <c r="AE20" s="26">
        <v>0.1777663230895996</v>
      </c>
      <c r="AF20" s="26">
        <v>0.18084827065467834</v>
      </c>
      <c r="AG20" s="26">
        <v>0.18201585114002228</v>
      </c>
      <c r="AH20" s="26">
        <v>0.18120160698890686</v>
      </c>
      <c r="AI20" s="26">
        <v>0.18934471905231476</v>
      </c>
      <c r="AJ20" s="26">
        <v>0.19203804433345795</v>
      </c>
      <c r="AK20" s="26">
        <v>2.61460018157959</v>
      </c>
      <c r="AL20" s="26">
        <v>2.615691900253296</v>
      </c>
      <c r="AM20" s="26">
        <v>1.3392586708068848</v>
      </c>
      <c r="AN20" s="26">
        <v>2.644566297531128</v>
      </c>
      <c r="AO20" s="26">
        <v>2.7478315830230713</v>
      </c>
      <c r="AP20" s="26">
        <v>3.1500000953674316</v>
      </c>
      <c r="AQ20" s="26">
        <v>2.747896909713745</v>
      </c>
      <c r="AR20" s="26">
        <v>2.752657651901245</v>
      </c>
      <c r="AS20" s="26">
        <v>2.826323986053467</v>
      </c>
      <c r="AT20" s="26">
        <v>2.849562406539917</v>
      </c>
      <c r="AU20" s="26">
        <v>2.8707363605499268</v>
      </c>
      <c r="AV20" s="26">
        <v>2.908430337905884</v>
      </c>
      <c r="AW20" s="26">
        <v>2.9244790077209473</v>
      </c>
      <c r="AX20" s="26">
        <v>2.9275734424591064</v>
      </c>
      <c r="AY20" s="26">
        <v>2.868314027786255</v>
      </c>
      <c r="AZ20" s="26">
        <v>2.9734387397766113</v>
      </c>
      <c r="BA20" s="26">
        <v>2.959359645843506</v>
      </c>
    </row>
    <row r="21" spans="2:53" ht="12.75">
      <c r="B21" s="25">
        <v>43040</v>
      </c>
      <c r="C21" s="26">
        <v>224.39889526367188</v>
      </c>
      <c r="D21" s="26">
        <v>224.79376220703125</v>
      </c>
      <c r="E21" s="26">
        <v>282.8232727050781</v>
      </c>
      <c r="F21" s="26">
        <v>244.25584411621094</v>
      </c>
      <c r="G21" s="26">
        <v>267.9266357421875</v>
      </c>
      <c r="H21" s="26">
        <v>381.35888671875</v>
      </c>
      <c r="I21" s="26">
        <v>270.07177734375</v>
      </c>
      <c r="J21" s="26">
        <v>276.99945068359375</v>
      </c>
      <c r="K21" s="26">
        <v>293.9616394042969</v>
      </c>
      <c r="L21" s="26">
        <v>298.534912109375</v>
      </c>
      <c r="M21" s="26">
        <v>303.58343505859375</v>
      </c>
      <c r="N21" s="26">
        <v>312.09539794921875</v>
      </c>
      <c r="O21" s="26">
        <v>318.5050048828125</v>
      </c>
      <c r="P21" s="26">
        <v>323.2405090332031</v>
      </c>
      <c r="Q21" s="26">
        <v>329.3165283203125</v>
      </c>
      <c r="R21" s="26">
        <v>336.1175842285156</v>
      </c>
      <c r="S21" s="26">
        <v>343.3851318359375</v>
      </c>
      <c r="T21" s="26">
        <v>0.11652354896068573</v>
      </c>
      <c r="U21" s="26">
        <v>0.11676683276891708</v>
      </c>
      <c r="V21" s="26">
        <v>0.09705636650323868</v>
      </c>
      <c r="W21" s="26">
        <v>0.12759633362293243</v>
      </c>
      <c r="X21" s="26">
        <v>0.14360731840133667</v>
      </c>
      <c r="Y21" s="26">
        <v>0.2165878564119339</v>
      </c>
      <c r="Z21" s="26">
        <v>0.1450270116329193</v>
      </c>
      <c r="AA21" s="26">
        <v>0.14969155192375183</v>
      </c>
      <c r="AB21" s="26">
        <v>0.1609812080860138</v>
      </c>
      <c r="AC21" s="26">
        <v>0.16387584805488586</v>
      </c>
      <c r="AD21" s="26">
        <v>0.16708765923976898</v>
      </c>
      <c r="AE21" s="26">
        <v>0.17249006032943726</v>
      </c>
      <c r="AF21" s="26">
        <v>0.17652392387390137</v>
      </c>
      <c r="AG21" s="26">
        <v>0.17951078712940216</v>
      </c>
      <c r="AH21" s="26">
        <v>0.1814752072095871</v>
      </c>
      <c r="AI21" s="26">
        <v>0.18762877583503723</v>
      </c>
      <c r="AJ21" s="26">
        <v>0.19176657497882843</v>
      </c>
      <c r="AK21" s="26">
        <v>2.611877679824829</v>
      </c>
      <c r="AL21" s="26">
        <v>2.611419439315796</v>
      </c>
      <c r="AM21" s="26">
        <v>1.7873789072036743</v>
      </c>
      <c r="AN21" s="26">
        <v>2.6405341625213623</v>
      </c>
      <c r="AO21" s="26">
        <v>2.72556471824646</v>
      </c>
      <c r="AP21" s="26">
        <v>3.1476075649261475</v>
      </c>
      <c r="AQ21" s="26">
        <v>2.7327377796173096</v>
      </c>
      <c r="AR21" s="26">
        <v>2.7518131732940674</v>
      </c>
      <c r="AS21" s="26">
        <v>2.804257869720459</v>
      </c>
      <c r="AT21" s="26">
        <v>2.821568012237549</v>
      </c>
      <c r="AU21" s="26">
        <v>2.842363119125366</v>
      </c>
      <c r="AV21" s="26">
        <v>2.8769729137420654</v>
      </c>
      <c r="AW21" s="26">
        <v>2.901242256164551</v>
      </c>
      <c r="AX21" s="26">
        <v>2.9179491996765137</v>
      </c>
      <c r="AY21" s="26">
        <v>2.8969335556030273</v>
      </c>
      <c r="AZ21" s="26">
        <v>2.960508108139038</v>
      </c>
      <c r="BA21" s="26">
        <v>2.957700490951538</v>
      </c>
    </row>
    <row r="22" spans="2:53" ht="12.75">
      <c r="B22" s="25">
        <v>43041</v>
      </c>
      <c r="C22" s="26">
        <v>225.13552856445312</v>
      </c>
      <c r="D22" s="26">
        <v>224.7041778564453</v>
      </c>
      <c r="E22" s="26">
        <v>337.96282958984375</v>
      </c>
      <c r="F22" s="26">
        <v>239.58558654785156</v>
      </c>
      <c r="G22" s="26">
        <v>261.72705078125</v>
      </c>
      <c r="H22" s="26">
        <v>380.6744689941406</v>
      </c>
      <c r="I22" s="26">
        <v>267.4524841308594</v>
      </c>
      <c r="J22" s="26">
        <v>276.48858642578125</v>
      </c>
      <c r="K22" s="26">
        <v>291.6688232421875</v>
      </c>
      <c r="L22" s="26">
        <v>295.7697448730469</v>
      </c>
      <c r="M22" s="26">
        <v>301.0793151855469</v>
      </c>
      <c r="N22" s="26">
        <v>309.3204650878906</v>
      </c>
      <c r="O22" s="26">
        <v>316.0170593261719</v>
      </c>
      <c r="P22" s="26">
        <v>321.2452392578125</v>
      </c>
      <c r="Q22" s="26">
        <v>326.77008056640625</v>
      </c>
      <c r="R22" s="26">
        <v>335.1952819824219</v>
      </c>
      <c r="S22" s="26">
        <v>342.8299255371094</v>
      </c>
      <c r="T22" s="26">
        <v>0.11701268702745438</v>
      </c>
      <c r="U22" s="26">
        <v>0.11671315133571625</v>
      </c>
      <c r="V22" s="26">
        <v>0.06311959773302078</v>
      </c>
      <c r="W22" s="26">
        <v>0.12488429248332977</v>
      </c>
      <c r="X22" s="26">
        <v>0.1395951211452484</v>
      </c>
      <c r="Y22" s="26">
        <v>0.21614740788936615</v>
      </c>
      <c r="Z22" s="26">
        <v>0.14331097900867462</v>
      </c>
      <c r="AA22" s="26">
        <v>0.14934630692005157</v>
      </c>
      <c r="AB22" s="26">
        <v>0.1595468372106552</v>
      </c>
      <c r="AC22" s="26">
        <v>0.16214975714683533</v>
      </c>
      <c r="AD22" s="26">
        <v>0.1655266433954239</v>
      </c>
      <c r="AE22" s="26">
        <v>0.1707843393087387</v>
      </c>
      <c r="AF22" s="26">
        <v>0.17494553327560425</v>
      </c>
      <c r="AG22" s="26">
        <v>0.17824193835258484</v>
      </c>
      <c r="AH22" s="26">
        <v>0.18144477903842926</v>
      </c>
      <c r="AI22" s="26">
        <v>0.18517863750457764</v>
      </c>
      <c r="AJ22" s="26">
        <v>0.19147507846355438</v>
      </c>
      <c r="AK22" s="26">
        <v>2.6206214427948</v>
      </c>
      <c r="AL22" s="26">
        <v>2.6155691146850586</v>
      </c>
      <c r="AM22" s="26">
        <v>0.7467528581619263</v>
      </c>
      <c r="AN22" s="26">
        <v>2.6287002563476562</v>
      </c>
      <c r="AO22" s="26">
        <v>2.7066287994384766</v>
      </c>
      <c r="AP22" s="26">
        <v>3.145073175430298</v>
      </c>
      <c r="AQ22" s="26">
        <v>2.7244255542755127</v>
      </c>
      <c r="AR22" s="26">
        <v>2.7509536743164062</v>
      </c>
      <c r="AS22" s="26">
        <v>2.796337366104126</v>
      </c>
      <c r="AT22" s="26">
        <v>2.8109278678894043</v>
      </c>
      <c r="AU22" s="26">
        <v>2.831948757171631</v>
      </c>
      <c r="AV22" s="26">
        <v>2.866006374359131</v>
      </c>
      <c r="AW22" s="26">
        <v>2.891967296600342</v>
      </c>
      <c r="AX22" s="26">
        <v>2.9110870361328125</v>
      </c>
      <c r="AY22" s="26">
        <v>2.917954444885254</v>
      </c>
      <c r="AZ22" s="26">
        <v>2.9213509559631348</v>
      </c>
      <c r="BA22" s="26">
        <v>2.955641269683838</v>
      </c>
    </row>
    <row r="23" spans="2:53" ht="12.75">
      <c r="B23" s="25">
        <v>43042</v>
      </c>
      <c r="C23" s="26">
        <v>226.55067443847656</v>
      </c>
      <c r="D23" s="26">
        <v>225.28591918945312</v>
      </c>
      <c r="E23" s="26">
        <v>338.3557434082031</v>
      </c>
      <c r="F23" s="26">
        <v>237.15411376953125</v>
      </c>
      <c r="G23" s="26">
        <v>255.7259979248047</v>
      </c>
      <c r="H23" s="26">
        <v>379.95343017578125</v>
      </c>
      <c r="I23" s="26">
        <v>264.6646423339844</v>
      </c>
      <c r="J23" s="26">
        <v>276.0436706542969</v>
      </c>
      <c r="K23" s="26">
        <v>289.1730651855469</v>
      </c>
      <c r="L23" s="26">
        <v>293.6433410644531</v>
      </c>
      <c r="M23" s="26">
        <v>298.8228759765625</v>
      </c>
      <c r="N23" s="26">
        <v>307.0817565917969</v>
      </c>
      <c r="O23" s="26">
        <v>313.6952209472656</v>
      </c>
      <c r="P23" s="26">
        <v>319.338623046875</v>
      </c>
      <c r="Q23" s="26">
        <v>326.532470703125</v>
      </c>
      <c r="R23" s="26">
        <v>335.5276184082031</v>
      </c>
      <c r="S23" s="26">
        <v>342.3233642578125</v>
      </c>
      <c r="T23" s="26">
        <v>0.11777305603027344</v>
      </c>
      <c r="U23" s="26">
        <v>0.11701604723930359</v>
      </c>
      <c r="V23" s="26">
        <v>0.06199003383517265</v>
      </c>
      <c r="W23" s="26">
        <v>0.12373371422290802</v>
      </c>
      <c r="X23" s="26">
        <v>0.1357661932706833</v>
      </c>
      <c r="Y23" s="26">
        <v>0.21568343043327332</v>
      </c>
      <c r="Z23" s="26">
        <v>0.14151492714881897</v>
      </c>
      <c r="AA23" s="26">
        <v>0.14904436469078064</v>
      </c>
      <c r="AB23" s="26">
        <v>0.15794986486434937</v>
      </c>
      <c r="AC23" s="26">
        <v>0.1607276201248169</v>
      </c>
      <c r="AD23" s="26">
        <v>0.16402190923690796</v>
      </c>
      <c r="AE23" s="26">
        <v>0.16931110620498657</v>
      </c>
      <c r="AF23" s="26">
        <v>0.17348267138004303</v>
      </c>
      <c r="AG23" s="26">
        <v>0.1770656853914261</v>
      </c>
      <c r="AH23" s="26">
        <v>0.18153558671474457</v>
      </c>
      <c r="AI23" s="26">
        <v>0.18466581404209137</v>
      </c>
      <c r="AJ23" s="26">
        <v>0.1911105513572693</v>
      </c>
      <c r="AK23" s="26">
        <v>2.6277503967285156</v>
      </c>
      <c r="AL23" s="26">
        <v>2.621751546859741</v>
      </c>
      <c r="AM23" s="26">
        <v>0.7242502570152283</v>
      </c>
      <c r="AN23" s="26">
        <v>2.623638153076172</v>
      </c>
      <c r="AO23" s="26">
        <v>2.6899499893188477</v>
      </c>
      <c r="AP23" s="26">
        <v>3.142430543899536</v>
      </c>
      <c r="AQ23" s="26">
        <v>2.7160630226135254</v>
      </c>
      <c r="AR23" s="26">
        <v>2.750178575515747</v>
      </c>
      <c r="AS23" s="26">
        <v>2.78794264793396</v>
      </c>
      <c r="AT23" s="26">
        <v>2.8031394481658936</v>
      </c>
      <c r="AU23" s="26">
        <v>2.822744846343994</v>
      </c>
      <c r="AV23" s="26">
        <v>2.856858253479004</v>
      </c>
      <c r="AW23" s="26">
        <v>2.8831610679626465</v>
      </c>
      <c r="AX23" s="26">
        <v>2.90427303314209</v>
      </c>
      <c r="AY23" s="26">
        <v>2.921482801437378</v>
      </c>
      <c r="AZ23" s="26">
        <v>2.910734176635742</v>
      </c>
      <c r="BA23" s="26">
        <v>2.9526329040527344</v>
      </c>
    </row>
    <row r="24" spans="2:53" ht="12.75">
      <c r="B24" s="25">
        <v>43043</v>
      </c>
      <c r="C24" s="26">
        <v>228.7033233642578</v>
      </c>
      <c r="D24" s="26">
        <v>227.86000061035156</v>
      </c>
      <c r="E24" s="26">
        <v>337.7972412109375</v>
      </c>
      <c r="F24" s="26">
        <v>230.31375122070312</v>
      </c>
      <c r="G24" s="26">
        <v>250.12551879882812</v>
      </c>
      <c r="H24" s="26">
        <v>379.19830322265625</v>
      </c>
      <c r="I24" s="26">
        <v>261.8846435546875</v>
      </c>
      <c r="J24" s="26">
        <v>275.7379455566406</v>
      </c>
      <c r="K24" s="26">
        <v>286.935546875</v>
      </c>
      <c r="L24" s="26">
        <v>291.39202880859375</v>
      </c>
      <c r="M24" s="26">
        <v>296.1058654785156</v>
      </c>
      <c r="N24" s="26">
        <v>305.0273742675781</v>
      </c>
      <c r="O24" s="26">
        <v>311.2879638671875</v>
      </c>
      <c r="P24" s="26">
        <v>317.3167724609375</v>
      </c>
      <c r="Q24" s="26">
        <v>326.66192626953125</v>
      </c>
      <c r="R24" s="26">
        <v>335.71240234375</v>
      </c>
      <c r="S24" s="26">
        <v>341.6483459472656</v>
      </c>
      <c r="T24" s="26">
        <v>0.11896813660860062</v>
      </c>
      <c r="U24" s="26">
        <v>0.11851605772972107</v>
      </c>
      <c r="V24" s="26">
        <v>0.061693381518125534</v>
      </c>
      <c r="W24" s="26">
        <v>0.1197170615196228</v>
      </c>
      <c r="X24" s="26">
        <v>0.13221758604049683</v>
      </c>
      <c r="Y24" s="26">
        <v>0.21519781649112701</v>
      </c>
      <c r="Z24" s="26">
        <v>0.13973750174045563</v>
      </c>
      <c r="AA24" s="26">
        <v>0.14880123734474182</v>
      </c>
      <c r="AB24" s="26">
        <v>0.15644864737987518</v>
      </c>
      <c r="AC24" s="26">
        <v>0.15941086411476135</v>
      </c>
      <c r="AD24" s="26">
        <v>0.16241243481636047</v>
      </c>
      <c r="AE24" s="26">
        <v>0.16807618737220764</v>
      </c>
      <c r="AF24" s="26">
        <v>0.17197400331497192</v>
      </c>
      <c r="AG24" s="26">
        <v>0.17570622265338898</v>
      </c>
      <c r="AH24" s="26">
        <v>0.18164624273777008</v>
      </c>
      <c r="AI24" s="26">
        <v>0.18406307697296143</v>
      </c>
      <c r="AJ24" s="26">
        <v>0.1905302107334137</v>
      </c>
      <c r="AK24" s="26">
        <v>2.6277918815612793</v>
      </c>
      <c r="AL24" s="26">
        <v>2.6295483112335205</v>
      </c>
      <c r="AM24" s="26">
        <v>0.7237890958786011</v>
      </c>
      <c r="AN24" s="26">
        <v>2.616107702255249</v>
      </c>
      <c r="AO24" s="26">
        <v>2.6763341426849365</v>
      </c>
      <c r="AP24" s="26">
        <v>3.1396994590759277</v>
      </c>
      <c r="AQ24" s="26">
        <v>2.70831036567688</v>
      </c>
      <c r="AR24" s="26">
        <v>2.7496325969696045</v>
      </c>
      <c r="AS24" s="26">
        <v>2.7805497646331787</v>
      </c>
      <c r="AT24" s="26">
        <v>2.7953872680664062</v>
      </c>
      <c r="AU24" s="26">
        <v>2.812229871749878</v>
      </c>
      <c r="AV24" s="26">
        <v>2.848409652709961</v>
      </c>
      <c r="AW24" s="26">
        <v>2.873817205429077</v>
      </c>
      <c r="AX24" s="26">
        <v>2.8968136310577393</v>
      </c>
      <c r="AY24" s="26">
        <v>2.9231951236724854</v>
      </c>
      <c r="AZ24" s="26">
        <v>2.900068998336792</v>
      </c>
      <c r="BA24" s="26">
        <v>2.947507381439209</v>
      </c>
    </row>
    <row r="25" spans="2:53" ht="12.75">
      <c r="B25" s="25">
        <v>43044</v>
      </c>
      <c r="C25" s="26">
        <v>231.4294891357422</v>
      </c>
      <c r="D25" s="26">
        <v>229.90940856933594</v>
      </c>
      <c r="E25" s="26">
        <v>336.9651794433594</v>
      </c>
      <c r="F25" s="26">
        <v>226.40887451171875</v>
      </c>
      <c r="G25" s="26">
        <v>244.86553955078125</v>
      </c>
      <c r="H25" s="26">
        <v>378.4245910644531</v>
      </c>
      <c r="I25" s="26">
        <v>259.18243408203125</v>
      </c>
      <c r="J25" s="26">
        <v>275.0928955078125</v>
      </c>
      <c r="K25" s="26">
        <v>284.9461669921875</v>
      </c>
      <c r="L25" s="26">
        <v>289.1946105957031</v>
      </c>
      <c r="M25" s="26">
        <v>294.0035095214844</v>
      </c>
      <c r="N25" s="26">
        <v>302.89300537109375</v>
      </c>
      <c r="O25" s="26">
        <v>308.62017822265625</v>
      </c>
      <c r="P25" s="26">
        <v>314.81231689453125</v>
      </c>
      <c r="Q25" s="26">
        <v>326.8486022949219</v>
      </c>
      <c r="R25" s="26">
        <v>335.61846923828125</v>
      </c>
      <c r="S25" s="26">
        <v>341.1734924316406</v>
      </c>
      <c r="T25" s="26">
        <v>0.12046293914318085</v>
      </c>
      <c r="U25" s="26">
        <v>0.11963149160146713</v>
      </c>
      <c r="V25" s="26">
        <v>0.061201442033052444</v>
      </c>
      <c r="W25" s="26">
        <v>0.1176028698682785</v>
      </c>
      <c r="X25" s="26">
        <v>0.1289309561252594</v>
      </c>
      <c r="Y25" s="26">
        <v>0.21470065414905548</v>
      </c>
      <c r="Z25" s="26">
        <v>0.13801519572734833</v>
      </c>
      <c r="AA25" s="26">
        <v>0.14842171967029572</v>
      </c>
      <c r="AB25" s="26">
        <v>0.1551479697227478</v>
      </c>
      <c r="AC25" s="26">
        <v>0.15786048769950867</v>
      </c>
      <c r="AD25" s="26">
        <v>0.16099905967712402</v>
      </c>
      <c r="AE25" s="26">
        <v>0.1666458249092102</v>
      </c>
      <c r="AF25" s="26">
        <v>0.170375794172287</v>
      </c>
      <c r="AG25" s="26">
        <v>0.17414644360542297</v>
      </c>
      <c r="AH25" s="26">
        <v>0.18176326155662537</v>
      </c>
      <c r="AI25" s="26">
        <v>0.18352046608924866</v>
      </c>
      <c r="AJ25" s="26">
        <v>0.19006039202213287</v>
      </c>
      <c r="AK25" s="26">
        <v>2.561577320098877</v>
      </c>
      <c r="AL25" s="26">
        <v>2.5988059043884277</v>
      </c>
      <c r="AM25" s="26">
        <v>0.7236381769180298</v>
      </c>
      <c r="AN25" s="26">
        <v>2.6126444339752197</v>
      </c>
      <c r="AO25" s="26">
        <v>2.6647603511810303</v>
      </c>
      <c r="AP25" s="26">
        <v>3.1369433403015137</v>
      </c>
      <c r="AQ25" s="26">
        <v>2.7013046741485596</v>
      </c>
      <c r="AR25" s="26">
        <v>2.7481744289398193</v>
      </c>
      <c r="AS25" s="26">
        <v>2.7740349769592285</v>
      </c>
      <c r="AT25" s="26">
        <v>2.7880053520202637</v>
      </c>
      <c r="AU25" s="26">
        <v>2.8044850826263428</v>
      </c>
      <c r="AV25" s="26">
        <v>2.8394715785980225</v>
      </c>
      <c r="AW25" s="26">
        <v>2.8631644248962402</v>
      </c>
      <c r="AX25" s="26">
        <v>2.887369155883789</v>
      </c>
      <c r="AY25" s="26">
        <v>2.924422025680542</v>
      </c>
      <c r="AZ25" s="26">
        <v>2.8929591178894043</v>
      </c>
      <c r="BA25" s="26">
        <v>2.9435572624206543</v>
      </c>
    </row>
    <row r="26" spans="2:53" ht="12.75">
      <c r="B26" s="25">
        <v>43045</v>
      </c>
      <c r="C26" s="26">
        <v>233.582763671875</v>
      </c>
      <c r="D26" s="26">
        <v>232.3849334716797</v>
      </c>
      <c r="E26" s="26">
        <v>337.1163024902344</v>
      </c>
      <c r="F26" s="26">
        <v>224.51336669921875</v>
      </c>
      <c r="G26" s="26">
        <v>240.39260864257812</v>
      </c>
      <c r="H26" s="26">
        <v>377.63226318359375</v>
      </c>
      <c r="I26" s="26">
        <v>256.5967102050781</v>
      </c>
      <c r="J26" s="26">
        <v>272.8328857421875</v>
      </c>
      <c r="K26" s="26">
        <v>283.125</v>
      </c>
      <c r="L26" s="26">
        <v>286.5157775878906</v>
      </c>
      <c r="M26" s="26">
        <v>291.7325744628906</v>
      </c>
      <c r="N26" s="26">
        <v>300.6180725097656</v>
      </c>
      <c r="O26" s="26">
        <v>306.65826416015625</v>
      </c>
      <c r="P26" s="26">
        <v>312.4117126464844</v>
      </c>
      <c r="Q26" s="26">
        <v>327.0289306640625</v>
      </c>
      <c r="R26" s="26">
        <v>335.3536071777344</v>
      </c>
      <c r="S26" s="26">
        <v>340.94140625</v>
      </c>
      <c r="T26" s="26">
        <v>0.1216457262635231</v>
      </c>
      <c r="U26" s="26">
        <v>0.12099042534828186</v>
      </c>
      <c r="V26" s="26">
        <v>0.061326418071985245</v>
      </c>
      <c r="W26" s="26">
        <v>0.11654164642095566</v>
      </c>
      <c r="X26" s="26">
        <v>0.1261265128850937</v>
      </c>
      <c r="Y26" s="26">
        <v>0.21419206261634827</v>
      </c>
      <c r="Z26" s="26">
        <v>0.13638003170490265</v>
      </c>
      <c r="AA26" s="26">
        <v>0.14691823720932007</v>
      </c>
      <c r="AB26" s="26">
        <v>0.1539406180381775</v>
      </c>
      <c r="AC26" s="26">
        <v>0.15623429417610168</v>
      </c>
      <c r="AD26" s="26">
        <v>0.15962578356266022</v>
      </c>
      <c r="AE26" s="26">
        <v>0.16524772346019745</v>
      </c>
      <c r="AF26" s="26">
        <v>0.16900067031383514</v>
      </c>
      <c r="AG26" s="26">
        <v>0.17272840440273285</v>
      </c>
      <c r="AH26" s="26">
        <v>0.1818888932466507</v>
      </c>
      <c r="AI26" s="26">
        <v>0.1830616146326065</v>
      </c>
      <c r="AJ26" s="26">
        <v>0.18987445533275604</v>
      </c>
      <c r="AK26" s="26">
        <v>2.4578258991241455</v>
      </c>
      <c r="AL26" s="26">
        <v>2.515575408935547</v>
      </c>
      <c r="AM26" s="26">
        <v>0.7256770133972168</v>
      </c>
      <c r="AN26" s="26">
        <v>2.612900972366333</v>
      </c>
      <c r="AO26" s="26">
        <v>2.6539533138275146</v>
      </c>
      <c r="AP26" s="26">
        <v>3.1341590881347656</v>
      </c>
      <c r="AQ26" s="26">
        <v>2.694885730743408</v>
      </c>
      <c r="AR26" s="26">
        <v>2.7415292263031006</v>
      </c>
      <c r="AS26" s="26">
        <v>2.7680904865264893</v>
      </c>
      <c r="AT26" s="26">
        <v>2.779247283935547</v>
      </c>
      <c r="AU26" s="26">
        <v>2.7965641021728516</v>
      </c>
      <c r="AV26" s="26">
        <v>2.8300633430480957</v>
      </c>
      <c r="AW26" s="26">
        <v>2.8551156520843506</v>
      </c>
      <c r="AX26" s="26">
        <v>2.8781707286834717</v>
      </c>
      <c r="AY26" s="26">
        <v>2.925792694091797</v>
      </c>
      <c r="AZ26" s="26">
        <v>2.888420343399048</v>
      </c>
      <c r="BA26" s="26">
        <v>2.9421019554138184</v>
      </c>
    </row>
    <row r="27" spans="2:53" ht="12.75">
      <c r="B27" s="25">
        <v>43046</v>
      </c>
      <c r="C27" s="26">
        <v>234.8154296875</v>
      </c>
      <c r="D27" s="26">
        <v>234.1314239501953</v>
      </c>
      <c r="E27" s="26">
        <v>337.6106262207031</v>
      </c>
      <c r="F27" s="26">
        <v>225.1311798095703</v>
      </c>
      <c r="G27" s="26">
        <v>237.77670288085938</v>
      </c>
      <c r="H27" s="26">
        <v>376.8304748535156</v>
      </c>
      <c r="I27" s="26">
        <v>254.2461700439453</v>
      </c>
      <c r="J27" s="26">
        <v>258.96710205078125</v>
      </c>
      <c r="K27" s="26">
        <v>281.5860595703125</v>
      </c>
      <c r="L27" s="26">
        <v>284.7908630371094</v>
      </c>
      <c r="M27" s="26">
        <v>289.3993225097656</v>
      </c>
      <c r="N27" s="26">
        <v>298.2597351074219</v>
      </c>
      <c r="O27" s="26">
        <v>304.4921569824219</v>
      </c>
      <c r="P27" s="26">
        <v>310.12396240234375</v>
      </c>
      <c r="Q27" s="26">
        <v>327.08758544921875</v>
      </c>
      <c r="R27" s="26">
        <v>335.0647277832031</v>
      </c>
      <c r="S27" s="26">
        <v>340.66900634765625</v>
      </c>
      <c r="T27" s="26">
        <v>0.12232278287410736</v>
      </c>
      <c r="U27" s="26">
        <v>0.12195012718439102</v>
      </c>
      <c r="V27" s="26">
        <v>0.061600882560014725</v>
      </c>
      <c r="W27" s="26">
        <v>0.11701210588216782</v>
      </c>
      <c r="X27" s="26">
        <v>0.12443052977323532</v>
      </c>
      <c r="Y27" s="26">
        <v>0.2136775702238083</v>
      </c>
      <c r="Z27" s="26">
        <v>0.13489237427711487</v>
      </c>
      <c r="AA27" s="26">
        <v>0.13792704045772552</v>
      </c>
      <c r="AB27" s="26">
        <v>0.15297992527484894</v>
      </c>
      <c r="AC27" s="26">
        <v>0.15499961376190186</v>
      </c>
      <c r="AD27" s="26">
        <v>0.15810178220272064</v>
      </c>
      <c r="AE27" s="26">
        <v>0.16370248794555664</v>
      </c>
      <c r="AF27" s="26">
        <v>0.16767561435699463</v>
      </c>
      <c r="AG27" s="26">
        <v>0.17127355933189392</v>
      </c>
      <c r="AH27" s="26">
        <v>0.1820128709077835</v>
      </c>
      <c r="AI27" s="26">
        <v>0.18279120326042175</v>
      </c>
      <c r="AJ27" s="26">
        <v>0.18967430293560028</v>
      </c>
      <c r="AK27" s="26">
        <v>2.3926620483398438</v>
      </c>
      <c r="AL27" s="26">
        <v>2.4288270473480225</v>
      </c>
      <c r="AM27" s="26">
        <v>0.7277244329452515</v>
      </c>
      <c r="AN27" s="26">
        <v>2.6204185485839844</v>
      </c>
      <c r="AO27" s="26">
        <v>2.6150057315826416</v>
      </c>
      <c r="AP27" s="26">
        <v>3.1312978267669678</v>
      </c>
      <c r="AQ27" s="26">
        <v>2.687417984008789</v>
      </c>
      <c r="AR27" s="26">
        <v>2.7014195919036865</v>
      </c>
      <c r="AS27" s="26">
        <v>2.763068437576294</v>
      </c>
      <c r="AT27" s="26">
        <v>2.7735252380371094</v>
      </c>
      <c r="AU27" s="26">
        <v>2.7887074947357178</v>
      </c>
      <c r="AV27" s="26">
        <v>2.820585250854492</v>
      </c>
      <c r="AW27" s="26">
        <v>2.846143960952759</v>
      </c>
      <c r="AX27" s="26">
        <v>2.8691835403442383</v>
      </c>
      <c r="AY27" s="26">
        <v>2.927082061767578</v>
      </c>
      <c r="AZ27" s="26">
        <v>2.885972738265991</v>
      </c>
      <c r="BA27" s="26">
        <v>2.9408373832702637</v>
      </c>
    </row>
    <row r="28" spans="2:53" ht="12.75">
      <c r="B28" s="25">
        <v>43047</v>
      </c>
      <c r="C28" s="26">
        <v>235.23104858398438</v>
      </c>
      <c r="D28" s="26">
        <v>235.0037841796875</v>
      </c>
      <c r="E28" s="26">
        <v>332.7769775390625</v>
      </c>
      <c r="F28" s="26">
        <v>226.88357543945312</v>
      </c>
      <c r="G28" s="26">
        <v>236.62319946289062</v>
      </c>
      <c r="H28" s="26">
        <v>376.02764892578125</v>
      </c>
      <c r="I28" s="26">
        <v>251.90399169921875</v>
      </c>
      <c r="J28" s="26">
        <v>251.90399169921875</v>
      </c>
      <c r="K28" s="26">
        <v>280.5003967285156</v>
      </c>
      <c r="L28" s="26">
        <v>282.9406433105469</v>
      </c>
      <c r="M28" s="26">
        <v>287.1037292480469</v>
      </c>
      <c r="N28" s="26">
        <v>295.7527770996094</v>
      </c>
      <c r="O28" s="26">
        <v>302.3619384765625</v>
      </c>
      <c r="P28" s="26">
        <v>307.7291564941406</v>
      </c>
      <c r="Q28" s="26">
        <v>326.8628234863281</v>
      </c>
      <c r="R28" s="26">
        <v>334.7973937988281</v>
      </c>
      <c r="S28" s="26">
        <v>340.3542785644531</v>
      </c>
      <c r="T28" s="26">
        <v>0.12255024909973145</v>
      </c>
      <c r="U28" s="26">
        <v>0.12242475897073746</v>
      </c>
      <c r="V28" s="26">
        <v>0.06483619660139084</v>
      </c>
      <c r="W28" s="26">
        <v>0.117969810962677</v>
      </c>
      <c r="X28" s="26">
        <v>0.12358497828245163</v>
      </c>
      <c r="Y28" s="26">
        <v>0.21316201984882355</v>
      </c>
      <c r="Z28" s="26">
        <v>0.13339613378047943</v>
      </c>
      <c r="AA28" s="26">
        <v>0.13339613378047943</v>
      </c>
      <c r="AB28" s="26">
        <v>0.152195543050766</v>
      </c>
      <c r="AC28" s="26">
        <v>0.15387850999832153</v>
      </c>
      <c r="AD28" s="26">
        <v>0.1565522700548172</v>
      </c>
      <c r="AE28" s="26">
        <v>0.1620967537164688</v>
      </c>
      <c r="AF28" s="26">
        <v>0.16632136702537537</v>
      </c>
      <c r="AG28" s="26">
        <v>0.16972064971923828</v>
      </c>
      <c r="AH28" s="26">
        <v>0.18188625574111938</v>
      </c>
      <c r="AI28" s="26">
        <v>0.18258054554462433</v>
      </c>
      <c r="AJ28" s="26">
        <v>0.18946175277233124</v>
      </c>
      <c r="AK28" s="26">
        <v>2.3690671920776367</v>
      </c>
      <c r="AL28" s="26">
        <v>2.382007598876953</v>
      </c>
      <c r="AM28" s="26">
        <v>0.8184065818786621</v>
      </c>
      <c r="AN28" s="26">
        <v>2.627755641937256</v>
      </c>
      <c r="AO28" s="26">
        <v>2.537806749343872</v>
      </c>
      <c r="AP28" s="26">
        <v>3.12813138961792</v>
      </c>
      <c r="AQ28" s="26">
        <v>2.6727168560028076</v>
      </c>
      <c r="AR28" s="26">
        <v>2.6727168560028076</v>
      </c>
      <c r="AS28" s="26">
        <v>2.759401321411133</v>
      </c>
      <c r="AT28" s="26">
        <v>2.7675178050994873</v>
      </c>
      <c r="AU28" s="26">
        <v>2.7810943126678467</v>
      </c>
      <c r="AV28" s="26">
        <v>2.8109264373779297</v>
      </c>
      <c r="AW28" s="26">
        <v>2.8372676372528076</v>
      </c>
      <c r="AX28" s="26">
        <v>2.8595187664031982</v>
      </c>
      <c r="AY28" s="26">
        <v>2.92756724357605</v>
      </c>
      <c r="AZ28" s="26">
        <v>2.8843727111816406</v>
      </c>
      <c r="BA28" s="26">
        <v>2.939729928970337</v>
      </c>
    </row>
    <row r="29" spans="2:53" ht="12.75">
      <c r="B29" s="25">
        <v>43048</v>
      </c>
      <c r="C29" s="26">
        <v>234.82357788085938</v>
      </c>
      <c r="D29" s="26">
        <v>235.04896545410156</v>
      </c>
      <c r="E29" s="26">
        <v>317.2244873046875</v>
      </c>
      <c r="F29" s="26">
        <v>229.0243682861328</v>
      </c>
      <c r="G29" s="26">
        <v>236.29873657226562</v>
      </c>
      <c r="H29" s="26">
        <v>375.2319641113281</v>
      </c>
      <c r="I29" s="26">
        <v>249.78164672851562</v>
      </c>
      <c r="J29" s="26">
        <v>249.78164672851562</v>
      </c>
      <c r="K29" s="26">
        <v>279.5197448730469</v>
      </c>
      <c r="L29" s="26">
        <v>281.55908203125</v>
      </c>
      <c r="M29" s="26">
        <v>285.0127868652344</v>
      </c>
      <c r="N29" s="26">
        <v>293.56512451171875</v>
      </c>
      <c r="O29" s="26">
        <v>299.92803955078125</v>
      </c>
      <c r="P29" s="26">
        <v>305.73406982421875</v>
      </c>
      <c r="Q29" s="26">
        <v>326.3078308105469</v>
      </c>
      <c r="R29" s="26">
        <v>334.56475830078125</v>
      </c>
      <c r="S29" s="26">
        <v>340.0151672363281</v>
      </c>
      <c r="T29" s="26">
        <v>0.12232419103384018</v>
      </c>
      <c r="U29" s="26">
        <v>0.12244925647974014</v>
      </c>
      <c r="V29" s="26">
        <v>0.07424159348011017</v>
      </c>
      <c r="W29" s="26">
        <v>0.11908742040395737</v>
      </c>
      <c r="X29" s="26">
        <v>0.12328287214040756</v>
      </c>
      <c r="Y29" s="26">
        <v>0.21265049278736115</v>
      </c>
      <c r="Z29" s="26">
        <v>0.1320275068283081</v>
      </c>
      <c r="AA29" s="26">
        <v>0.1320275068283081</v>
      </c>
      <c r="AB29" s="26">
        <v>0.15156970918178558</v>
      </c>
      <c r="AC29" s="26">
        <v>0.15290425717830658</v>
      </c>
      <c r="AD29" s="26">
        <v>0.15522827208042145</v>
      </c>
      <c r="AE29" s="26">
        <v>0.16073110699653625</v>
      </c>
      <c r="AF29" s="26">
        <v>0.16481517255306244</v>
      </c>
      <c r="AG29" s="26">
        <v>0.16844916343688965</v>
      </c>
      <c r="AH29" s="26">
        <v>0.18150144815444946</v>
      </c>
      <c r="AI29" s="26">
        <v>0.18245549499988556</v>
      </c>
      <c r="AJ29" s="26">
        <v>0.18924346566200256</v>
      </c>
      <c r="AK29" s="26">
        <v>2.3832767009735107</v>
      </c>
      <c r="AL29" s="26">
        <v>2.3753929138183594</v>
      </c>
      <c r="AM29" s="26">
        <v>1.0745326280593872</v>
      </c>
      <c r="AN29" s="26">
        <v>2.617748260498047</v>
      </c>
      <c r="AO29" s="26">
        <v>2.468991756439209</v>
      </c>
      <c r="AP29" s="26">
        <v>3.124556303024292</v>
      </c>
      <c r="AQ29" s="26">
        <v>2.649139165878296</v>
      </c>
      <c r="AR29" s="26">
        <v>2.649139165878296</v>
      </c>
      <c r="AS29" s="26">
        <v>2.756108283996582</v>
      </c>
      <c r="AT29" s="26">
        <v>2.7629246711730957</v>
      </c>
      <c r="AU29" s="26">
        <v>2.7742700576782227</v>
      </c>
      <c r="AV29" s="26">
        <v>2.8029744625091553</v>
      </c>
      <c r="AW29" s="26">
        <v>2.8272716999053955</v>
      </c>
      <c r="AX29" s="26">
        <v>2.85132098197937</v>
      </c>
      <c r="AY29" s="26">
        <v>2.926708221435547</v>
      </c>
      <c r="AZ29" s="26">
        <v>2.883108377456665</v>
      </c>
      <c r="BA29" s="26">
        <v>2.938779830932617</v>
      </c>
    </row>
    <row r="30" spans="2:53" ht="12.75">
      <c r="B30" s="25">
        <v>43049</v>
      </c>
      <c r="C30" s="26">
        <v>234.80804443359375</v>
      </c>
      <c r="D30" s="26">
        <v>234.81375122070312</v>
      </c>
      <c r="E30" s="26">
        <v>318.0427551269531</v>
      </c>
      <c r="F30" s="26">
        <v>231.5401611328125</v>
      </c>
      <c r="G30" s="26">
        <v>236.19058227539062</v>
      </c>
      <c r="H30" s="26">
        <v>374.45806884765625</v>
      </c>
      <c r="I30" s="26">
        <v>247.923095703125</v>
      </c>
      <c r="J30" s="26">
        <v>247.923095703125</v>
      </c>
      <c r="K30" s="26">
        <v>279.00830078125</v>
      </c>
      <c r="L30" s="26">
        <v>280.3896789550781</v>
      </c>
      <c r="M30" s="26">
        <v>283.20928955078125</v>
      </c>
      <c r="N30" s="26">
        <v>291.153564453125</v>
      </c>
      <c r="O30" s="26">
        <v>297.7484130859375</v>
      </c>
      <c r="P30" s="26">
        <v>303.4745788574219</v>
      </c>
      <c r="Q30" s="26">
        <v>325.5562438964844</v>
      </c>
      <c r="R30" s="26">
        <v>334.3684997558594</v>
      </c>
      <c r="S30" s="26">
        <v>339.66180419921875</v>
      </c>
      <c r="T30" s="26">
        <v>0.1223149523139</v>
      </c>
      <c r="U30" s="26">
        <v>0.12231842428445816</v>
      </c>
      <c r="V30" s="26">
        <v>0.07470004260540009</v>
      </c>
      <c r="W30" s="26">
        <v>0.120522141456604</v>
      </c>
      <c r="X30" s="26">
        <v>0.12315399944782257</v>
      </c>
      <c r="Y30" s="26">
        <v>0.21215254068374634</v>
      </c>
      <c r="Z30" s="26">
        <v>0.1308179795742035</v>
      </c>
      <c r="AA30" s="26">
        <v>0.1308179795742035</v>
      </c>
      <c r="AB30" s="26">
        <v>0.15113291144371033</v>
      </c>
      <c r="AC30" s="26">
        <v>0.1521371603012085</v>
      </c>
      <c r="AD30" s="26">
        <v>0.15399739146232605</v>
      </c>
      <c r="AE30" s="26">
        <v>0.15927568078041077</v>
      </c>
      <c r="AF30" s="26">
        <v>0.16331982612609863</v>
      </c>
      <c r="AG30" s="26">
        <v>0.16707585752010345</v>
      </c>
      <c r="AH30" s="26">
        <v>0.18099431693553925</v>
      </c>
      <c r="AI30" s="26">
        <v>0.18238812685012817</v>
      </c>
      <c r="AJ30" s="26">
        <v>0.18902356922626495</v>
      </c>
      <c r="AK30" s="26">
        <v>2.390856981277466</v>
      </c>
      <c r="AL30" s="26">
        <v>2.386669158935547</v>
      </c>
      <c r="AM30" s="26">
        <v>1.0350255966186523</v>
      </c>
      <c r="AN30" s="26">
        <v>2.551431894302368</v>
      </c>
      <c r="AO30" s="26">
        <v>2.43461012840271</v>
      </c>
      <c r="AP30" s="26">
        <v>3.1207962036132812</v>
      </c>
      <c r="AQ30" s="26">
        <v>2.6217174530029297</v>
      </c>
      <c r="AR30" s="26">
        <v>2.6217174530029297</v>
      </c>
      <c r="AS30" s="26">
        <v>2.7542123794555664</v>
      </c>
      <c r="AT30" s="26">
        <v>2.7590556144714355</v>
      </c>
      <c r="AU30" s="26">
        <v>2.7683444023132324</v>
      </c>
      <c r="AV30" s="26">
        <v>2.794625997543335</v>
      </c>
      <c r="AW30" s="26">
        <v>2.8186028003692627</v>
      </c>
      <c r="AX30" s="26">
        <v>2.8418986797332764</v>
      </c>
      <c r="AY30" s="26">
        <v>2.924952983856201</v>
      </c>
      <c r="AZ30" s="26">
        <v>2.8819315433502197</v>
      </c>
      <c r="BA30" s="26">
        <v>2.9379618167877197</v>
      </c>
    </row>
    <row r="31" spans="2:53" ht="12.75">
      <c r="B31" s="25">
        <v>43050</v>
      </c>
      <c r="C31" s="26">
        <v>235.2901611328125</v>
      </c>
      <c r="D31" s="26">
        <v>235.01841735839844</v>
      </c>
      <c r="E31" s="26">
        <v>318.4667053222656</v>
      </c>
      <c r="F31" s="26">
        <v>238.28518676757812</v>
      </c>
      <c r="G31" s="26">
        <v>236.9468994140625</v>
      </c>
      <c r="H31" s="26">
        <v>373.6856384277344</v>
      </c>
      <c r="I31" s="26">
        <v>246.28005981445312</v>
      </c>
      <c r="J31" s="26">
        <v>246.28005981445312</v>
      </c>
      <c r="K31" s="26">
        <v>278.622314453125</v>
      </c>
      <c r="L31" s="26">
        <v>279.53277587890625</v>
      </c>
      <c r="M31" s="26">
        <v>281.8326416015625</v>
      </c>
      <c r="N31" s="26">
        <v>288.9580078125</v>
      </c>
      <c r="O31" s="26">
        <v>295.2370300292969</v>
      </c>
      <c r="P31" s="26">
        <v>301.30010986328125</v>
      </c>
      <c r="Q31" s="26">
        <v>324.5270080566406</v>
      </c>
      <c r="R31" s="26">
        <v>334.166259765625</v>
      </c>
      <c r="S31" s="26">
        <v>339.2979431152344</v>
      </c>
      <c r="T31" s="26">
        <v>0.12258069962263107</v>
      </c>
      <c r="U31" s="26">
        <v>0.12242964655160904</v>
      </c>
      <c r="V31" s="26">
        <v>0.07493855804204941</v>
      </c>
      <c r="W31" s="26">
        <v>0.1420183926820755</v>
      </c>
      <c r="X31" s="26">
        <v>0.12798231840133667</v>
      </c>
      <c r="Y31" s="26">
        <v>0.21165701746940613</v>
      </c>
      <c r="Z31" s="26">
        <v>0.12978267669677734</v>
      </c>
      <c r="AA31" s="26">
        <v>0.12978267669677734</v>
      </c>
      <c r="AB31" s="26">
        <v>0.15088050067424774</v>
      </c>
      <c r="AC31" s="26">
        <v>0.15152817964553833</v>
      </c>
      <c r="AD31" s="26">
        <v>0.15307532250881195</v>
      </c>
      <c r="AE31" s="26">
        <v>0.15773777663707733</v>
      </c>
      <c r="AF31" s="26">
        <v>0.161758154630661</v>
      </c>
      <c r="AG31" s="26">
        <v>0.16566847264766693</v>
      </c>
      <c r="AH31" s="26">
        <v>0.18034577369689941</v>
      </c>
      <c r="AI31" s="26">
        <v>0.1822832226753235</v>
      </c>
      <c r="AJ31" s="26">
        <v>0.18880322575569153</v>
      </c>
      <c r="AK31" s="26">
        <v>2.3920249938964844</v>
      </c>
      <c r="AL31" s="26">
        <v>2.391382932662964</v>
      </c>
      <c r="AM31" s="26">
        <v>1.0125356912612915</v>
      </c>
      <c r="AN31" s="26">
        <v>2.1861586570739746</v>
      </c>
      <c r="AO31" s="26">
        <v>2.342217445373535</v>
      </c>
      <c r="AP31" s="26">
        <v>3.116884231567383</v>
      </c>
      <c r="AQ31" s="26">
        <v>2.5940234661102295</v>
      </c>
      <c r="AR31" s="26">
        <v>2.5940234661102295</v>
      </c>
      <c r="AS31" s="26">
        <v>2.7531673908233643</v>
      </c>
      <c r="AT31" s="26">
        <v>2.7560088634490967</v>
      </c>
      <c r="AU31" s="26">
        <v>2.7638654708862305</v>
      </c>
      <c r="AV31" s="26">
        <v>2.7872657775878906</v>
      </c>
      <c r="AW31" s="26">
        <v>2.809051990509033</v>
      </c>
      <c r="AX31" s="26">
        <v>2.832869052886963</v>
      </c>
      <c r="AY31" s="26">
        <v>2.9219791889190674</v>
      </c>
      <c r="AZ31" s="26">
        <v>2.8805317878723145</v>
      </c>
      <c r="BA31" s="26">
        <v>2.9372549057006836</v>
      </c>
    </row>
    <row r="32" spans="2:53" ht="12.75">
      <c r="B32" s="25">
        <v>43051</v>
      </c>
      <c r="C32" s="26">
        <v>236.1617889404297</v>
      </c>
      <c r="D32" s="26">
        <v>235.67344665527344</v>
      </c>
      <c r="E32" s="26">
        <v>318.5504455566406</v>
      </c>
      <c r="F32" s="26">
        <v>242.6060028076172</v>
      </c>
      <c r="G32" s="26">
        <v>264.1923522949219</v>
      </c>
      <c r="H32" s="26">
        <v>373.0671081542969</v>
      </c>
      <c r="I32" s="26">
        <v>248.43162536621094</v>
      </c>
      <c r="J32" s="26">
        <v>248.43162536621094</v>
      </c>
      <c r="K32" s="26">
        <v>278.3906555175781</v>
      </c>
      <c r="L32" s="26">
        <v>278.9686584472656</v>
      </c>
      <c r="M32" s="26">
        <v>280.5966491699219</v>
      </c>
      <c r="N32" s="26">
        <v>286.5981140136719</v>
      </c>
      <c r="O32" s="26">
        <v>293.049560546875</v>
      </c>
      <c r="P32" s="26">
        <v>298.91949462890625</v>
      </c>
      <c r="Q32" s="26">
        <v>323.12060546875</v>
      </c>
      <c r="R32" s="26">
        <v>333.93115234375</v>
      </c>
      <c r="S32" s="26">
        <v>338.9413757324219</v>
      </c>
      <c r="T32" s="26">
        <v>0.12306161969900131</v>
      </c>
      <c r="U32" s="26">
        <v>0.12279334664344788</v>
      </c>
      <c r="V32" s="26">
        <v>0.07498093694448471</v>
      </c>
      <c r="W32" s="26">
        <v>0.16177301108837128</v>
      </c>
      <c r="X32" s="26">
        <v>0.15679313242435455</v>
      </c>
      <c r="Y32" s="26">
        <v>0.2113347351551056</v>
      </c>
      <c r="Z32" s="26">
        <v>0.13302378356456757</v>
      </c>
      <c r="AA32" s="26">
        <v>0.13302378356456757</v>
      </c>
      <c r="AB32" s="26">
        <v>0.15071873366832733</v>
      </c>
      <c r="AC32" s="26">
        <v>0.15111254155635834</v>
      </c>
      <c r="AD32" s="26">
        <v>0.15224076807498932</v>
      </c>
      <c r="AE32" s="26">
        <v>0.1562121957540512</v>
      </c>
      <c r="AF32" s="26">
        <v>0.1604139655828476</v>
      </c>
      <c r="AG32" s="26">
        <v>0.1641698181629181</v>
      </c>
      <c r="AH32" s="26">
        <v>0.17944537103176117</v>
      </c>
      <c r="AI32" s="26">
        <v>0.18213805556297302</v>
      </c>
      <c r="AJ32" s="26">
        <v>0.1885899156332016</v>
      </c>
      <c r="AK32" s="26">
        <v>2.3918683528900146</v>
      </c>
      <c r="AL32" s="26">
        <v>2.391883611679077</v>
      </c>
      <c r="AM32" s="26">
        <v>1.0067453384399414</v>
      </c>
      <c r="AN32" s="26">
        <v>1.9348485469818115</v>
      </c>
      <c r="AO32" s="26">
        <v>2.296020030975342</v>
      </c>
      <c r="AP32" s="26">
        <v>3.11246919631958</v>
      </c>
      <c r="AQ32" s="26">
        <v>2.556429386138916</v>
      </c>
      <c r="AR32" s="26">
        <v>2.556429386138916</v>
      </c>
      <c r="AS32" s="26">
        <v>2.7527759075164795</v>
      </c>
      <c r="AT32" s="26">
        <v>2.754122018814087</v>
      </c>
      <c r="AU32" s="26">
        <v>2.7596640586853027</v>
      </c>
      <c r="AV32" s="26">
        <v>2.779446601867676</v>
      </c>
      <c r="AW32" s="26">
        <v>2.8011627197265625</v>
      </c>
      <c r="AX32" s="26">
        <v>2.8232078552246094</v>
      </c>
      <c r="AY32" s="26">
        <v>2.9174981117248535</v>
      </c>
      <c r="AZ32" s="26">
        <v>2.8788633346557617</v>
      </c>
      <c r="BA32" s="26">
        <v>2.9366583824157715</v>
      </c>
    </row>
    <row r="33" spans="2:53" ht="12.75">
      <c r="B33" s="25">
        <v>43052</v>
      </c>
      <c r="C33" s="26">
        <v>237.2381134033203</v>
      </c>
      <c r="D33" s="26">
        <v>236.63897705078125</v>
      </c>
      <c r="E33" s="26">
        <v>318.4366455078125</v>
      </c>
      <c r="F33" s="26">
        <v>241.1311798095703</v>
      </c>
      <c r="G33" s="26">
        <v>263.48272705078125</v>
      </c>
      <c r="H33" s="26">
        <v>372.5054931640625</v>
      </c>
      <c r="I33" s="26">
        <v>250.70022583007812</v>
      </c>
      <c r="J33" s="26">
        <v>250.70022583007812</v>
      </c>
      <c r="K33" s="26">
        <v>278.2042541503906</v>
      </c>
      <c r="L33" s="26">
        <v>278.5772399902344</v>
      </c>
      <c r="M33" s="26">
        <v>279.6488037109375</v>
      </c>
      <c r="N33" s="26">
        <v>284.52484130859375</v>
      </c>
      <c r="O33" s="26">
        <v>290.3656005859375</v>
      </c>
      <c r="P33" s="26">
        <v>296.1598815917969</v>
      </c>
      <c r="Q33" s="26">
        <v>320.7560729980469</v>
      </c>
      <c r="R33" s="26">
        <v>333.628173828125</v>
      </c>
      <c r="S33" s="26">
        <v>338.5742492675781</v>
      </c>
      <c r="T33" s="26">
        <v>0.12365561723709106</v>
      </c>
      <c r="U33" s="26">
        <v>0.12332761287689209</v>
      </c>
      <c r="V33" s="26">
        <v>0.07491065561771393</v>
      </c>
      <c r="W33" s="26">
        <v>0.1540934145450592</v>
      </c>
      <c r="X33" s="26">
        <v>0.153660386800766</v>
      </c>
      <c r="Y33" s="26">
        <v>0.21104393899440765</v>
      </c>
      <c r="Z33" s="26">
        <v>0.13626568019390106</v>
      </c>
      <c r="AA33" s="26">
        <v>0.13626568019390106</v>
      </c>
      <c r="AB33" s="26">
        <v>0.15059322118759155</v>
      </c>
      <c r="AC33" s="26">
        <v>0.15084971487522125</v>
      </c>
      <c r="AD33" s="26">
        <v>0.15158161520957947</v>
      </c>
      <c r="AE33" s="26">
        <v>0.15481768548488617</v>
      </c>
      <c r="AF33" s="26">
        <v>0.1587807685136795</v>
      </c>
      <c r="AG33" s="26">
        <v>0.16237856447696686</v>
      </c>
      <c r="AH33" s="26">
        <v>0.17792117595672607</v>
      </c>
      <c r="AI33" s="26">
        <v>0.18195097148418427</v>
      </c>
      <c r="AJ33" s="26">
        <v>0.18837405741214752</v>
      </c>
      <c r="AK33" s="26">
        <v>2.4040164947509766</v>
      </c>
      <c r="AL33" s="26">
        <v>2.3971445560455322</v>
      </c>
      <c r="AM33" s="26">
        <v>1.0114853382110596</v>
      </c>
      <c r="AN33" s="26">
        <v>2.0187876224517822</v>
      </c>
      <c r="AO33" s="26">
        <v>2.3180220127105713</v>
      </c>
      <c r="AP33" s="26">
        <v>3.108356237411499</v>
      </c>
      <c r="AQ33" s="26">
        <v>2.519477128982544</v>
      </c>
      <c r="AR33" s="26">
        <v>2.519477128982544</v>
      </c>
      <c r="AS33" s="26">
        <v>2.752758026123047</v>
      </c>
      <c r="AT33" s="26">
        <v>2.7530720233917236</v>
      </c>
      <c r="AU33" s="26">
        <v>2.7564034461975098</v>
      </c>
      <c r="AV33" s="26">
        <v>2.772599697113037</v>
      </c>
      <c r="AW33" s="26">
        <v>2.7919843196868896</v>
      </c>
      <c r="AX33" s="26">
        <v>2.8125052452087402</v>
      </c>
      <c r="AY33" s="26">
        <v>2.90932559967041</v>
      </c>
      <c r="AZ33" s="26">
        <v>2.876645088195801</v>
      </c>
      <c r="BA33" s="26">
        <v>2.9361321926116943</v>
      </c>
    </row>
    <row r="34" spans="2:53" ht="12.75">
      <c r="B34" s="25">
        <v>43053</v>
      </c>
      <c r="C34" s="26">
        <v>237.92234802246094</v>
      </c>
      <c r="D34" s="26">
        <v>237.54225158691406</v>
      </c>
      <c r="E34" s="26">
        <v>318.4849548339844</v>
      </c>
      <c r="F34" s="26">
        <v>241.0196990966797</v>
      </c>
      <c r="G34" s="26">
        <v>269.5738830566406</v>
      </c>
      <c r="H34" s="26">
        <v>371.96514892578125</v>
      </c>
      <c r="I34" s="26">
        <v>253.0774688720703</v>
      </c>
      <c r="J34" s="26">
        <v>253.0774688720703</v>
      </c>
      <c r="K34" s="26">
        <v>278.05084228515625</v>
      </c>
      <c r="L34" s="26">
        <v>278.3478698730469</v>
      </c>
      <c r="M34" s="26">
        <v>278.9568176269531</v>
      </c>
      <c r="N34" s="26">
        <v>282.5456237792969</v>
      </c>
      <c r="O34" s="26">
        <v>287.6560363769531</v>
      </c>
      <c r="P34" s="26">
        <v>293.5010681152344</v>
      </c>
      <c r="Q34" s="26">
        <v>318.6595764160156</v>
      </c>
      <c r="R34" s="26">
        <v>333.38824462890625</v>
      </c>
      <c r="S34" s="26">
        <v>338.2044982910156</v>
      </c>
      <c r="T34" s="26">
        <v>0.12403324246406555</v>
      </c>
      <c r="U34" s="26">
        <v>0.12382440268993378</v>
      </c>
      <c r="V34" s="26">
        <v>0.07493901997804642</v>
      </c>
      <c r="W34" s="26">
        <v>0.15403205156326294</v>
      </c>
      <c r="X34" s="26">
        <v>0.15383492410182953</v>
      </c>
      <c r="Y34" s="26">
        <v>0.21075180172920227</v>
      </c>
      <c r="Z34" s="26">
        <v>0.13888981938362122</v>
      </c>
      <c r="AA34" s="26">
        <v>0.13888981938362122</v>
      </c>
      <c r="AB34" s="26">
        <v>0.15048104524612427</v>
      </c>
      <c r="AC34" s="26">
        <v>0.15069183707237244</v>
      </c>
      <c r="AD34" s="26">
        <v>0.15108546614646912</v>
      </c>
      <c r="AE34" s="26">
        <v>0.15355335175991058</v>
      </c>
      <c r="AF34" s="26">
        <v>0.15690751373767853</v>
      </c>
      <c r="AG34" s="26">
        <v>0.1606949418783188</v>
      </c>
      <c r="AH34" s="26">
        <v>0.1766122281551361</v>
      </c>
      <c r="AI34" s="26">
        <v>0.18178394436836243</v>
      </c>
      <c r="AJ34" s="26">
        <v>0.1881612241268158</v>
      </c>
      <c r="AK34" s="26">
        <v>2.432534694671631</v>
      </c>
      <c r="AL34" s="26">
        <v>2.4166035652160645</v>
      </c>
      <c r="AM34" s="26">
        <v>1.013992190361023</v>
      </c>
      <c r="AN34" s="26">
        <v>2.023909568786621</v>
      </c>
      <c r="AO34" s="26">
        <v>2.3913402557373047</v>
      </c>
      <c r="AP34" s="26">
        <v>3.1045165061950684</v>
      </c>
      <c r="AQ34" s="26">
        <v>2.494799852371216</v>
      </c>
      <c r="AR34" s="26">
        <v>2.494799852371216</v>
      </c>
      <c r="AS34" s="26">
        <v>2.7529237270355225</v>
      </c>
      <c r="AT34" s="26">
        <v>2.752751111984253</v>
      </c>
      <c r="AU34" s="26">
        <v>2.754009962081909</v>
      </c>
      <c r="AV34" s="26">
        <v>2.7662158012390137</v>
      </c>
      <c r="AW34" s="26">
        <v>2.7829349040985107</v>
      </c>
      <c r="AX34" s="26">
        <v>2.802766799926758</v>
      </c>
      <c r="AY34" s="26">
        <v>2.9017434120178223</v>
      </c>
      <c r="AZ34" s="26">
        <v>2.8748867511749268</v>
      </c>
      <c r="BA34" s="26">
        <v>2.935664653778076</v>
      </c>
    </row>
    <row r="35" spans="2:53" ht="12.75">
      <c r="B35" s="25">
        <v>43054</v>
      </c>
      <c r="C35" s="26">
        <v>238.22706604003906</v>
      </c>
      <c r="D35" s="26">
        <v>238.0583953857422</v>
      </c>
      <c r="E35" s="26">
        <v>318.7232666015625</v>
      </c>
      <c r="F35" s="26">
        <v>235.00582885742188</v>
      </c>
      <c r="G35" s="26">
        <v>271.8576965332031</v>
      </c>
      <c r="H35" s="26">
        <v>371.4531555175781</v>
      </c>
      <c r="I35" s="26">
        <v>255.71775817871094</v>
      </c>
      <c r="J35" s="26">
        <v>255.71775817871094</v>
      </c>
      <c r="K35" s="26">
        <v>277.8038024902344</v>
      </c>
      <c r="L35" s="26">
        <v>278.1626892089844</v>
      </c>
      <c r="M35" s="26">
        <v>278.5834045410156</v>
      </c>
      <c r="N35" s="26">
        <v>281.069091796875</v>
      </c>
      <c r="O35" s="26">
        <v>285.4060974121094</v>
      </c>
      <c r="P35" s="26">
        <v>290.8183898925781</v>
      </c>
      <c r="Q35" s="26">
        <v>315.8897705078125</v>
      </c>
      <c r="R35" s="26">
        <v>333.0522766113281</v>
      </c>
      <c r="S35" s="26">
        <v>337.83380126953125</v>
      </c>
      <c r="T35" s="26">
        <v>0.12420140206813812</v>
      </c>
      <c r="U35" s="26">
        <v>0.12410891801118851</v>
      </c>
      <c r="V35" s="26">
        <v>0.07507545500993729</v>
      </c>
      <c r="W35" s="26">
        <v>0.12313126027584076</v>
      </c>
      <c r="X35" s="26">
        <v>0.1462584137916565</v>
      </c>
      <c r="Y35" s="26">
        <v>0.21045131981372833</v>
      </c>
      <c r="Z35" s="26">
        <v>0.14074628055095673</v>
      </c>
      <c r="AA35" s="26">
        <v>0.14074628055095673</v>
      </c>
      <c r="AB35" s="26">
        <v>0.1503341794013977</v>
      </c>
      <c r="AC35" s="26">
        <v>0.15056444704532623</v>
      </c>
      <c r="AD35" s="26">
        <v>0.15084095299243927</v>
      </c>
      <c r="AE35" s="26">
        <v>0.15255612134933472</v>
      </c>
      <c r="AF35" s="26">
        <v>0.15541678667068481</v>
      </c>
      <c r="AG35" s="26">
        <v>0.15902550518512726</v>
      </c>
      <c r="AH35" s="26">
        <v>0.17488081753253937</v>
      </c>
      <c r="AI35" s="26">
        <v>0.1815640777349472</v>
      </c>
      <c r="AJ35" s="26">
        <v>0.18794839084148407</v>
      </c>
      <c r="AK35" s="26">
        <v>2.4624264240264893</v>
      </c>
      <c r="AL35" s="26">
        <v>2.4457345008850098</v>
      </c>
      <c r="AM35" s="26">
        <v>1.0143760442733765</v>
      </c>
      <c r="AN35" s="26">
        <v>2.380446434020996</v>
      </c>
      <c r="AO35" s="26">
        <v>2.5340404510498047</v>
      </c>
      <c r="AP35" s="26">
        <v>3.101179599761963</v>
      </c>
      <c r="AQ35" s="26">
        <v>2.487295627593994</v>
      </c>
      <c r="AR35" s="26">
        <v>2.487295627593994</v>
      </c>
      <c r="AS35" s="26">
        <v>2.752983570098877</v>
      </c>
      <c r="AT35" s="26">
        <v>2.752793312072754</v>
      </c>
      <c r="AU35" s="26">
        <v>2.753049612045288</v>
      </c>
      <c r="AV35" s="26">
        <v>2.7612643241882324</v>
      </c>
      <c r="AW35" s="26">
        <v>2.775512218475342</v>
      </c>
      <c r="AX35" s="26">
        <v>2.793532609939575</v>
      </c>
      <c r="AY35" s="26">
        <v>2.8914332389831543</v>
      </c>
      <c r="AZ35" s="26">
        <v>2.8724920749664307</v>
      </c>
      <c r="BA35" s="26">
        <v>2.9352307319641113</v>
      </c>
    </row>
    <row r="36" spans="2:53" ht="12.75">
      <c r="B36" s="25">
        <v>43055</v>
      </c>
      <c r="C36" s="26">
        <v>238.27557373046875</v>
      </c>
      <c r="D36" s="26">
        <v>238.2434539794922</v>
      </c>
      <c r="E36" s="26">
        <v>319.1210021972656</v>
      </c>
      <c r="F36" s="26">
        <v>239.4528045654297</v>
      </c>
      <c r="G36" s="26">
        <v>274.30682373046875</v>
      </c>
      <c r="H36" s="26">
        <v>371.00030517578125</v>
      </c>
      <c r="I36" s="26">
        <v>259.5658874511719</v>
      </c>
      <c r="J36" s="26">
        <v>259.5658874511719</v>
      </c>
      <c r="K36" s="26">
        <v>277.5110778808594</v>
      </c>
      <c r="L36" s="26">
        <v>277.99981689453125</v>
      </c>
      <c r="M36" s="26">
        <v>278.33563232421875</v>
      </c>
      <c r="N36" s="26">
        <v>279.92059326171875</v>
      </c>
      <c r="O36" s="26">
        <v>283.35205078125</v>
      </c>
      <c r="P36" s="26">
        <v>288.13568115234375</v>
      </c>
      <c r="Q36" s="26">
        <v>313.02362060546875</v>
      </c>
      <c r="R36" s="26">
        <v>332.74993896484375</v>
      </c>
      <c r="S36" s="26">
        <v>337.44586181640625</v>
      </c>
      <c r="T36" s="26">
        <v>0.12422814965248108</v>
      </c>
      <c r="U36" s="26">
        <v>0.12421050667762756</v>
      </c>
      <c r="V36" s="26">
        <v>0.07529447972774506</v>
      </c>
      <c r="W36" s="26">
        <v>0.1428493857383728</v>
      </c>
      <c r="X36" s="26">
        <v>0.14977742731571198</v>
      </c>
      <c r="Y36" s="26">
        <v>0.2101585566997528</v>
      </c>
      <c r="Z36" s="26">
        <v>0.14246240258216858</v>
      </c>
      <c r="AA36" s="26">
        <v>0.14246240258216858</v>
      </c>
      <c r="AB36" s="26">
        <v>0.15009555220603943</v>
      </c>
      <c r="AC36" s="26">
        <v>0.15044637024402618</v>
      </c>
      <c r="AD36" s="26">
        <v>0.15067696571350098</v>
      </c>
      <c r="AE36" s="26">
        <v>0.15175652503967285</v>
      </c>
      <c r="AF36" s="26">
        <v>0.1540374755859375</v>
      </c>
      <c r="AG36" s="26">
        <v>0.15720434486865997</v>
      </c>
      <c r="AH36" s="26">
        <v>0.17309044301509857</v>
      </c>
      <c r="AI36" s="26">
        <v>0.18137040734291077</v>
      </c>
      <c r="AJ36" s="26">
        <v>0.18772585690021515</v>
      </c>
      <c r="AK36" s="26">
        <v>2.491705894470215</v>
      </c>
      <c r="AL36" s="26">
        <v>2.4755070209503174</v>
      </c>
      <c r="AM36" s="26">
        <v>1.0158144235610962</v>
      </c>
      <c r="AN36" s="26">
        <v>2.1606178283691406</v>
      </c>
      <c r="AO36" s="26">
        <v>2.5473790168762207</v>
      </c>
      <c r="AP36" s="26">
        <v>3.0986907482147217</v>
      </c>
      <c r="AQ36" s="26">
        <v>2.5051612854003906</v>
      </c>
      <c r="AR36" s="26">
        <v>2.5051612854003906</v>
      </c>
      <c r="AS36" s="26">
        <v>2.752660036087036</v>
      </c>
      <c r="AT36" s="26">
        <v>2.752967596054077</v>
      </c>
      <c r="AU36" s="26">
        <v>2.7527406215667725</v>
      </c>
      <c r="AV36" s="26">
        <v>2.7573719024658203</v>
      </c>
      <c r="AW36" s="26">
        <v>2.7688400745391846</v>
      </c>
      <c r="AX36" s="26">
        <v>2.784538745880127</v>
      </c>
      <c r="AY36" s="26">
        <v>2.880509614944458</v>
      </c>
      <c r="AZ36" s="26">
        <v>2.870258092880249</v>
      </c>
      <c r="BA36" s="26">
        <v>2.934785842895508</v>
      </c>
    </row>
    <row r="37" spans="2:53" ht="12.75">
      <c r="B37" s="25">
        <v>43056</v>
      </c>
      <c r="C37" s="26">
        <v>239.1991424560547</v>
      </c>
      <c r="D37" s="26">
        <v>238.66465759277344</v>
      </c>
      <c r="E37" s="26">
        <v>319.52655029296875</v>
      </c>
      <c r="F37" s="26">
        <v>243.37350463867188</v>
      </c>
      <c r="G37" s="26">
        <v>244.7732391357422</v>
      </c>
      <c r="H37" s="26">
        <v>370.40142822265625</v>
      </c>
      <c r="I37" s="26">
        <v>258.466064453125</v>
      </c>
      <c r="J37" s="26">
        <v>258.466064453125</v>
      </c>
      <c r="K37" s="26">
        <v>277.05072021484375</v>
      </c>
      <c r="L37" s="26">
        <v>277.727294921875</v>
      </c>
      <c r="M37" s="26">
        <v>278.1319274902344</v>
      </c>
      <c r="N37" s="26">
        <v>279.15435791015625</v>
      </c>
      <c r="O37" s="26">
        <v>281.6382751464844</v>
      </c>
      <c r="P37" s="26">
        <v>285.7212219238281</v>
      </c>
      <c r="Q37" s="26">
        <v>310.2187194824219</v>
      </c>
      <c r="R37" s="26">
        <v>332.5058898925781</v>
      </c>
      <c r="S37" s="26">
        <v>337.04119873046875</v>
      </c>
      <c r="T37" s="26">
        <v>0.1247379407286644</v>
      </c>
      <c r="U37" s="26">
        <v>0.12444411963224411</v>
      </c>
      <c r="V37" s="26">
        <v>0.07551939785480499</v>
      </c>
      <c r="W37" s="26">
        <v>0.162285715341568</v>
      </c>
      <c r="X37" s="26">
        <v>0.14209169149398804</v>
      </c>
      <c r="Y37" s="26">
        <v>0.20983392000198364</v>
      </c>
      <c r="Z37" s="26">
        <v>0.14296232163906097</v>
      </c>
      <c r="AA37" s="26">
        <v>0.14296232163906097</v>
      </c>
      <c r="AB37" s="26">
        <v>0.14975778758525848</v>
      </c>
      <c r="AC37" s="26">
        <v>0.1502811759710312</v>
      </c>
      <c r="AD37" s="26">
        <v>0.15054522454738617</v>
      </c>
      <c r="AE37" s="26">
        <v>0.1512177586555481</v>
      </c>
      <c r="AF37" s="26">
        <v>0.1529277116060257</v>
      </c>
      <c r="AG37" s="26">
        <v>0.15567247569561005</v>
      </c>
      <c r="AH37" s="26">
        <v>0.17128588259220123</v>
      </c>
      <c r="AI37" s="26">
        <v>0.18119560182094574</v>
      </c>
      <c r="AJ37" s="26">
        <v>0.1874927431344986</v>
      </c>
      <c r="AK37" s="26">
        <v>2.494793176651001</v>
      </c>
      <c r="AL37" s="26">
        <v>2.4934656620025635</v>
      </c>
      <c r="AM37" s="26">
        <v>1.022808313369751</v>
      </c>
      <c r="AN37" s="26">
        <v>1.9402968883514404</v>
      </c>
      <c r="AO37" s="26">
        <v>2.2134792804718018</v>
      </c>
      <c r="AP37" s="26">
        <v>3.094545602798462</v>
      </c>
      <c r="AQ37" s="26">
        <v>2.470808267593384</v>
      </c>
      <c r="AR37" s="26">
        <v>2.470808267593384</v>
      </c>
      <c r="AS37" s="26">
        <v>2.7519710063934326</v>
      </c>
      <c r="AT37" s="26">
        <v>2.7529287338256836</v>
      </c>
      <c r="AU37" s="26">
        <v>2.7528233528137207</v>
      </c>
      <c r="AV37" s="26">
        <v>2.754648447036743</v>
      </c>
      <c r="AW37" s="26">
        <v>2.7631359100341797</v>
      </c>
      <c r="AX37" s="26">
        <v>2.7765634059906006</v>
      </c>
      <c r="AY37" s="26">
        <v>2.8695290088653564</v>
      </c>
      <c r="AZ37" s="26">
        <v>2.868349552154541</v>
      </c>
      <c r="BA37" s="26">
        <v>2.934297800064087</v>
      </c>
    </row>
    <row r="38" spans="2:53" ht="12.75">
      <c r="B38" s="25">
        <v>43057</v>
      </c>
      <c r="C38" s="26">
        <v>243.1826629638672</v>
      </c>
      <c r="D38" s="26">
        <v>240.95217895507812</v>
      </c>
      <c r="E38" s="26">
        <v>319.7755126953125</v>
      </c>
      <c r="F38" s="26">
        <v>244.41883850097656</v>
      </c>
      <c r="G38" s="26">
        <v>269.0187072753906</v>
      </c>
      <c r="H38" s="26">
        <v>369.9009704589844</v>
      </c>
      <c r="I38" s="26">
        <v>260.3778991699219</v>
      </c>
      <c r="J38" s="26">
        <v>260.3778991699219</v>
      </c>
      <c r="K38" s="26">
        <v>276.6509704589844</v>
      </c>
      <c r="L38" s="26">
        <v>277.4048156738281</v>
      </c>
      <c r="M38" s="26">
        <v>277.9639892578125</v>
      </c>
      <c r="N38" s="26">
        <v>278.7056579589844</v>
      </c>
      <c r="O38" s="26">
        <v>280.3101806640625</v>
      </c>
      <c r="P38" s="26">
        <v>283.6643981933594</v>
      </c>
      <c r="Q38" s="26">
        <v>307.4382019042969</v>
      </c>
      <c r="R38" s="26">
        <v>332.3526916503906</v>
      </c>
      <c r="S38" s="26">
        <v>336.60797119140625</v>
      </c>
      <c r="T38" s="26">
        <v>0.12693683803081512</v>
      </c>
      <c r="U38" s="26">
        <v>0.12570933997631073</v>
      </c>
      <c r="V38" s="26">
        <v>0.07565703243017197</v>
      </c>
      <c r="W38" s="26">
        <v>0.16540712118148804</v>
      </c>
      <c r="X38" s="26">
        <v>0.1530952900648117</v>
      </c>
      <c r="Y38" s="26">
        <v>0.20954737067222595</v>
      </c>
      <c r="Z38" s="26">
        <v>0.1444576531648636</v>
      </c>
      <c r="AA38" s="26">
        <v>0.1444576531648636</v>
      </c>
      <c r="AB38" s="26">
        <v>0.14945390820503235</v>
      </c>
      <c r="AC38" s="26">
        <v>0.15001152455806732</v>
      </c>
      <c r="AD38" s="26">
        <v>0.15043461322784424</v>
      </c>
      <c r="AE38" s="26">
        <v>0.15090079605579376</v>
      </c>
      <c r="AF38" s="26">
        <v>0.15203489363193512</v>
      </c>
      <c r="AG38" s="26">
        <v>0.15424218773841858</v>
      </c>
      <c r="AH38" s="26">
        <v>0.16948923468589783</v>
      </c>
      <c r="AI38" s="26">
        <v>0.18106146156787872</v>
      </c>
      <c r="AJ38" s="26">
        <v>0.1872415393590927</v>
      </c>
      <c r="AK38" s="26">
        <v>2.432666778564453</v>
      </c>
      <c r="AL38" s="26">
        <v>2.467442274093628</v>
      </c>
      <c r="AM38" s="26">
        <v>1.0348951816558838</v>
      </c>
      <c r="AN38" s="26">
        <v>1.9204401969909668</v>
      </c>
      <c r="AO38" s="26">
        <v>2.425448179244995</v>
      </c>
      <c r="AP38" s="26">
        <v>3.091296434402466</v>
      </c>
      <c r="AQ38" s="26">
        <v>2.468001365661621</v>
      </c>
      <c r="AR38" s="26">
        <v>2.468001365661621</v>
      </c>
      <c r="AS38" s="26">
        <v>2.7512388229370117</v>
      </c>
      <c r="AT38" s="26">
        <v>2.752487897872925</v>
      </c>
      <c r="AU38" s="26">
        <v>2.752979040145874</v>
      </c>
      <c r="AV38" s="26">
        <v>2.7532687187194824</v>
      </c>
      <c r="AW38" s="26">
        <v>2.7586653232574463</v>
      </c>
      <c r="AX38" s="26">
        <v>2.7698452472686768</v>
      </c>
      <c r="AY38" s="26">
        <v>2.8582890033721924</v>
      </c>
      <c r="AZ38" s="26">
        <v>2.8668317794799805</v>
      </c>
      <c r="BA38" s="26">
        <v>2.93371844291687</v>
      </c>
    </row>
    <row r="39" spans="2:53" ht="12.75">
      <c r="B39" s="25">
        <v>43058</v>
      </c>
      <c r="C39" s="26">
        <v>247.893310546875</v>
      </c>
      <c r="D39" s="26">
        <v>245.26205444335938</v>
      </c>
      <c r="E39" s="26">
        <v>319.8758544921875</v>
      </c>
      <c r="F39" s="26">
        <v>244.97149658203125</v>
      </c>
      <c r="G39" s="26">
        <v>247.29263305664062</v>
      </c>
      <c r="H39" s="26">
        <v>369.3133239746094</v>
      </c>
      <c r="I39" s="26">
        <v>259.26458740234375</v>
      </c>
      <c r="J39" s="26">
        <v>259.26458740234375</v>
      </c>
      <c r="K39" s="26">
        <v>276.17822265625</v>
      </c>
      <c r="L39" s="26">
        <v>276.9508361816406</v>
      </c>
      <c r="M39" s="26">
        <v>277.6908874511719</v>
      </c>
      <c r="N39" s="26">
        <v>278.3966979980469</v>
      </c>
      <c r="O39" s="26">
        <v>279.4423828125</v>
      </c>
      <c r="P39" s="26">
        <v>281.9300231933594</v>
      </c>
      <c r="Q39" s="26">
        <v>304.8374328613281</v>
      </c>
      <c r="R39" s="26">
        <v>332.3327331542969</v>
      </c>
      <c r="S39" s="26">
        <v>336.1368408203125</v>
      </c>
      <c r="T39" s="26">
        <v>0.12953710556030273</v>
      </c>
      <c r="U39" s="26">
        <v>0.12808796763420105</v>
      </c>
      <c r="V39" s="26">
        <v>0.07571033388376236</v>
      </c>
      <c r="W39" s="26">
        <v>0.16810546815395355</v>
      </c>
      <c r="X39" s="26">
        <v>0.14626163244247437</v>
      </c>
      <c r="Y39" s="26">
        <v>0.20925059914588928</v>
      </c>
      <c r="Z39" s="26">
        <v>0.14536181092262268</v>
      </c>
      <c r="AA39" s="26">
        <v>0.14536181092262268</v>
      </c>
      <c r="AB39" s="26">
        <v>0.1490982174873352</v>
      </c>
      <c r="AC39" s="26">
        <v>0.14968186616897583</v>
      </c>
      <c r="AD39" s="26">
        <v>0.15025588870048523</v>
      </c>
      <c r="AE39" s="26">
        <v>0.15072260797023773</v>
      </c>
      <c r="AF39" s="26">
        <v>0.1514044851064682</v>
      </c>
      <c r="AG39" s="26">
        <v>0.15311618149280548</v>
      </c>
      <c r="AH39" s="26">
        <v>0.16794490814208984</v>
      </c>
      <c r="AI39" s="26">
        <v>0.18105080723762512</v>
      </c>
      <c r="AJ39" s="26">
        <v>0.18696634471416473</v>
      </c>
      <c r="AK39" s="26">
        <v>2.360502243041992</v>
      </c>
      <c r="AL39" s="26">
        <v>2.400810480117798</v>
      </c>
      <c r="AM39" s="26">
        <v>1.047184705734253</v>
      </c>
      <c r="AN39" s="26">
        <v>1.8965402841567993</v>
      </c>
      <c r="AO39" s="26">
        <v>2.1815147399902344</v>
      </c>
      <c r="AP39" s="26">
        <v>3.0869126319885254</v>
      </c>
      <c r="AQ39" s="26">
        <v>2.4305951595306396</v>
      </c>
      <c r="AR39" s="26">
        <v>2.4305951595306396</v>
      </c>
      <c r="AS39" s="26">
        <v>2.750352144241333</v>
      </c>
      <c r="AT39" s="26">
        <v>2.751795530319214</v>
      </c>
      <c r="AU39" s="26">
        <v>2.752899169921875</v>
      </c>
      <c r="AV39" s="26">
        <v>2.7527856826782227</v>
      </c>
      <c r="AW39" s="26">
        <v>2.7555792331695557</v>
      </c>
      <c r="AX39" s="26">
        <v>2.764125108718872</v>
      </c>
      <c r="AY39" s="26">
        <v>2.8475630283355713</v>
      </c>
      <c r="AZ39" s="26">
        <v>2.8657450675964355</v>
      </c>
      <c r="BA39" s="26">
        <v>2.9330015182495117</v>
      </c>
    </row>
    <row r="40" spans="2:53" ht="12.75">
      <c r="B40" s="25">
        <v>43059</v>
      </c>
      <c r="C40" s="26">
        <v>252.3814239501953</v>
      </c>
      <c r="D40" s="26">
        <v>249.88558959960938</v>
      </c>
      <c r="E40" s="26">
        <v>320.0098876953125</v>
      </c>
      <c r="F40" s="26">
        <v>243.31118774414062</v>
      </c>
      <c r="G40" s="26">
        <v>281.6502380371094</v>
      </c>
      <c r="H40" s="26">
        <v>368.86749267578125</v>
      </c>
      <c r="I40" s="26">
        <v>262.34564208984375</v>
      </c>
      <c r="J40" s="26">
        <v>262.34564208984375</v>
      </c>
      <c r="K40" s="26">
        <v>275.6044616699219</v>
      </c>
      <c r="L40" s="26">
        <v>276.51568603515625</v>
      </c>
      <c r="M40" s="26">
        <v>277.3504333496094</v>
      </c>
      <c r="N40" s="26">
        <v>278.2061767578125</v>
      </c>
      <c r="O40" s="26">
        <v>278.8399963378906</v>
      </c>
      <c r="P40" s="26">
        <v>280.5418701171875</v>
      </c>
      <c r="Q40" s="26">
        <v>302.2782897949219</v>
      </c>
      <c r="R40" s="26">
        <v>332.54302978515625</v>
      </c>
      <c r="S40" s="26">
        <v>335.619873046875</v>
      </c>
      <c r="T40" s="26">
        <v>0.13201455771923065</v>
      </c>
      <c r="U40" s="26">
        <v>0.13064001500606537</v>
      </c>
      <c r="V40" s="26">
        <v>0.07577690482139587</v>
      </c>
      <c r="W40" s="26">
        <v>0.15682591497898102</v>
      </c>
      <c r="X40" s="26">
        <v>0.15705083310604095</v>
      </c>
      <c r="Y40" s="26">
        <v>0.2090010792016983</v>
      </c>
      <c r="Z40" s="26">
        <v>0.14741767942905426</v>
      </c>
      <c r="AA40" s="26">
        <v>0.14741767942905426</v>
      </c>
      <c r="AB40" s="26">
        <v>0.14884179830551147</v>
      </c>
      <c r="AC40" s="26">
        <v>0.149362713098526</v>
      </c>
      <c r="AD40" s="26">
        <v>0.1499827355146408</v>
      </c>
      <c r="AE40" s="26">
        <v>0.15058815479278564</v>
      </c>
      <c r="AF40" s="26">
        <v>0.1509927213191986</v>
      </c>
      <c r="AG40" s="26">
        <v>0.15216997265815735</v>
      </c>
      <c r="AH40" s="26">
        <v>0.1663011908531189</v>
      </c>
      <c r="AI40" s="26">
        <v>0.1811503916978836</v>
      </c>
      <c r="AJ40" s="26">
        <v>0.18666185438632965</v>
      </c>
      <c r="AK40" s="26">
        <v>2.2909977436065674</v>
      </c>
      <c r="AL40" s="26">
        <v>2.3298258781433105</v>
      </c>
      <c r="AM40" s="26">
        <v>1.056803822517395</v>
      </c>
      <c r="AN40" s="26">
        <v>2.059447765350342</v>
      </c>
      <c r="AO40" s="26">
        <v>2.496821641921997</v>
      </c>
      <c r="AP40" s="26">
        <v>3.0837695598602295</v>
      </c>
      <c r="AQ40" s="26">
        <v>2.4345078468322754</v>
      </c>
      <c r="AR40" s="26">
        <v>2.4345078468322754</v>
      </c>
      <c r="AS40" s="26">
        <v>2.7494149208068848</v>
      </c>
      <c r="AT40" s="26">
        <v>2.7510011196136475</v>
      </c>
      <c r="AU40" s="26">
        <v>2.752427101135254</v>
      </c>
      <c r="AV40" s="26">
        <v>2.7527639865875244</v>
      </c>
      <c r="AW40" s="26">
        <v>2.7536580562591553</v>
      </c>
      <c r="AX40" s="26">
        <v>2.7594597339630127</v>
      </c>
      <c r="AY40" s="26">
        <v>2.836930513381958</v>
      </c>
      <c r="AZ40" s="26">
        <v>2.864647388458252</v>
      </c>
      <c r="BA40" s="26">
        <v>2.9321095943450928</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2017-11-06T16:16:36Z</dcterms:modified>
  <cp:category/>
  <cp:version/>
  <cp:contentType/>
  <cp:contentStatus/>
</cp:coreProperties>
</file>