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8535" activeTab="0"/>
  </bookViews>
  <sheets>
    <sheet name="FingerprintCharts" sheetId="1" r:id="rId1"/>
    <sheet name="Data" sheetId="2" r:id="rId2"/>
    <sheet name="FieldData" sheetId="3" r:id="rId3"/>
    <sheet name="Groups" sheetId="4" r:id="rId4"/>
    <sheet name="Retrieved TS" sheetId="5" r:id="rId5"/>
  </sheets>
  <definedNames>
    <definedName name="_xlnm.Print_Area" localSheetId="0">'FingerprintCharts'!$A$1:$L$62</definedName>
  </definedNames>
  <calcPr fullCalcOnLoad="1"/>
</workbook>
</file>

<file path=xl/comments2.xml><?xml version="1.0" encoding="utf-8"?>
<comments xmlns="http://schemas.openxmlformats.org/spreadsheetml/2006/main">
  <authors>
    <author>Michael Mierzwa</author>
  </authors>
  <commentList>
    <comment ref="C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D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E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F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G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H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I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J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K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L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M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N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O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P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Q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R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S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T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U1" authorId="0">
      <text>
        <r>
          <rPr>
            <sz val="8"/>
            <rFont val="Tahoma"/>
            <family val="0"/>
          </rPr>
          <t>From: Z:\Forecast\Historical\200605\hist-200605.dss</t>
        </r>
      </text>
    </comment>
  </commentList>
</comments>
</file>

<file path=xl/comments4.xml><?xml version="1.0" encoding="utf-8"?>
<comments xmlns="http://schemas.openxmlformats.org/spreadsheetml/2006/main">
  <authors>
    <author>wildej</author>
  </authors>
  <commentList>
    <comment ref="A1" authorId="0">
      <text>
        <r>
          <rPr>
            <b/>
            <sz val="8"/>
            <rFont val="Tahoma"/>
            <family val="0"/>
          </rPr>
          <t>Delete "Retrieve TS". Retrieve from DSM2 output dss file the data with these groups then copy the new "Retrieved TS" data to "Data".</t>
        </r>
      </text>
    </comment>
  </commentList>
</comments>
</file>

<file path=xl/comments5.xml><?xml version="1.0" encoding="utf-8"?>
<comments xmlns="http://schemas.openxmlformats.org/spreadsheetml/2006/main">
  <authors>
    <author>Michael Mierzwa</author>
  </authors>
  <commentList>
    <comment ref="C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D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E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F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G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H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I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J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K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L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M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N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O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P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Q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R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S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T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U1" authorId="0">
      <text>
        <r>
          <rPr>
            <sz val="8"/>
            <rFont val="Tahoma"/>
            <family val="0"/>
          </rPr>
          <t>From: Z:\Forecast\Historical\200605\hist-200605.dss</t>
        </r>
      </text>
    </comment>
  </commentList>
</comments>
</file>

<file path=xl/sharedStrings.xml><?xml version="1.0" encoding="utf-8"?>
<sst xmlns="http://schemas.openxmlformats.org/spreadsheetml/2006/main" count="461" uniqueCount="82">
  <si>
    <t>Group Name:</t>
  </si>
  <si>
    <t>Start Date:</t>
  </si>
  <si>
    <t>Start Time:</t>
  </si>
  <si>
    <t>Finish Date:</t>
  </si>
  <si>
    <t>Finish Time:</t>
  </si>
  <si>
    <t>Pathnames:</t>
  </si>
  <si>
    <t>Part A:</t>
  </si>
  <si>
    <t>Part B:</t>
  </si>
  <si>
    <t>Part C:</t>
  </si>
  <si>
    <t>Part D:</t>
  </si>
  <si>
    <t>Part E:</t>
  </si>
  <si>
    <t>Part F:</t>
  </si>
  <si>
    <t>Clifton Court Fingerprint</t>
  </si>
  <si>
    <t>Constituent</t>
  </si>
  <si>
    <t>AG</t>
  </si>
  <si>
    <t>DSM2-QUAL-6.2+RSVR</t>
  </si>
  <si>
    <t>CLFCT</t>
  </si>
  <si>
    <t>DSM2 Location</t>
  </si>
  <si>
    <t>1DAY</t>
  </si>
  <si>
    <t>Scenario</t>
  </si>
  <si>
    <t>CAL</t>
  </si>
  <si>
    <t>EAST</t>
  </si>
  <si>
    <t>MTZ</t>
  </si>
  <si>
    <t>SAC</t>
  </si>
  <si>
    <t>SJR</t>
  </si>
  <si>
    <t>Beg. Date:</t>
  </si>
  <si>
    <t>Beg. Time:</t>
  </si>
  <si>
    <t>End Date:</t>
  </si>
  <si>
    <t>End Time:</t>
  </si>
  <si>
    <t>Units:</t>
  </si>
  <si>
    <t>Data Type:</t>
  </si>
  <si>
    <t>VOL-AG</t>
  </si>
  <si>
    <t/>
  </si>
  <si>
    <t>Index</t>
  </si>
  <si>
    <t>VOL-CAL</t>
  </si>
  <si>
    <t>VOL-EAST</t>
  </si>
  <si>
    <t>VOL-MTZ</t>
  </si>
  <si>
    <t>VOL-SAC</t>
  </si>
  <si>
    <t>VOL-SJR</t>
  </si>
  <si>
    <t xml:space="preserve">PPM     </t>
  </si>
  <si>
    <t>PER-AVER</t>
  </si>
  <si>
    <t>Date</t>
  </si>
  <si>
    <t>Sac</t>
  </si>
  <si>
    <t>East</t>
  </si>
  <si>
    <t>Mtz</t>
  </si>
  <si>
    <t>DOC-SAC</t>
  </si>
  <si>
    <t>DOC-YOLO</t>
  </si>
  <si>
    <t>DOC-SJR</t>
  </si>
  <si>
    <t>DOC</t>
  </si>
  <si>
    <t>DOC-AG</t>
  </si>
  <si>
    <t>EC</t>
  </si>
  <si>
    <t>EC-MTZ</t>
  </si>
  <si>
    <t>EC-SJR</t>
  </si>
  <si>
    <t>EC-SAC</t>
  </si>
  <si>
    <t>EC-EAST</t>
  </si>
  <si>
    <t>EC-AG</t>
  </si>
  <si>
    <t>Volumetric Data</t>
  </si>
  <si>
    <t>EC Source Data</t>
  </si>
  <si>
    <t>EC-Sac</t>
  </si>
  <si>
    <t>DOC Source Data</t>
  </si>
  <si>
    <t>UMHOS/CM</t>
  </si>
  <si>
    <t>DOC-EAST</t>
  </si>
  <si>
    <t>EC-Delta</t>
  </si>
  <si>
    <t>DOC-Delta</t>
  </si>
  <si>
    <t>Delta</t>
  </si>
  <si>
    <t>DSS file</t>
  </si>
  <si>
    <t>DOC-Mtz</t>
  </si>
  <si>
    <t>DOC-MTZ</t>
  </si>
  <si>
    <t xml:space="preserve">  </t>
  </si>
  <si>
    <t>Ordinate</t>
  </si>
  <si>
    <t>Date / Time</t>
  </si>
  <si>
    <t xml:space="preserve">Units </t>
  </si>
  <si>
    <t xml:space="preserve"> </t>
  </si>
  <si>
    <t xml:space="preserve">MG/L </t>
  </si>
  <si>
    <t>US/CM</t>
  </si>
  <si>
    <t xml:space="preserve">Type </t>
  </si>
  <si>
    <t xml:space="preserve">PER-AVER </t>
  </si>
  <si>
    <t>HBP</t>
  </si>
  <si>
    <t>HBP-CDEC</t>
  </si>
  <si>
    <t>CLFCT-CDEC</t>
  </si>
  <si>
    <t>+200605-HIST+FROM-ALL</t>
  </si>
  <si>
    <t>hist-200605.dss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</si>
</sst>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\-yy;@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1.75"/>
      <name val="Arial"/>
      <family val="2"/>
    </font>
    <font>
      <sz val="11.25"/>
      <name val="Arial"/>
      <family val="0"/>
    </font>
    <font>
      <sz val="8.75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Modeled Volumetric Fingerprint in Clifton Court Forebay</a:t>
            </a:r>
          </a:p>
        </c:rich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9"/>
          <c:w val="0.97575"/>
          <c:h val="0.80225"/>
        </c:manualLayout>
      </c:layout>
      <c:areaChart>
        <c:grouping val="percentStacked"/>
        <c:varyColors val="0"/>
        <c:ser>
          <c:idx val="0"/>
          <c:order val="0"/>
          <c:tx>
            <c:strRef>
              <c:f>FingerprintCharts!$P$3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FingerprintCharts!$P$188:$P$368</c:f>
              <c:numCache/>
            </c:numRef>
          </c:val>
        </c:ser>
        <c:ser>
          <c:idx val="1"/>
          <c:order val="1"/>
          <c:tx>
            <c:strRef>
              <c:f>FingerprintCharts!$Q$3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FingerprintCharts!$Q$188:$Q$368</c:f>
              <c:numCache/>
            </c:numRef>
          </c:val>
        </c:ser>
        <c:ser>
          <c:idx val="2"/>
          <c:order val="2"/>
          <c:tx>
            <c:strRef>
              <c:f>FingerprintCharts!$R$3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FingerprintCharts!$R$188:$R$368</c:f>
              <c:numCache/>
            </c:numRef>
          </c:val>
        </c:ser>
        <c:ser>
          <c:idx val="3"/>
          <c:order val="3"/>
          <c:tx>
            <c:strRef>
              <c:f>FingerprintCharts!$S$3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FingerprintCharts!$S$188:$S$368</c:f>
              <c:numCache/>
            </c:numRef>
          </c:val>
        </c:ser>
        <c:ser>
          <c:idx val="4"/>
          <c:order val="4"/>
          <c:tx>
            <c:strRef>
              <c:f>FingerprintCharts!$T$3</c:f>
              <c:strCache>
                <c:ptCount val="1"/>
                <c:pt idx="0">
                  <c:v>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FingerprintCharts!$T$188:$T$368</c:f>
              <c:numCache/>
            </c:numRef>
          </c:val>
        </c:ser>
        <c:axId val="11851918"/>
        <c:axId val="39558399"/>
      </c:areaChart>
      <c:dateAx>
        <c:axId val="11851918"/>
        <c:scaling>
          <c:orientation val="minMax"/>
          <c:max val="38867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558399"/>
        <c:crosses val="autoZero"/>
        <c:auto val="0"/>
        <c:majorUnit val="1"/>
        <c:majorTimeUnit val="months"/>
        <c:noMultiLvlLbl val="0"/>
      </c:dateAx>
      <c:valAx>
        <c:axId val="395583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of Source Water       .</a:t>
                </a:r>
              </a:p>
            </c:rich>
          </c:tx>
          <c:layout>
            <c:manualLayout>
              <c:xMode val="factor"/>
              <c:yMode val="factor"/>
              <c:x val="0.009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8519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225"/>
          <c:y val="0.1015"/>
          <c:w val="0.59925"/>
          <c:h val="0.07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Modeled EC Fingerprint in Clifton Court Forebay</a:t>
            </a:r>
          </a:p>
        </c:rich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7"/>
          <c:w val="0.9505"/>
          <c:h val="0.813"/>
        </c:manualLayout>
      </c:layout>
      <c:areaChart>
        <c:grouping val="stacked"/>
        <c:varyColors val="0"/>
        <c:ser>
          <c:idx val="0"/>
          <c:order val="0"/>
          <c:tx>
            <c:strRef>
              <c:f>FingerprintCharts!$W$3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FingerprintCharts!$W$188:$W$368</c:f>
              <c:numCache/>
            </c:numRef>
          </c:val>
        </c:ser>
        <c:ser>
          <c:idx val="1"/>
          <c:order val="1"/>
          <c:tx>
            <c:strRef>
              <c:f>FingerprintCharts!$X$3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FingerprintCharts!$X$188:$X$368</c:f>
              <c:numCache/>
            </c:numRef>
          </c:val>
        </c:ser>
        <c:ser>
          <c:idx val="2"/>
          <c:order val="2"/>
          <c:tx>
            <c:strRef>
              <c:f>FingerprintCharts!$Y$3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FingerprintCharts!$Y$188:$Y$368</c:f>
              <c:numCache/>
            </c:numRef>
          </c:val>
        </c:ser>
        <c:ser>
          <c:idx val="3"/>
          <c:order val="3"/>
          <c:tx>
            <c:strRef>
              <c:f>FingerprintCharts!$Z$3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FingerprintCharts!$Z$188:$Z$368</c:f>
              <c:numCache/>
            </c:numRef>
          </c:val>
        </c:ser>
        <c:ser>
          <c:idx val="4"/>
          <c:order val="4"/>
          <c:tx>
            <c:strRef>
              <c:f>FingerprintCharts!$AA$3</c:f>
              <c:strCache>
                <c:ptCount val="1"/>
                <c:pt idx="0">
                  <c:v>EC-MTZ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FingerprintCharts!$AA$188:$AA$368</c:f>
              <c:numCache/>
            </c:numRef>
          </c:val>
        </c:ser>
        <c:axId val="20481272"/>
        <c:axId val="50113721"/>
      </c:areaChart>
      <c:lineChart>
        <c:grouping val="standard"/>
        <c:varyColors val="0"/>
        <c:ser>
          <c:idx val="5"/>
          <c:order val="5"/>
          <c:tx>
            <c:strRef>
              <c:f>FingerprintCharts!$AB$3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FingerprintCharts!$V$188:$V$368</c:f>
              <c:strCache/>
            </c:strRef>
          </c:cat>
          <c:val>
            <c:numRef>
              <c:f>FingerprintCharts!$AB$188:$AB$368</c:f>
              <c:numCache/>
            </c:numRef>
          </c:val>
          <c:smooth val="0"/>
        </c:ser>
        <c:ser>
          <c:idx val="6"/>
          <c:order val="6"/>
          <c:tx>
            <c:strRef>
              <c:f>FieldData!$D$3</c:f>
              <c:strCache>
                <c:ptCount val="1"/>
                <c:pt idx="0">
                  <c:v>HBP-CDEC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FieldData!$D$250:$D$431</c:f>
              <c:numCache>
                <c:ptCount val="182"/>
                <c:pt idx="0">
                  <c:v>593</c:v>
                </c:pt>
                <c:pt idx="1">
                  <c:v>596.1</c:v>
                </c:pt>
                <c:pt idx="2">
                  <c:v>585.7</c:v>
                </c:pt>
                <c:pt idx="3">
                  <c:v>586.2</c:v>
                </c:pt>
                <c:pt idx="4">
                  <c:v>596.7</c:v>
                </c:pt>
                <c:pt idx="5">
                  <c:v>575.4</c:v>
                </c:pt>
                <c:pt idx="6">
                  <c:v>594.5</c:v>
                </c:pt>
                <c:pt idx="7">
                  <c:v>588.9</c:v>
                </c:pt>
                <c:pt idx="8">
                  <c:v>579.9</c:v>
                </c:pt>
                <c:pt idx="9">
                  <c:v>568.4</c:v>
                </c:pt>
                <c:pt idx="10">
                  <c:v>562</c:v>
                </c:pt>
                <c:pt idx="11">
                  <c:v>550.3</c:v>
                </c:pt>
                <c:pt idx="12">
                  <c:v>558.8</c:v>
                </c:pt>
                <c:pt idx="13">
                  <c:v>573.7</c:v>
                </c:pt>
                <c:pt idx="14">
                  <c:v>587.4</c:v>
                </c:pt>
                <c:pt idx="15">
                  <c:v>607.1</c:v>
                </c:pt>
                <c:pt idx="16">
                  <c:v>625.6</c:v>
                </c:pt>
                <c:pt idx="17">
                  <c:v>634.6</c:v>
                </c:pt>
                <c:pt idx="18">
                  <c:v>644.4</c:v>
                </c:pt>
                <c:pt idx="19">
                  <c:v>658.9</c:v>
                </c:pt>
                <c:pt idx="20">
                  <c:v>662.7</c:v>
                </c:pt>
                <c:pt idx="21">
                  <c:v>659.3</c:v>
                </c:pt>
                <c:pt idx="22">
                  <c:v>664.5</c:v>
                </c:pt>
                <c:pt idx="23">
                  <c:v>673.6</c:v>
                </c:pt>
                <c:pt idx="24">
                  <c:v>668.8</c:v>
                </c:pt>
                <c:pt idx="25">
                  <c:v>658.8</c:v>
                </c:pt>
                <c:pt idx="26">
                  <c:v>640.7</c:v>
                </c:pt>
                <c:pt idx="27">
                  <c:v>620.4</c:v>
                </c:pt>
                <c:pt idx="28">
                  <c:v>612.2</c:v>
                </c:pt>
                <c:pt idx="29">
                  <c:v>527.2</c:v>
                </c:pt>
                <c:pt idx="30">
                  <c:v>472.1</c:v>
                </c:pt>
                <c:pt idx="31">
                  <c:v>436.2</c:v>
                </c:pt>
                <c:pt idx="32">
                  <c:v>381.1</c:v>
                </c:pt>
                <c:pt idx="33">
                  <c:v>379.2</c:v>
                </c:pt>
                <c:pt idx="34">
                  <c:v>366.9</c:v>
                </c:pt>
                <c:pt idx="35">
                  <c:v>316.6</c:v>
                </c:pt>
                <c:pt idx="36">
                  <c:v>298.8</c:v>
                </c:pt>
                <c:pt idx="37">
                  <c:v>295</c:v>
                </c:pt>
                <c:pt idx="38">
                  <c:v>238.8</c:v>
                </c:pt>
                <c:pt idx="39">
                  <c:v>209</c:v>
                </c:pt>
                <c:pt idx="40">
                  <c:v>198.6</c:v>
                </c:pt>
                <c:pt idx="41">
                  <c:v>185.8</c:v>
                </c:pt>
                <c:pt idx="42">
                  <c:v>188.9</c:v>
                </c:pt>
                <c:pt idx="43">
                  <c:v>202.5</c:v>
                </c:pt>
                <c:pt idx="44">
                  <c:v>222.6</c:v>
                </c:pt>
                <c:pt idx="45">
                  <c:v>228.6</c:v>
                </c:pt>
                <c:pt idx="46">
                  <c:v>229.2</c:v>
                </c:pt>
                <c:pt idx="47">
                  <c:v>221.3</c:v>
                </c:pt>
                <c:pt idx="48">
                  <c:v>252.6</c:v>
                </c:pt>
                <c:pt idx="49">
                  <c:v>235.4</c:v>
                </c:pt>
                <c:pt idx="50">
                  <c:v>247</c:v>
                </c:pt>
                <c:pt idx="51">
                  <c:v>245.2</c:v>
                </c:pt>
                <c:pt idx="52">
                  <c:v>257.4</c:v>
                </c:pt>
                <c:pt idx="53">
                  <c:v>287.5</c:v>
                </c:pt>
                <c:pt idx="54">
                  <c:v>304.2</c:v>
                </c:pt>
                <c:pt idx="55">
                  <c:v>326</c:v>
                </c:pt>
                <c:pt idx="56">
                  <c:v>332.3</c:v>
                </c:pt>
                <c:pt idx="57">
                  <c:v>343.3</c:v>
                </c:pt>
                <c:pt idx="58">
                  <c:v>322.1</c:v>
                </c:pt>
                <c:pt idx="59">
                  <c:v>323.5</c:v>
                </c:pt>
                <c:pt idx="60">
                  <c:v>333.1</c:v>
                </c:pt>
                <c:pt idx="61">
                  <c:v>342.8</c:v>
                </c:pt>
                <c:pt idx="62">
                  <c:v>345.9</c:v>
                </c:pt>
                <c:pt idx="63">
                  <c:v>358.7</c:v>
                </c:pt>
                <c:pt idx="64">
                  <c:v>363.3</c:v>
                </c:pt>
                <c:pt idx="65">
                  <c:v>358</c:v>
                </c:pt>
                <c:pt idx="66">
                  <c:v>351.2</c:v>
                </c:pt>
                <c:pt idx="67">
                  <c:v>347.9</c:v>
                </c:pt>
                <c:pt idx="68">
                  <c:v>348.3</c:v>
                </c:pt>
                <c:pt idx="69">
                  <c:v>342.9</c:v>
                </c:pt>
                <c:pt idx="70">
                  <c:v>342.8</c:v>
                </c:pt>
                <c:pt idx="71">
                  <c:v>352.4</c:v>
                </c:pt>
                <c:pt idx="72">
                  <c:v>352.4</c:v>
                </c:pt>
                <c:pt idx="73">
                  <c:v>348.2</c:v>
                </c:pt>
                <c:pt idx="74">
                  <c:v>343.8</c:v>
                </c:pt>
                <c:pt idx="75">
                  <c:v>347</c:v>
                </c:pt>
                <c:pt idx="76">
                  <c:v>350</c:v>
                </c:pt>
                <c:pt idx="77">
                  <c:v>337.7</c:v>
                </c:pt>
                <c:pt idx="78">
                  <c:v>320.2</c:v>
                </c:pt>
                <c:pt idx="79">
                  <c:v>302.9</c:v>
                </c:pt>
                <c:pt idx="80">
                  <c:v>303.5</c:v>
                </c:pt>
                <c:pt idx="81">
                  <c:v>301.6</c:v>
                </c:pt>
                <c:pt idx="82">
                  <c:v>295.1</c:v>
                </c:pt>
                <c:pt idx="83">
                  <c:v>294</c:v>
                </c:pt>
                <c:pt idx="84">
                  <c:v>281.1</c:v>
                </c:pt>
                <c:pt idx="85">
                  <c:v>296.4</c:v>
                </c:pt>
                <c:pt idx="86">
                  <c:v>299.9</c:v>
                </c:pt>
                <c:pt idx="87">
                  <c:v>298.7</c:v>
                </c:pt>
                <c:pt idx="88">
                  <c:v>291.2</c:v>
                </c:pt>
                <c:pt idx="89">
                  <c:v>319</c:v>
                </c:pt>
                <c:pt idx="90">
                  <c:v>308.5</c:v>
                </c:pt>
                <c:pt idx="91">
                  <c:v>302.4</c:v>
                </c:pt>
                <c:pt idx="92">
                  <c:v>319.6</c:v>
                </c:pt>
                <c:pt idx="93">
                  <c:v>322.6</c:v>
                </c:pt>
                <c:pt idx="94">
                  <c:v>315.9</c:v>
                </c:pt>
                <c:pt idx="95">
                  <c:v>303.2</c:v>
                </c:pt>
                <c:pt idx="96">
                  <c:v>306.2</c:v>
                </c:pt>
                <c:pt idx="97">
                  <c:v>279.8</c:v>
                </c:pt>
                <c:pt idx="98">
                  <c:v>264.5</c:v>
                </c:pt>
                <c:pt idx="99">
                  <c:v>230.7</c:v>
                </c:pt>
                <c:pt idx="100">
                  <c:v>240.4</c:v>
                </c:pt>
                <c:pt idx="101">
                  <c:v>244.2</c:v>
                </c:pt>
                <c:pt idx="102">
                  <c:v>229.8</c:v>
                </c:pt>
                <c:pt idx="103">
                  <c:v>226.3</c:v>
                </c:pt>
                <c:pt idx="104">
                  <c:v>230</c:v>
                </c:pt>
                <c:pt idx="105">
                  <c:v>237.9</c:v>
                </c:pt>
                <c:pt idx="106">
                  <c:v>245.1</c:v>
                </c:pt>
                <c:pt idx="107">
                  <c:v>242.2</c:v>
                </c:pt>
                <c:pt idx="108">
                  <c:v>237.5</c:v>
                </c:pt>
                <c:pt idx="109">
                  <c:v>229.2</c:v>
                </c:pt>
                <c:pt idx="110">
                  <c:v>227</c:v>
                </c:pt>
                <c:pt idx="111">
                  <c:v>244</c:v>
                </c:pt>
                <c:pt idx="112">
                  <c:v>253.9</c:v>
                </c:pt>
                <c:pt idx="113">
                  <c:v>252.6</c:v>
                </c:pt>
                <c:pt idx="114">
                  <c:v>249.3</c:v>
                </c:pt>
                <c:pt idx="115">
                  <c:v>251.4</c:v>
                </c:pt>
                <c:pt idx="116">
                  <c:v>247.5</c:v>
                </c:pt>
                <c:pt idx="117">
                  <c:v>245.7</c:v>
                </c:pt>
                <c:pt idx="118">
                  <c:v>239.9</c:v>
                </c:pt>
                <c:pt idx="119">
                  <c:v>229.6</c:v>
                </c:pt>
                <c:pt idx="120">
                  <c:v>242.1</c:v>
                </c:pt>
                <c:pt idx="121">
                  <c:v>229.6</c:v>
                </c:pt>
                <c:pt idx="122">
                  <c:v>218.1</c:v>
                </c:pt>
                <c:pt idx="123">
                  <c:v>206</c:v>
                </c:pt>
                <c:pt idx="124">
                  <c:v>195.6</c:v>
                </c:pt>
                <c:pt idx="125">
                  <c:v>198.8</c:v>
                </c:pt>
                <c:pt idx="126">
                  <c:v>234.5</c:v>
                </c:pt>
                <c:pt idx="127">
                  <c:v>207.6</c:v>
                </c:pt>
                <c:pt idx="128">
                  <c:v>209.5</c:v>
                </c:pt>
                <c:pt idx="129">
                  <c:v>205.7</c:v>
                </c:pt>
                <c:pt idx="130">
                  <c:v>195.2</c:v>
                </c:pt>
                <c:pt idx="131">
                  <c:v>190.6</c:v>
                </c:pt>
                <c:pt idx="132">
                  <c:v>194.5</c:v>
                </c:pt>
                <c:pt idx="133">
                  <c:v>182.1</c:v>
                </c:pt>
                <c:pt idx="134">
                  <c:v>175.6</c:v>
                </c:pt>
                <c:pt idx="135">
                  <c:v>180</c:v>
                </c:pt>
                <c:pt idx="136">
                  <c:v>181.6</c:v>
                </c:pt>
                <c:pt idx="137">
                  <c:v>182.1</c:v>
                </c:pt>
                <c:pt idx="138">
                  <c:v>184.7</c:v>
                </c:pt>
                <c:pt idx="139">
                  <c:v>187.1</c:v>
                </c:pt>
                <c:pt idx="140">
                  <c:v>185.4</c:v>
                </c:pt>
                <c:pt idx="141">
                  <c:v>185.1</c:v>
                </c:pt>
                <c:pt idx="142">
                  <c:v>173.3</c:v>
                </c:pt>
                <c:pt idx="143">
                  <c:v>168.4</c:v>
                </c:pt>
                <c:pt idx="144">
                  <c:v>159.6</c:v>
                </c:pt>
                <c:pt idx="145">
                  <c:v>161.2</c:v>
                </c:pt>
                <c:pt idx="146">
                  <c:v>156.6</c:v>
                </c:pt>
                <c:pt idx="147">
                  <c:v>151.1</c:v>
                </c:pt>
                <c:pt idx="148">
                  <c:v>144.9</c:v>
                </c:pt>
                <c:pt idx="151">
                  <c:v>135.9</c:v>
                </c:pt>
                <c:pt idx="152">
                  <c:v>132</c:v>
                </c:pt>
                <c:pt idx="153">
                  <c:v>137</c:v>
                </c:pt>
                <c:pt idx="154">
                  <c:v>141.3</c:v>
                </c:pt>
                <c:pt idx="155">
                  <c:v>144.2</c:v>
                </c:pt>
                <c:pt idx="156">
                  <c:v>147.6</c:v>
                </c:pt>
                <c:pt idx="157">
                  <c:v>152.5</c:v>
                </c:pt>
                <c:pt idx="158">
                  <c:v>152.5</c:v>
                </c:pt>
                <c:pt idx="159">
                  <c:v>150.4</c:v>
                </c:pt>
                <c:pt idx="160">
                  <c:v>149.6</c:v>
                </c:pt>
                <c:pt idx="161">
                  <c:v>150.9</c:v>
                </c:pt>
                <c:pt idx="162">
                  <c:v>149.6</c:v>
                </c:pt>
                <c:pt idx="163">
                  <c:v>146.8</c:v>
                </c:pt>
                <c:pt idx="164">
                  <c:v>148.9</c:v>
                </c:pt>
                <c:pt idx="165">
                  <c:v>149.1</c:v>
                </c:pt>
                <c:pt idx="166">
                  <c:v>144.2</c:v>
                </c:pt>
                <c:pt idx="167">
                  <c:v>144.4</c:v>
                </c:pt>
                <c:pt idx="168">
                  <c:v>136.3</c:v>
                </c:pt>
                <c:pt idx="169">
                  <c:v>130.9</c:v>
                </c:pt>
                <c:pt idx="170">
                  <c:v>123.3</c:v>
                </c:pt>
                <c:pt idx="171">
                  <c:v>114.6</c:v>
                </c:pt>
                <c:pt idx="172">
                  <c:v>110</c:v>
                </c:pt>
                <c:pt idx="173">
                  <c:v>109.6</c:v>
                </c:pt>
                <c:pt idx="174">
                  <c:v>109.5</c:v>
                </c:pt>
                <c:pt idx="175">
                  <c:v>113.5</c:v>
                </c:pt>
                <c:pt idx="176">
                  <c:v>116</c:v>
                </c:pt>
                <c:pt idx="177">
                  <c:v>115</c:v>
                </c:pt>
                <c:pt idx="178">
                  <c:v>111.6</c:v>
                </c:pt>
                <c:pt idx="179">
                  <c:v>110.5</c:v>
                </c:pt>
                <c:pt idx="180">
                  <c:v>112.5</c:v>
                </c:pt>
                <c:pt idx="181">
                  <c:v>112.6</c:v>
                </c:pt>
              </c:numCache>
            </c:numRef>
          </c:val>
          <c:smooth val="0"/>
        </c:ser>
        <c:axId val="20481272"/>
        <c:axId val="50113721"/>
      </c:lineChart>
      <c:dateAx>
        <c:axId val="20481272"/>
        <c:scaling>
          <c:orientation val="minMax"/>
          <c:max val="38867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113721"/>
        <c:crosses val="autoZero"/>
        <c:auto val="0"/>
        <c:majorUnit val="1"/>
        <c:majorTimeUnit val="months"/>
        <c:minorUnit val="7"/>
        <c:minorTimeUnit val="days"/>
        <c:noMultiLvlLbl val="0"/>
      </c:dateAx>
      <c:valAx>
        <c:axId val="50113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 Source Contributions, uS/cm       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48127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.07825"/>
          <c:w val="0.8305"/>
          <c:h val="0.10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Modeled DOC Fingerprint in Clifton Court Forebay</a:t>
            </a:r>
          </a:p>
        </c:rich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805"/>
          <c:w val="0.936"/>
          <c:h val="0.8195"/>
        </c:manualLayout>
      </c:layout>
      <c:areaChart>
        <c:grouping val="stacked"/>
        <c:varyColors val="0"/>
        <c:ser>
          <c:idx val="0"/>
          <c:order val="0"/>
          <c:tx>
            <c:strRef>
              <c:f>FingerprintCharts!$AE$3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FingerprintCharts!$AD$188:$AD$368</c:f>
              <c:strCache/>
            </c:strRef>
          </c:cat>
          <c:val>
            <c:numRef>
              <c:f>FingerprintCharts!$AE$188:$AE$368</c:f>
              <c:numCache/>
            </c:numRef>
          </c:val>
        </c:ser>
        <c:ser>
          <c:idx val="1"/>
          <c:order val="1"/>
          <c:tx>
            <c:strRef>
              <c:f>FingerprintCharts!$AF$3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FingerprintCharts!$AD$188:$AD$368</c:f>
              <c:strCache/>
            </c:strRef>
          </c:cat>
          <c:val>
            <c:numRef>
              <c:f>FingerprintCharts!$AF$188:$AF$368</c:f>
              <c:numCache/>
            </c:numRef>
          </c:val>
        </c:ser>
        <c:ser>
          <c:idx val="2"/>
          <c:order val="2"/>
          <c:tx>
            <c:strRef>
              <c:f>FingerprintCharts!$AG$3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FingerprintCharts!$AD$188:$AD$368</c:f>
              <c:strCache/>
            </c:strRef>
          </c:cat>
          <c:val>
            <c:numRef>
              <c:f>FingerprintCharts!$AG$188:$AG$368</c:f>
              <c:numCache/>
            </c:numRef>
          </c:val>
        </c:ser>
        <c:ser>
          <c:idx val="3"/>
          <c:order val="3"/>
          <c:tx>
            <c:strRef>
              <c:f>FingerprintCharts!$AH$3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FingerprintCharts!$AD$188:$AD$368</c:f>
              <c:strCache/>
            </c:strRef>
          </c:cat>
          <c:val>
            <c:numRef>
              <c:f>FingerprintCharts!$AH$188:$AH$368</c:f>
              <c:numCache/>
            </c:numRef>
          </c:val>
        </c:ser>
        <c:axId val="48370306"/>
        <c:axId val="32679571"/>
      </c:areaChart>
      <c:lineChart>
        <c:grouping val="standard"/>
        <c:varyColors val="0"/>
        <c:ser>
          <c:idx val="5"/>
          <c:order val="4"/>
          <c:tx>
            <c:strRef>
              <c:f>FingerprintCharts!$AJ$3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FingerprintCharts!$AD$188:$AD$368</c:f>
              <c:strCache/>
            </c:strRef>
          </c:cat>
          <c:val>
            <c:numRef>
              <c:f>FingerprintCharts!$AJ$188:$AJ$368</c:f>
              <c:numCache/>
            </c:numRef>
          </c:val>
          <c:smooth val="0"/>
        </c:ser>
        <c:ser>
          <c:idx val="4"/>
          <c:order val="5"/>
          <c:tx>
            <c:strRef>
              <c:f>FieldData!$C$3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FingerprintCharts!$AD$188:$AD$368</c:f>
              <c:strCache/>
            </c:strRef>
          </c:cat>
          <c:val>
            <c:numRef>
              <c:f>FieldData!$C$250:$C$431</c:f>
              <c:numCache>
                <c:ptCount val="182"/>
                <c:pt idx="0">
                  <c:v>3.65</c:v>
                </c:pt>
                <c:pt idx="1">
                  <c:v>3.58</c:v>
                </c:pt>
                <c:pt idx="2">
                  <c:v>3.63</c:v>
                </c:pt>
                <c:pt idx="3">
                  <c:v>3.7</c:v>
                </c:pt>
                <c:pt idx="4">
                  <c:v>3.85</c:v>
                </c:pt>
                <c:pt idx="5">
                  <c:v>3.9</c:v>
                </c:pt>
                <c:pt idx="6">
                  <c:v>4.02</c:v>
                </c:pt>
                <c:pt idx="7">
                  <c:v>3.84</c:v>
                </c:pt>
                <c:pt idx="8">
                  <c:v>4</c:v>
                </c:pt>
                <c:pt idx="9">
                  <c:v>3.96</c:v>
                </c:pt>
                <c:pt idx="10">
                  <c:v>3.95</c:v>
                </c:pt>
                <c:pt idx="11">
                  <c:v>4.03</c:v>
                </c:pt>
                <c:pt idx="12">
                  <c:v>3.59</c:v>
                </c:pt>
                <c:pt idx="13">
                  <c:v>3.08</c:v>
                </c:pt>
                <c:pt idx="14">
                  <c:v>3.18</c:v>
                </c:pt>
                <c:pt idx="15">
                  <c:v>3.16</c:v>
                </c:pt>
                <c:pt idx="16">
                  <c:v>3.24</c:v>
                </c:pt>
                <c:pt idx="17">
                  <c:v>3.36</c:v>
                </c:pt>
                <c:pt idx="18">
                  <c:v>3.49</c:v>
                </c:pt>
                <c:pt idx="19">
                  <c:v>3.57</c:v>
                </c:pt>
                <c:pt idx="20">
                  <c:v>3.83</c:v>
                </c:pt>
                <c:pt idx="21">
                  <c:v>3.74</c:v>
                </c:pt>
                <c:pt idx="22">
                  <c:v>3.59</c:v>
                </c:pt>
                <c:pt idx="23">
                  <c:v>3.51</c:v>
                </c:pt>
                <c:pt idx="24">
                  <c:v>3.81</c:v>
                </c:pt>
                <c:pt idx="25">
                  <c:v>4.06</c:v>
                </c:pt>
                <c:pt idx="26">
                  <c:v>4.4</c:v>
                </c:pt>
                <c:pt idx="27">
                  <c:v>4.44</c:v>
                </c:pt>
                <c:pt idx="28">
                  <c:v>4.31</c:v>
                </c:pt>
                <c:pt idx="29">
                  <c:v>4.18</c:v>
                </c:pt>
                <c:pt idx="30">
                  <c:v>3.99</c:v>
                </c:pt>
                <c:pt idx="31">
                  <c:v>4.1</c:v>
                </c:pt>
                <c:pt idx="32">
                  <c:v>4.12</c:v>
                </c:pt>
                <c:pt idx="33">
                  <c:v>3.84</c:v>
                </c:pt>
                <c:pt idx="34">
                  <c:v>4.01</c:v>
                </c:pt>
                <c:pt idx="35">
                  <c:v>3.69</c:v>
                </c:pt>
                <c:pt idx="36">
                  <c:v>3.51</c:v>
                </c:pt>
                <c:pt idx="37">
                  <c:v>3.72</c:v>
                </c:pt>
                <c:pt idx="38">
                  <c:v>4.25</c:v>
                </c:pt>
                <c:pt idx="39">
                  <c:v>4.04</c:v>
                </c:pt>
                <c:pt idx="40">
                  <c:v>4.04</c:v>
                </c:pt>
                <c:pt idx="41">
                  <c:v>4.48</c:v>
                </c:pt>
                <c:pt idx="42">
                  <c:v>5.12</c:v>
                </c:pt>
                <c:pt idx="43">
                  <c:v>4.99</c:v>
                </c:pt>
                <c:pt idx="44">
                  <c:v>4.94</c:v>
                </c:pt>
                <c:pt idx="45">
                  <c:v>4.58</c:v>
                </c:pt>
                <c:pt idx="46">
                  <c:v>4.66</c:v>
                </c:pt>
                <c:pt idx="47">
                  <c:v>4.07</c:v>
                </c:pt>
                <c:pt idx="48">
                  <c:v>3.16</c:v>
                </c:pt>
                <c:pt idx="49">
                  <c:v>2.99</c:v>
                </c:pt>
                <c:pt idx="50">
                  <c:v>3.11</c:v>
                </c:pt>
                <c:pt idx="51">
                  <c:v>3.23</c:v>
                </c:pt>
                <c:pt idx="52">
                  <c:v>3.21</c:v>
                </c:pt>
                <c:pt idx="53">
                  <c:v>3.51</c:v>
                </c:pt>
                <c:pt idx="54">
                  <c:v>3.62</c:v>
                </c:pt>
                <c:pt idx="55">
                  <c:v>3.59</c:v>
                </c:pt>
                <c:pt idx="57">
                  <c:v>3.66</c:v>
                </c:pt>
                <c:pt idx="58">
                  <c:v>3.83</c:v>
                </c:pt>
                <c:pt idx="59">
                  <c:v>3.66</c:v>
                </c:pt>
                <c:pt idx="60">
                  <c:v>3.85</c:v>
                </c:pt>
                <c:pt idx="61">
                  <c:v>4</c:v>
                </c:pt>
                <c:pt idx="62">
                  <c:v>4.39</c:v>
                </c:pt>
                <c:pt idx="63">
                  <c:v>4.49</c:v>
                </c:pt>
                <c:pt idx="64">
                  <c:v>4.39</c:v>
                </c:pt>
                <c:pt idx="65">
                  <c:v>4.51</c:v>
                </c:pt>
                <c:pt idx="66">
                  <c:v>4.41</c:v>
                </c:pt>
                <c:pt idx="67">
                  <c:v>5.91</c:v>
                </c:pt>
                <c:pt idx="68">
                  <c:v>5.9</c:v>
                </c:pt>
                <c:pt idx="69">
                  <c:v>5.14</c:v>
                </c:pt>
                <c:pt idx="70">
                  <c:v>3.52</c:v>
                </c:pt>
                <c:pt idx="71">
                  <c:v>3.14</c:v>
                </c:pt>
                <c:pt idx="72">
                  <c:v>3.18</c:v>
                </c:pt>
                <c:pt idx="73">
                  <c:v>3.02</c:v>
                </c:pt>
                <c:pt idx="74">
                  <c:v>2.87</c:v>
                </c:pt>
                <c:pt idx="75">
                  <c:v>3.24</c:v>
                </c:pt>
                <c:pt idx="76">
                  <c:v>3.94</c:v>
                </c:pt>
                <c:pt idx="77">
                  <c:v>4.09</c:v>
                </c:pt>
                <c:pt idx="78">
                  <c:v>3.96</c:v>
                </c:pt>
                <c:pt idx="79">
                  <c:v>4.01</c:v>
                </c:pt>
                <c:pt idx="80">
                  <c:v>3.94</c:v>
                </c:pt>
                <c:pt idx="81">
                  <c:v>3.85</c:v>
                </c:pt>
                <c:pt idx="82">
                  <c:v>3.94</c:v>
                </c:pt>
                <c:pt idx="83">
                  <c:v>4.09</c:v>
                </c:pt>
                <c:pt idx="84">
                  <c:v>4.15</c:v>
                </c:pt>
                <c:pt idx="85">
                  <c:v>3.86</c:v>
                </c:pt>
                <c:pt idx="86">
                  <c:v>3.78</c:v>
                </c:pt>
                <c:pt idx="87">
                  <c:v>3.73</c:v>
                </c:pt>
                <c:pt idx="88">
                  <c:v>3.72</c:v>
                </c:pt>
                <c:pt idx="89">
                  <c:v>3.58</c:v>
                </c:pt>
                <c:pt idx="90">
                  <c:v>3.56</c:v>
                </c:pt>
                <c:pt idx="91">
                  <c:v>3.47</c:v>
                </c:pt>
                <c:pt idx="92">
                  <c:v>3.33</c:v>
                </c:pt>
                <c:pt idx="93">
                  <c:v>3.58</c:v>
                </c:pt>
                <c:pt idx="94">
                  <c:v>3.72</c:v>
                </c:pt>
                <c:pt idx="95">
                  <c:v>3.75</c:v>
                </c:pt>
                <c:pt idx="96">
                  <c:v>3.76</c:v>
                </c:pt>
                <c:pt idx="97">
                  <c:v>3.25</c:v>
                </c:pt>
                <c:pt idx="98">
                  <c:v>2.93</c:v>
                </c:pt>
                <c:pt idx="99">
                  <c:v>2.76</c:v>
                </c:pt>
                <c:pt idx="100">
                  <c:v>2.86</c:v>
                </c:pt>
                <c:pt idx="101">
                  <c:v>2.91</c:v>
                </c:pt>
                <c:pt idx="102">
                  <c:v>3.06</c:v>
                </c:pt>
                <c:pt idx="103">
                  <c:v>3.15</c:v>
                </c:pt>
                <c:pt idx="104">
                  <c:v>2.95</c:v>
                </c:pt>
                <c:pt idx="105">
                  <c:v>2.87</c:v>
                </c:pt>
                <c:pt idx="106">
                  <c:v>2.85</c:v>
                </c:pt>
                <c:pt idx="107">
                  <c:v>2.79</c:v>
                </c:pt>
                <c:pt idx="108">
                  <c:v>2.81</c:v>
                </c:pt>
                <c:pt idx="109">
                  <c:v>2.77</c:v>
                </c:pt>
                <c:pt idx="110">
                  <c:v>2.81</c:v>
                </c:pt>
                <c:pt idx="111">
                  <c:v>3.01</c:v>
                </c:pt>
                <c:pt idx="112">
                  <c:v>3.16</c:v>
                </c:pt>
                <c:pt idx="113">
                  <c:v>3.22</c:v>
                </c:pt>
                <c:pt idx="114">
                  <c:v>3.09</c:v>
                </c:pt>
                <c:pt idx="115">
                  <c:v>3.06</c:v>
                </c:pt>
                <c:pt idx="116">
                  <c:v>3.03</c:v>
                </c:pt>
                <c:pt idx="117">
                  <c:v>2.96</c:v>
                </c:pt>
                <c:pt idx="118">
                  <c:v>2.99</c:v>
                </c:pt>
                <c:pt idx="119">
                  <c:v>3.18</c:v>
                </c:pt>
                <c:pt idx="120">
                  <c:v>3.19</c:v>
                </c:pt>
                <c:pt idx="121">
                  <c:v>3.08</c:v>
                </c:pt>
                <c:pt idx="122">
                  <c:v>3.21</c:v>
                </c:pt>
                <c:pt idx="123">
                  <c:v>3.1</c:v>
                </c:pt>
                <c:pt idx="124">
                  <c:v>3.23</c:v>
                </c:pt>
                <c:pt idx="125">
                  <c:v>3.3</c:v>
                </c:pt>
                <c:pt idx="126">
                  <c:v>4.14</c:v>
                </c:pt>
                <c:pt idx="127">
                  <c:v>3.49</c:v>
                </c:pt>
                <c:pt idx="128">
                  <c:v>3.53</c:v>
                </c:pt>
                <c:pt idx="129">
                  <c:v>3.74</c:v>
                </c:pt>
                <c:pt idx="130">
                  <c:v>4.14</c:v>
                </c:pt>
                <c:pt idx="131">
                  <c:v>4.47</c:v>
                </c:pt>
                <c:pt idx="132">
                  <c:v>4.51</c:v>
                </c:pt>
                <c:pt idx="133">
                  <c:v>4.64</c:v>
                </c:pt>
                <c:pt idx="134">
                  <c:v>4.57</c:v>
                </c:pt>
                <c:pt idx="135">
                  <c:v>4.59</c:v>
                </c:pt>
                <c:pt idx="136">
                  <c:v>4.57</c:v>
                </c:pt>
                <c:pt idx="137">
                  <c:v>4.38</c:v>
                </c:pt>
                <c:pt idx="138">
                  <c:v>4.46</c:v>
                </c:pt>
                <c:pt idx="139">
                  <c:v>4.12</c:v>
                </c:pt>
                <c:pt idx="140">
                  <c:v>3.88</c:v>
                </c:pt>
                <c:pt idx="141">
                  <c:v>3.78</c:v>
                </c:pt>
                <c:pt idx="142">
                  <c:v>3.62</c:v>
                </c:pt>
                <c:pt idx="143">
                  <c:v>3.45</c:v>
                </c:pt>
                <c:pt idx="144">
                  <c:v>3.43</c:v>
                </c:pt>
                <c:pt idx="145">
                  <c:v>3.38</c:v>
                </c:pt>
                <c:pt idx="146">
                  <c:v>3.33</c:v>
                </c:pt>
                <c:pt idx="147">
                  <c:v>3.42</c:v>
                </c:pt>
                <c:pt idx="148">
                  <c:v>3.37</c:v>
                </c:pt>
                <c:pt idx="149">
                  <c:v>3.26</c:v>
                </c:pt>
                <c:pt idx="150">
                  <c:v>3.35</c:v>
                </c:pt>
                <c:pt idx="151">
                  <c:v>3.28</c:v>
                </c:pt>
                <c:pt idx="152">
                  <c:v>3.05</c:v>
                </c:pt>
                <c:pt idx="153">
                  <c:v>3.2</c:v>
                </c:pt>
                <c:pt idx="154">
                  <c:v>3.27</c:v>
                </c:pt>
                <c:pt idx="155">
                  <c:v>3.28</c:v>
                </c:pt>
                <c:pt idx="156">
                  <c:v>3.26</c:v>
                </c:pt>
                <c:pt idx="157">
                  <c:v>3.26</c:v>
                </c:pt>
                <c:pt idx="158">
                  <c:v>3.28</c:v>
                </c:pt>
                <c:pt idx="159">
                  <c:v>3.21</c:v>
                </c:pt>
                <c:pt idx="160">
                  <c:v>3.12</c:v>
                </c:pt>
                <c:pt idx="161">
                  <c:v>3.12</c:v>
                </c:pt>
                <c:pt idx="162">
                  <c:v>3</c:v>
                </c:pt>
                <c:pt idx="163">
                  <c:v>2.97</c:v>
                </c:pt>
                <c:pt idx="164">
                  <c:v>2.98</c:v>
                </c:pt>
                <c:pt idx="165">
                  <c:v>3.01</c:v>
                </c:pt>
                <c:pt idx="166">
                  <c:v>2.91</c:v>
                </c:pt>
                <c:pt idx="167">
                  <c:v>2.87</c:v>
                </c:pt>
                <c:pt idx="168">
                  <c:v>2.69</c:v>
                </c:pt>
                <c:pt idx="169">
                  <c:v>2.72</c:v>
                </c:pt>
                <c:pt idx="170">
                  <c:v>2.66</c:v>
                </c:pt>
                <c:pt idx="171">
                  <c:v>2.43</c:v>
                </c:pt>
                <c:pt idx="172">
                  <c:v>2.38</c:v>
                </c:pt>
                <c:pt idx="173">
                  <c:v>2.49</c:v>
                </c:pt>
                <c:pt idx="174">
                  <c:v>2.65</c:v>
                </c:pt>
                <c:pt idx="175">
                  <c:v>2.73</c:v>
                </c:pt>
                <c:pt idx="176">
                  <c:v>2.64</c:v>
                </c:pt>
                <c:pt idx="177">
                  <c:v>2.64</c:v>
                </c:pt>
                <c:pt idx="178">
                  <c:v>2.71</c:v>
                </c:pt>
                <c:pt idx="179">
                  <c:v>3.11</c:v>
                </c:pt>
                <c:pt idx="180">
                  <c:v>2.72</c:v>
                </c:pt>
                <c:pt idx="181">
                  <c:v>2.86</c:v>
                </c:pt>
              </c:numCache>
            </c:numRef>
          </c:val>
          <c:smooth val="0"/>
        </c:ser>
        <c:axId val="48370306"/>
        <c:axId val="32679571"/>
      </c:lineChart>
      <c:dateAx>
        <c:axId val="48370306"/>
        <c:scaling>
          <c:orientation val="minMax"/>
          <c:max val="38867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2679571"/>
        <c:crosses val="autoZero"/>
        <c:auto val="0"/>
        <c:majorUnit val="1"/>
        <c:majorTimeUnit val="months"/>
        <c:noMultiLvlLbl val="0"/>
      </c:dateAx>
      <c:valAx>
        <c:axId val="3267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DOC Source Contributions, mg/L  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370306"/>
        <c:crossesAt val="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1015"/>
          <c:w val="0.91725"/>
          <c:h val="0.07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368"/>
  <sheetViews>
    <sheetView tabSelected="1" zoomScale="85" zoomScaleNormal="85" workbookViewId="0" topLeftCell="B1">
      <selection activeCell="B2" sqref="B2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18" customWidth="1"/>
    <col min="21" max="21" width="10.140625" style="0" bestFit="1" customWidth="1"/>
    <col min="22" max="22" width="10.28125" style="0" bestFit="1" customWidth="1"/>
    <col min="23" max="28" width="9.140625" style="18" customWidth="1"/>
    <col min="30" max="30" width="10.28125" style="0" bestFit="1" customWidth="1"/>
    <col min="31" max="34" width="9.140625" style="18" customWidth="1"/>
    <col min="41" max="41" width="11.140625" style="31" customWidth="1"/>
    <col min="42" max="44" width="11.140625" style="0" bestFit="1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34" ht="12.75">
      <c r="A2" s="20"/>
      <c r="B2" s="21"/>
      <c r="C2" s="22"/>
      <c r="D2" s="22"/>
      <c r="E2" s="22"/>
      <c r="F2" s="22"/>
      <c r="G2" s="22"/>
      <c r="H2" s="22"/>
      <c r="I2" s="22"/>
      <c r="J2" s="22"/>
      <c r="K2" s="23"/>
      <c r="L2" s="20"/>
      <c r="O2" t="s">
        <v>56</v>
      </c>
      <c r="V2" t="s">
        <v>57</v>
      </c>
      <c r="Z2"/>
      <c r="AD2" t="s">
        <v>59</v>
      </c>
      <c r="AH2"/>
    </row>
    <row r="3" spans="1:42" ht="12.75">
      <c r="A3" s="20"/>
      <c r="B3" s="24"/>
      <c r="C3" s="25"/>
      <c r="D3" s="25"/>
      <c r="E3" s="25"/>
      <c r="F3" s="25"/>
      <c r="G3" s="25"/>
      <c r="H3" s="25"/>
      <c r="I3" s="25"/>
      <c r="J3" s="25"/>
      <c r="K3" s="26"/>
      <c r="L3" s="20"/>
      <c r="O3" t="s">
        <v>41</v>
      </c>
      <c r="P3" s="18" t="s">
        <v>42</v>
      </c>
      <c r="Q3" s="18" t="s">
        <v>24</v>
      </c>
      <c r="R3" s="18" t="s">
        <v>43</v>
      </c>
      <c r="S3" s="18" t="s">
        <v>64</v>
      </c>
      <c r="T3" s="18" t="s">
        <v>44</v>
      </c>
      <c r="V3" t="s">
        <v>41</v>
      </c>
      <c r="W3" s="18" t="s">
        <v>58</v>
      </c>
      <c r="X3" t="s">
        <v>52</v>
      </c>
      <c r="Y3" t="s">
        <v>54</v>
      </c>
      <c r="Z3" t="s">
        <v>62</v>
      </c>
      <c r="AA3" t="s">
        <v>51</v>
      </c>
      <c r="AB3" t="s">
        <v>50</v>
      </c>
      <c r="AD3" t="s">
        <v>41</v>
      </c>
      <c r="AE3" t="s">
        <v>45</v>
      </c>
      <c r="AF3" t="s">
        <v>47</v>
      </c>
      <c r="AG3" t="s">
        <v>61</v>
      </c>
      <c r="AH3" t="s">
        <v>63</v>
      </c>
      <c r="AI3" t="s">
        <v>66</v>
      </c>
      <c r="AJ3" t="s">
        <v>48</v>
      </c>
      <c r="AO3"/>
      <c r="AP3" s="16"/>
    </row>
    <row r="4" spans="1:39" ht="12.75">
      <c r="A4" s="20"/>
      <c r="B4" s="24"/>
      <c r="C4" s="25"/>
      <c r="D4" s="25"/>
      <c r="E4" s="25"/>
      <c r="F4" s="25"/>
      <c r="G4" s="25"/>
      <c r="H4" s="25"/>
      <c r="I4" s="25"/>
      <c r="J4" s="25"/>
      <c r="K4" s="26"/>
      <c r="L4" s="20"/>
      <c r="O4" s="15">
        <f>Data!B13</f>
        <v>38504</v>
      </c>
      <c r="P4" s="17">
        <f>Data!G13</f>
        <v>0.014080197550356388</v>
      </c>
      <c r="Q4" s="17">
        <f>Data!H13</f>
        <v>98.94129943847656</v>
      </c>
      <c r="R4" s="17">
        <f>Data!D13+Data!E13</f>
        <v>0.01716858521103859</v>
      </c>
      <c r="S4" s="17">
        <f>Data!C13</f>
        <v>1.027387022972107</v>
      </c>
      <c r="T4" s="17">
        <f>Data!F13</f>
        <v>1.9926401364500634E-06</v>
      </c>
      <c r="V4" s="15">
        <f>O4</f>
        <v>38504</v>
      </c>
      <c r="W4" s="16">
        <f>Data!K13</f>
        <v>0.025761155411601067</v>
      </c>
      <c r="X4" s="16">
        <f>Data!J13</f>
        <v>112.81092834472656</v>
      </c>
      <c r="Y4" s="16">
        <f>Data!L13</f>
        <v>0.0214605163782835</v>
      </c>
      <c r="Z4" s="16">
        <f>Data!M13</f>
        <v>9.998486518859863</v>
      </c>
      <c r="AA4" s="16">
        <f>Data!I13</f>
        <v>0.0003238595963921398</v>
      </c>
      <c r="AB4" s="16">
        <f>Data!N13</f>
        <v>122.85684204101562</v>
      </c>
      <c r="AD4" s="15">
        <f>V4</f>
        <v>38504</v>
      </c>
      <c r="AE4" s="16">
        <f>Data!O13+Data!P13</f>
        <v>0.00030456035744919063</v>
      </c>
      <c r="AF4" s="16">
        <f>Data!Q13</f>
        <v>2.428645610809326</v>
      </c>
      <c r="AG4" s="16">
        <f>Data!R13</f>
        <v>0.00010166690481128171</v>
      </c>
      <c r="AH4" s="16">
        <f>Data!S13</f>
        <v>0.02857767976820469</v>
      </c>
      <c r="AI4" s="16">
        <f>Data!T13</f>
        <v>5.807362413179362E-07</v>
      </c>
      <c r="AJ4" s="16">
        <f>Data!U13</f>
        <v>2.457629919052124</v>
      </c>
      <c r="AM4" s="16"/>
    </row>
    <row r="5" spans="1:39" ht="12.75">
      <c r="A5" s="20"/>
      <c r="B5" s="24"/>
      <c r="C5" s="25"/>
      <c r="D5" s="25"/>
      <c r="E5" s="25"/>
      <c r="F5" s="25"/>
      <c r="G5" s="25"/>
      <c r="H5" s="25"/>
      <c r="I5" s="25"/>
      <c r="J5" s="25"/>
      <c r="K5" s="26"/>
      <c r="L5" s="20"/>
      <c r="O5" s="15">
        <f>Data!B14</f>
        <v>38505</v>
      </c>
      <c r="P5" s="17">
        <f>Data!G14</f>
        <v>0.01038503460586071</v>
      </c>
      <c r="Q5" s="17">
        <f>Data!H14</f>
        <v>98.92182159423828</v>
      </c>
      <c r="R5" s="17">
        <f>Data!D14+Data!E14</f>
        <v>0.012569999322295189</v>
      </c>
      <c r="S5" s="17">
        <f>Data!C14</f>
        <v>1.0551886558532715</v>
      </c>
      <c r="T5" s="17">
        <f>Data!F14</f>
        <v>1.5450958699148032E-06</v>
      </c>
      <c r="V5" s="15">
        <f aca="true" t="shared" si="0" ref="V5:V68">O5</f>
        <v>38505</v>
      </c>
      <c r="W5" s="16">
        <f>Data!K14</f>
        <v>0.019013743847608566</v>
      </c>
      <c r="X5" s="16">
        <f>Data!J14</f>
        <v>109.08246612548828</v>
      </c>
      <c r="Y5" s="16">
        <f>Data!L14</f>
        <v>0.015713296830654144</v>
      </c>
      <c r="Z5" s="16">
        <f>Data!M14</f>
        <v>9.97923469543457</v>
      </c>
      <c r="AA5" s="16">
        <f>Data!I14</f>
        <v>0.00026583470753394067</v>
      </c>
      <c r="AB5" s="16">
        <f>Data!N14</f>
        <v>119.09661102294922</v>
      </c>
      <c r="AD5" s="15">
        <f aca="true" t="shared" si="1" ref="AD5:AD68">V5</f>
        <v>38505</v>
      </c>
      <c r="AE5" s="16">
        <f>Data!O14+Data!P14</f>
        <v>0.00022472331534117984</v>
      </c>
      <c r="AF5" s="16">
        <f>Data!Q14</f>
        <v>2.4690513610839844</v>
      </c>
      <c r="AG5" s="16">
        <f>Data!R14</f>
        <v>7.433472637785599E-05</v>
      </c>
      <c r="AH5" s="16">
        <f>Data!S14</f>
        <v>0.02985372021794319</v>
      </c>
      <c r="AI5" s="16">
        <f>Data!T14</f>
        <v>4.796201551471313E-07</v>
      </c>
      <c r="AJ5" s="16">
        <f>Data!U14</f>
        <v>2.49920654296875</v>
      </c>
      <c r="AM5" s="16"/>
    </row>
    <row r="6" spans="1:39" ht="12.75">
      <c r="A6" s="20"/>
      <c r="B6" s="24"/>
      <c r="C6" s="25"/>
      <c r="D6" s="25"/>
      <c r="E6" s="25"/>
      <c r="F6" s="25"/>
      <c r="G6" s="25"/>
      <c r="H6" s="25"/>
      <c r="I6" s="25"/>
      <c r="J6" s="25"/>
      <c r="K6" s="26"/>
      <c r="L6" s="20"/>
      <c r="O6" s="15">
        <f>Data!B15</f>
        <v>38506</v>
      </c>
      <c r="P6" s="17">
        <f>Data!G15</f>
        <v>0.007790797855705023</v>
      </c>
      <c r="Q6" s="17">
        <f>Data!H15</f>
        <v>98.86308288574219</v>
      </c>
      <c r="R6" s="17">
        <f>Data!D15+Data!E15</f>
        <v>0.009268064051866531</v>
      </c>
      <c r="S6" s="17">
        <f>Data!C15</f>
        <v>1.1198357343673706</v>
      </c>
      <c r="T6" s="17">
        <f>Data!F15</f>
        <v>1.1916700941583258E-06</v>
      </c>
      <c r="V6" s="15">
        <f t="shared" si="0"/>
        <v>38506</v>
      </c>
      <c r="W6" s="16">
        <f>Data!K15</f>
        <v>0.0142885223031044</v>
      </c>
      <c r="X6" s="16">
        <f>Data!J15</f>
        <v>106.34375762939453</v>
      </c>
      <c r="Y6" s="16">
        <f>Data!L15</f>
        <v>0.011587558314204216</v>
      </c>
      <c r="Z6" s="16">
        <f>Data!M15</f>
        <v>10.310883522033691</v>
      </c>
      <c r="AA6" s="16">
        <f>Data!I15</f>
        <v>0.00022839409939479083</v>
      </c>
      <c r="AB6" s="16">
        <f>Data!N15</f>
        <v>116.68072509765625</v>
      </c>
      <c r="AD6" s="15">
        <f t="shared" si="1"/>
        <v>38506</v>
      </c>
      <c r="AE6" s="16">
        <f>Data!O15+Data!P15</f>
        <v>0.00016793365972489482</v>
      </c>
      <c r="AF6" s="16">
        <f>Data!Q15</f>
        <v>2.530102252960205</v>
      </c>
      <c r="AG6" s="16">
        <f>Data!R15</f>
        <v>5.44266622455325E-05</v>
      </c>
      <c r="AH6" s="16">
        <f>Data!S15</f>
        <v>0.033083170652389526</v>
      </c>
      <c r="AI6" s="16">
        <f>Data!T15</f>
        <v>3.8640814636892173E-07</v>
      </c>
      <c r="AJ6" s="16">
        <f>Data!U15</f>
        <v>2.563412666320801</v>
      </c>
      <c r="AM6" s="16"/>
    </row>
    <row r="7" spans="1:39" ht="12.75">
      <c r="A7" s="20"/>
      <c r="B7" s="24"/>
      <c r="C7" s="25"/>
      <c r="D7" s="25"/>
      <c r="E7" s="25"/>
      <c r="F7" s="25"/>
      <c r="G7" s="25"/>
      <c r="H7" s="25"/>
      <c r="I7" s="25"/>
      <c r="J7" s="25"/>
      <c r="K7" s="26"/>
      <c r="L7" s="20"/>
      <c r="O7" s="15">
        <f>Data!B16</f>
        <v>38507</v>
      </c>
      <c r="P7" s="17">
        <f>Data!G16</f>
        <v>0.006014758720993996</v>
      </c>
      <c r="Q7" s="17">
        <f>Data!H16</f>
        <v>98.79151153564453</v>
      </c>
      <c r="R7" s="17">
        <f>Data!D16+Data!E16</f>
        <v>0.006881903158500791</v>
      </c>
      <c r="S7" s="17">
        <f>Data!C16</f>
        <v>1.1955854892730713</v>
      </c>
      <c r="T7" s="17">
        <f>Data!F16</f>
        <v>9.025414442476176E-07</v>
      </c>
      <c r="V7" s="15">
        <f t="shared" si="0"/>
        <v>38507</v>
      </c>
      <c r="W7" s="16">
        <f>Data!K16</f>
        <v>0.011074154637753963</v>
      </c>
      <c r="X7" s="16">
        <f>Data!J16</f>
        <v>104.42418670654297</v>
      </c>
      <c r="Y7" s="16">
        <f>Data!L16</f>
        <v>0.008606834337115288</v>
      </c>
      <c r="Z7" s="16">
        <f>Data!M16</f>
        <v>10.76114559173584</v>
      </c>
      <c r="AA7" s="16">
        <f>Data!I16</f>
        <v>0.00020225945627316833</v>
      </c>
      <c r="AB7" s="16">
        <f>Data!N16</f>
        <v>115.20521545410156</v>
      </c>
      <c r="AD7" s="15">
        <f t="shared" si="1"/>
        <v>38507</v>
      </c>
      <c r="AE7" s="16">
        <f>Data!O16+Data!P16</f>
        <v>0.00012950852436688365</v>
      </c>
      <c r="AF7" s="16">
        <f>Data!Q16</f>
        <v>2.6401658058166504</v>
      </c>
      <c r="AG7" s="16">
        <f>Data!R16</f>
        <v>3.98772353946697E-05</v>
      </c>
      <c r="AH7" s="16">
        <f>Data!S16</f>
        <v>0.037033483386039734</v>
      </c>
      <c r="AI7" s="16">
        <f>Data!T16</f>
        <v>2.9902545861659746E-07</v>
      </c>
      <c r="AJ7" s="16">
        <f>Data!U16</f>
        <v>2.677375078201294</v>
      </c>
      <c r="AM7" s="16"/>
    </row>
    <row r="8" spans="1:39" ht="12.75">
      <c r="A8" s="20"/>
      <c r="B8" s="24"/>
      <c r="C8" s="25"/>
      <c r="D8" s="25"/>
      <c r="E8" s="25"/>
      <c r="F8" s="25"/>
      <c r="G8" s="25"/>
      <c r="H8" s="25"/>
      <c r="I8" s="25"/>
      <c r="J8" s="25"/>
      <c r="K8" s="26"/>
      <c r="L8" s="20"/>
      <c r="O8" s="15">
        <f>Data!B17</f>
        <v>38508</v>
      </c>
      <c r="P8" s="17">
        <f>Data!G17</f>
        <v>0.005880448035895824</v>
      </c>
      <c r="Q8" s="17">
        <f>Data!H17</f>
        <v>98.6820297241211</v>
      </c>
      <c r="R8" s="17">
        <f>Data!D17+Data!E17</f>
        <v>0.005529371555894613</v>
      </c>
      <c r="S8" s="17">
        <f>Data!C17</f>
        <v>1.3065372705459595</v>
      </c>
      <c r="T8" s="17">
        <f>Data!F17</f>
        <v>6.816038649049005E-07</v>
      </c>
      <c r="V8" s="15">
        <f t="shared" si="0"/>
        <v>38508</v>
      </c>
      <c r="W8" s="16">
        <f>Data!K17</f>
        <v>0.01101685781031847</v>
      </c>
      <c r="X8" s="16">
        <f>Data!J17</f>
        <v>104.20612335205078</v>
      </c>
      <c r="Y8" s="16">
        <f>Data!L17</f>
        <v>0.006918146274983883</v>
      </c>
      <c r="Z8" s="16">
        <f>Data!M17</f>
        <v>11.45794677734375</v>
      </c>
      <c r="AA8" s="16">
        <f>Data!I17</f>
        <v>0.00022892109700478613</v>
      </c>
      <c r="AB8" s="16">
        <f>Data!N17</f>
        <v>115.68222045898438</v>
      </c>
      <c r="AD8" s="15">
        <f t="shared" si="1"/>
        <v>38508</v>
      </c>
      <c r="AE8" s="16">
        <f>Data!O17+Data!P17</f>
        <v>0.000129293425871424</v>
      </c>
      <c r="AF8" s="16">
        <f>Data!Q17</f>
        <v>2.761823892593384</v>
      </c>
      <c r="AG8" s="16">
        <f>Data!R17</f>
        <v>3.1370149372378364E-05</v>
      </c>
      <c r="AH8" s="16">
        <f>Data!S17</f>
        <v>0.044056668877601624</v>
      </c>
      <c r="AI8" s="16">
        <f>Data!T17</f>
        <v>2.1112821002589044E-07</v>
      </c>
      <c r="AJ8" s="16">
        <f>Data!U17</f>
        <v>2.8060498237609863</v>
      </c>
      <c r="AM8" s="16"/>
    </row>
    <row r="9" spans="1:39" ht="12.75">
      <c r="A9" s="20"/>
      <c r="B9" s="24"/>
      <c r="C9" s="25"/>
      <c r="D9" s="25"/>
      <c r="E9" s="25"/>
      <c r="F9" s="25"/>
      <c r="G9" s="25"/>
      <c r="H9" s="25"/>
      <c r="I9" s="25"/>
      <c r="J9" s="25"/>
      <c r="K9" s="26"/>
      <c r="L9" s="20"/>
      <c r="O9" s="15">
        <f>Data!B18</f>
        <v>38509</v>
      </c>
      <c r="P9" s="17">
        <f>Data!G18</f>
        <v>0.010727143846452236</v>
      </c>
      <c r="Q9" s="17">
        <f>Data!H18</f>
        <v>98.4278793334961</v>
      </c>
      <c r="R9" s="17">
        <f>Data!D18+Data!E18</f>
        <v>0.00706714834086597</v>
      </c>
      <c r="S9" s="17">
        <f>Data!C18</f>
        <v>1.5542988777160645</v>
      </c>
      <c r="T9" s="17">
        <f>Data!F18</f>
        <v>1.0241653853881871E-06</v>
      </c>
      <c r="V9" s="15">
        <f t="shared" si="0"/>
        <v>38509</v>
      </c>
      <c r="W9" s="16">
        <f>Data!K18</f>
        <v>0.020526522770524025</v>
      </c>
      <c r="X9" s="16">
        <f>Data!J18</f>
        <v>104.75163269042969</v>
      </c>
      <c r="Y9" s="16">
        <f>Data!L18</f>
        <v>0.008842496201395988</v>
      </c>
      <c r="Z9" s="16">
        <f>Data!M18</f>
        <v>13.313582420349121</v>
      </c>
      <c r="AA9" s="16">
        <f>Data!I18</f>
        <v>0.0004109787114430219</v>
      </c>
      <c r="AB9" s="16">
        <f>Data!N18</f>
        <v>118.09503936767578</v>
      </c>
      <c r="AD9" s="15">
        <f t="shared" si="1"/>
        <v>38509</v>
      </c>
      <c r="AE9" s="16">
        <f>Data!O18+Data!P18</f>
        <v>0.00024553311037323056</v>
      </c>
      <c r="AF9" s="16">
        <f>Data!Q18</f>
        <v>2.840045690536499</v>
      </c>
      <c r="AG9" s="16">
        <f>Data!R18</f>
        <v>4.1018396586878225E-05</v>
      </c>
      <c r="AH9" s="16">
        <f>Data!S18</f>
        <v>0.0576256699860096</v>
      </c>
      <c r="AI9" s="16">
        <f>Data!T18</f>
        <v>1.59139389666052E-07</v>
      </c>
      <c r="AJ9" s="16">
        <f>Data!U18</f>
        <v>2.897968053817749</v>
      </c>
      <c r="AM9" s="16"/>
    </row>
    <row r="10" spans="1:39" ht="12.75">
      <c r="A10" s="20"/>
      <c r="B10" s="24"/>
      <c r="C10" s="25"/>
      <c r="D10" s="25"/>
      <c r="E10" s="25"/>
      <c r="F10" s="25"/>
      <c r="G10" s="25"/>
      <c r="H10" s="25"/>
      <c r="I10" s="25"/>
      <c r="J10" s="25"/>
      <c r="K10" s="26"/>
      <c r="L10" s="20"/>
      <c r="O10" s="15">
        <f>Data!B19</f>
        <v>38510</v>
      </c>
      <c r="P10" s="17">
        <f>Data!G19</f>
        <v>0.017529817298054695</v>
      </c>
      <c r="Q10" s="17">
        <f>Data!H19</f>
        <v>98.21359252929688</v>
      </c>
      <c r="R10" s="17">
        <f>Data!D19+Data!E19</f>
        <v>0.010008753510192037</v>
      </c>
      <c r="S10" s="17">
        <f>Data!C19</f>
        <v>1.7588162422180176</v>
      </c>
      <c r="T10" s="17">
        <f>Data!F19</f>
        <v>1.9031948568226653E-06</v>
      </c>
      <c r="V10" s="15">
        <f t="shared" si="0"/>
        <v>38510</v>
      </c>
      <c r="W10" s="16">
        <f>Data!K19</f>
        <v>0.03359800949692726</v>
      </c>
      <c r="X10" s="16">
        <f>Data!J19</f>
        <v>105.41517639160156</v>
      </c>
      <c r="Y10" s="16">
        <f>Data!L19</f>
        <v>0.012523152865469456</v>
      </c>
      <c r="Z10" s="16">
        <f>Data!M19</f>
        <v>14.87762451171875</v>
      </c>
      <c r="AA10" s="16">
        <f>Data!I19</f>
        <v>0.000626123568508774</v>
      </c>
      <c r="AB10" s="16">
        <f>Data!N19</f>
        <v>120.339599609375</v>
      </c>
      <c r="AD10" s="15">
        <f t="shared" si="1"/>
        <v>38510</v>
      </c>
      <c r="AE10" s="16">
        <f>Data!O19+Data!P19</f>
        <v>0.0004047191597607025</v>
      </c>
      <c r="AF10" s="16">
        <f>Data!Q19</f>
        <v>2.889880418777466</v>
      </c>
      <c r="AG10" s="16">
        <f>Data!R19</f>
        <v>5.9038939070887864E-05</v>
      </c>
      <c r="AH10" s="16">
        <f>Data!S19</f>
        <v>0.06988299638032913</v>
      </c>
      <c r="AI10" s="16">
        <f>Data!T19</f>
        <v>1.7092126824991283E-07</v>
      </c>
      <c r="AJ10" s="16">
        <f>Data!U19</f>
        <v>2.960240602493286</v>
      </c>
      <c r="AM10" s="16"/>
    </row>
    <row r="11" spans="1:39" ht="12.75">
      <c r="A11" s="20"/>
      <c r="B11" s="24"/>
      <c r="C11" s="25"/>
      <c r="D11" s="25"/>
      <c r="E11" s="25"/>
      <c r="F11" s="25"/>
      <c r="G11" s="25"/>
      <c r="H11" s="25"/>
      <c r="I11" s="25"/>
      <c r="J11" s="25"/>
      <c r="K11" s="26"/>
      <c r="L11" s="20"/>
      <c r="O11" s="15">
        <f>Data!B20</f>
        <v>38511</v>
      </c>
      <c r="P11" s="17">
        <f>Data!G20</f>
        <v>0.04443437233567238</v>
      </c>
      <c r="Q11" s="17">
        <f>Data!H20</f>
        <v>97.69145965576172</v>
      </c>
      <c r="R11" s="17">
        <f>Data!D20+Data!E20</f>
        <v>0.024703663773834705</v>
      </c>
      <c r="S11" s="17">
        <f>Data!C20</f>
        <v>2.2393369674682617</v>
      </c>
      <c r="T11" s="17">
        <f>Data!F20</f>
        <v>5.9534309002629016E-06</v>
      </c>
      <c r="V11" s="15">
        <f t="shared" si="0"/>
        <v>38511</v>
      </c>
      <c r="W11" s="16">
        <f>Data!K20</f>
        <v>0.08290137350559235</v>
      </c>
      <c r="X11" s="16">
        <f>Data!J20</f>
        <v>106.0322265625</v>
      </c>
      <c r="Y11" s="16">
        <f>Data!L20</f>
        <v>0.03090033307671547</v>
      </c>
      <c r="Z11" s="16">
        <f>Data!M20</f>
        <v>18.785152435302734</v>
      </c>
      <c r="AA11" s="16">
        <f>Data!I20</f>
        <v>0.001340782968327403</v>
      </c>
      <c r="AB11" s="16">
        <f>Data!N20</f>
        <v>124.93256378173828</v>
      </c>
      <c r="AD11" s="15">
        <f t="shared" si="1"/>
        <v>38511</v>
      </c>
      <c r="AE11" s="16">
        <f>Data!O20+Data!P20</f>
        <v>0.0010233639991383825</v>
      </c>
      <c r="AF11" s="16">
        <f>Data!Q20</f>
        <v>2.895759344100952</v>
      </c>
      <c r="AG11" s="16">
        <f>Data!R20</f>
        <v>0.00014591797662433237</v>
      </c>
      <c r="AH11" s="16">
        <f>Data!S20</f>
        <v>0.10121268033981323</v>
      </c>
      <c r="AI11" s="16">
        <f>Data!T20</f>
        <v>4.118501237826422E-07</v>
      </c>
      <c r="AJ11" s="16">
        <f>Data!U20</f>
        <v>2.9981637001037598</v>
      </c>
      <c r="AM11" s="16"/>
    </row>
    <row r="12" spans="1:39" ht="12.75">
      <c r="A12" s="20"/>
      <c r="B12" s="24"/>
      <c r="C12" s="25"/>
      <c r="D12" s="25"/>
      <c r="E12" s="25"/>
      <c r="F12" s="25"/>
      <c r="G12" s="25"/>
      <c r="H12" s="25"/>
      <c r="I12" s="25"/>
      <c r="J12" s="25"/>
      <c r="K12" s="26"/>
      <c r="L12" s="20"/>
      <c r="O12" s="15">
        <f>Data!B21</f>
        <v>38512</v>
      </c>
      <c r="P12" s="17">
        <f>Data!G21</f>
        <v>0.11549591273069382</v>
      </c>
      <c r="Q12" s="17">
        <f>Data!H21</f>
        <v>96.86302185058594</v>
      </c>
      <c r="R12" s="17">
        <f>Data!D21+Data!E21</f>
        <v>0.07365519180893898</v>
      </c>
      <c r="S12" s="17">
        <f>Data!C21</f>
        <v>2.9477365016937256</v>
      </c>
      <c r="T12" s="17">
        <f>Data!F21</f>
        <v>1.2730277376249433E-05</v>
      </c>
      <c r="V12" s="15">
        <f t="shared" si="0"/>
        <v>38512</v>
      </c>
      <c r="W12" s="16">
        <f>Data!K21</f>
        <v>0.19677236676216125</v>
      </c>
      <c r="X12" s="16">
        <f>Data!J21</f>
        <v>107.91165161132812</v>
      </c>
      <c r="Y12" s="16">
        <f>Data!L21</f>
        <v>0.09209158271551132</v>
      </c>
      <c r="Z12" s="16">
        <f>Data!M21</f>
        <v>24.741043090820312</v>
      </c>
      <c r="AA12" s="16">
        <f>Data!I21</f>
        <v>0.002522698137909174</v>
      </c>
      <c r="AB12" s="16">
        <f>Data!N21</f>
        <v>132.94412231445312</v>
      </c>
      <c r="AD12" s="15">
        <f t="shared" si="1"/>
        <v>38512</v>
      </c>
      <c r="AE12" s="16">
        <f>Data!O21+Data!P21</f>
        <v>0.0026198629417422126</v>
      </c>
      <c r="AF12" s="16">
        <f>Data!Q21</f>
        <v>2.840858221054077</v>
      </c>
      <c r="AG12" s="16">
        <f>Data!R21</f>
        <v>0.0004242311988491565</v>
      </c>
      <c r="AH12" s="16">
        <f>Data!S21</f>
        <v>0.16392116248607635</v>
      </c>
      <c r="AI12" s="16">
        <f>Data!T21</f>
        <v>7.9653199236418E-07</v>
      </c>
      <c r="AJ12" s="16">
        <f>Data!U21</f>
        <v>3.0078673362731934</v>
      </c>
      <c r="AM12" s="16"/>
    </row>
    <row r="13" spans="1:39" ht="12.75">
      <c r="A13" s="20"/>
      <c r="B13" s="24"/>
      <c r="C13" s="25"/>
      <c r="D13" s="25"/>
      <c r="E13" s="25"/>
      <c r="F13" s="25"/>
      <c r="G13" s="25"/>
      <c r="H13" s="25"/>
      <c r="I13" s="25"/>
      <c r="J13" s="25"/>
      <c r="K13" s="26"/>
      <c r="L13" s="20"/>
      <c r="O13" s="15">
        <f>Data!B22</f>
        <v>38513</v>
      </c>
      <c r="P13" s="17">
        <f>Data!G22</f>
        <v>0.3474409580230713</v>
      </c>
      <c r="Q13" s="17">
        <f>Data!H22</f>
        <v>95.52764129638672</v>
      </c>
      <c r="R13" s="17">
        <f>Data!D22+Data!E22</f>
        <v>0.26291805505752563</v>
      </c>
      <c r="S13" s="17">
        <f>Data!C22</f>
        <v>3.861879587173462</v>
      </c>
      <c r="T13" s="17">
        <f>Data!F22</f>
        <v>1.8285069018020295E-05</v>
      </c>
      <c r="V13" s="15">
        <f t="shared" si="0"/>
        <v>38513</v>
      </c>
      <c r="W13" s="16">
        <f>Data!K22</f>
        <v>0.5005782246589661</v>
      </c>
      <c r="X13" s="16">
        <f>Data!J22</f>
        <v>111.33416748046875</v>
      </c>
      <c r="Y13" s="16">
        <f>Data!L22</f>
        <v>0.3286709189414978</v>
      </c>
      <c r="Z13" s="16">
        <f>Data!M22</f>
        <v>32.513092041015625</v>
      </c>
      <c r="AA13" s="16">
        <f>Data!I22</f>
        <v>0.003695184364914894</v>
      </c>
      <c r="AB13" s="16">
        <f>Data!N22</f>
        <v>144.68020629882812</v>
      </c>
      <c r="AD13" s="15">
        <f t="shared" si="1"/>
        <v>38513</v>
      </c>
      <c r="AE13" s="16">
        <f>Data!O22+Data!P22</f>
        <v>0.007701694381012203</v>
      </c>
      <c r="AF13" s="16">
        <f>Data!Q22</f>
        <v>2.707979679107666</v>
      </c>
      <c r="AG13" s="16">
        <f>Data!R22</f>
        <v>0.0015299312071874738</v>
      </c>
      <c r="AH13" s="16">
        <f>Data!S22</f>
        <v>0.2819405496120453</v>
      </c>
      <c r="AI13" s="16">
        <f>Data!T22</f>
        <v>1.612587539057131E-06</v>
      </c>
      <c r="AJ13" s="16">
        <f>Data!U22</f>
        <v>2.9992141723632812</v>
      </c>
      <c r="AM13" s="16"/>
    </row>
    <row r="14" spans="1:39" ht="12.75">
      <c r="A14" s="20"/>
      <c r="B14" s="24"/>
      <c r="C14" s="25"/>
      <c r="D14" s="25"/>
      <c r="E14" s="25"/>
      <c r="F14" s="25"/>
      <c r="G14" s="25"/>
      <c r="H14" s="25"/>
      <c r="I14" s="25"/>
      <c r="J14" s="25"/>
      <c r="K14" s="26"/>
      <c r="L14" s="20"/>
      <c r="O14" s="15">
        <f>Data!B23</f>
        <v>38514</v>
      </c>
      <c r="P14" s="17">
        <f>Data!G23</f>
        <v>0.8526673913002014</v>
      </c>
      <c r="Q14" s="17">
        <f>Data!H23</f>
        <v>93.84905242919922</v>
      </c>
      <c r="R14" s="17">
        <f>Data!D23+Data!E23</f>
        <v>0.6648419350385666</v>
      </c>
      <c r="S14" s="17">
        <f>Data!C23</f>
        <v>4.633241653442383</v>
      </c>
      <c r="T14" s="17">
        <f>Data!F23</f>
        <v>2.3535163563792594E-05</v>
      </c>
      <c r="V14" s="15">
        <f t="shared" si="0"/>
        <v>38514</v>
      </c>
      <c r="W14" s="16">
        <f>Data!K23</f>
        <v>1.1154658794403076</v>
      </c>
      <c r="X14" s="16">
        <f>Data!J23</f>
        <v>115.09974670410156</v>
      </c>
      <c r="Y14" s="16">
        <f>Data!L23</f>
        <v>0.8310743570327759</v>
      </c>
      <c r="Z14" s="16">
        <f>Data!M23</f>
        <v>39.09797668457031</v>
      </c>
      <c r="AA14" s="16">
        <f>Data!I23</f>
        <v>0.004348311107605696</v>
      </c>
      <c r="AB14" s="16">
        <f>Data!N23</f>
        <v>156.14866638183594</v>
      </c>
      <c r="AD14" s="15">
        <f t="shared" si="1"/>
        <v>38514</v>
      </c>
      <c r="AE14" s="16">
        <f>Data!O23+Data!P23</f>
        <v>0.018487049817849766</v>
      </c>
      <c r="AF14" s="16">
        <f>Data!Q23</f>
        <v>2.5704572200775146</v>
      </c>
      <c r="AG14" s="16">
        <f>Data!R23</f>
        <v>0.003952186554670334</v>
      </c>
      <c r="AH14" s="16">
        <f>Data!S23</f>
        <v>0.39994826912879944</v>
      </c>
      <c r="AI14" s="16">
        <f>Data!T23</f>
        <v>3.336897179906373E-06</v>
      </c>
      <c r="AJ14" s="16">
        <f>Data!U23</f>
        <v>2.9928982257843018</v>
      </c>
      <c r="AM14" s="16"/>
    </row>
    <row r="15" spans="1:39" ht="12.75">
      <c r="A15" s="20"/>
      <c r="B15" s="24"/>
      <c r="C15" s="25"/>
      <c r="D15" s="25"/>
      <c r="E15" s="25"/>
      <c r="F15" s="25"/>
      <c r="G15" s="25"/>
      <c r="H15" s="25"/>
      <c r="I15" s="25"/>
      <c r="J15" s="25"/>
      <c r="K15" s="26"/>
      <c r="L15" s="20"/>
      <c r="O15" s="15">
        <f>Data!B24</f>
        <v>38515</v>
      </c>
      <c r="P15" s="17">
        <f>Data!G24</f>
        <v>1.1760802268981934</v>
      </c>
      <c r="Q15" s="17">
        <f>Data!H24</f>
        <v>93.01972961425781</v>
      </c>
      <c r="R15" s="17">
        <f>Data!D24+Data!E24</f>
        <v>0.9225288331508636</v>
      </c>
      <c r="S15" s="17">
        <f>Data!C24</f>
        <v>4.881412029266357</v>
      </c>
      <c r="T15" s="17">
        <f>Data!F24</f>
        <v>2.4645352823426947E-05</v>
      </c>
      <c r="V15" s="15">
        <f t="shared" si="0"/>
        <v>38515</v>
      </c>
      <c r="W15" s="16">
        <f>Data!K24</f>
        <v>1.5003230571746826</v>
      </c>
      <c r="X15" s="16">
        <f>Data!J24</f>
        <v>117.86625671386719</v>
      </c>
      <c r="Y15" s="16">
        <f>Data!L24</f>
        <v>1.1531810760498047</v>
      </c>
      <c r="Z15" s="16">
        <f>Data!M24</f>
        <v>41.21393966674805</v>
      </c>
      <c r="AA15" s="16">
        <f>Data!I24</f>
        <v>0.004304266534745693</v>
      </c>
      <c r="AB15" s="16">
        <f>Data!N24</f>
        <v>161.73806762695312</v>
      </c>
      <c r="AD15" s="15">
        <f t="shared" si="1"/>
        <v>38515</v>
      </c>
      <c r="AE15" s="16">
        <f>Data!O24+Data!P24</f>
        <v>0.02514505844192172</v>
      </c>
      <c r="AF15" s="16">
        <f>Data!Q24</f>
        <v>2.519453525543213</v>
      </c>
      <c r="AG15" s="16">
        <f>Data!R24</f>
        <v>0.005522075574845076</v>
      </c>
      <c r="AH15" s="16">
        <f>Data!S24</f>
        <v>0.4369699954986572</v>
      </c>
      <c r="AI15" s="16">
        <f>Data!T24</f>
        <v>4.268295924703125E-06</v>
      </c>
      <c r="AJ15" s="16">
        <f>Data!U24</f>
        <v>2.98713755607605</v>
      </c>
      <c r="AM15" s="16"/>
    </row>
    <row r="16" spans="1:39" ht="12.75">
      <c r="A16" s="20"/>
      <c r="B16" s="24"/>
      <c r="C16" s="25"/>
      <c r="D16" s="25"/>
      <c r="E16" s="25"/>
      <c r="F16" s="25"/>
      <c r="G16" s="25"/>
      <c r="H16" s="25"/>
      <c r="I16" s="25"/>
      <c r="J16" s="25"/>
      <c r="K16" s="26"/>
      <c r="L16" s="20"/>
      <c r="O16" s="15">
        <f>Data!B25</f>
        <v>38516</v>
      </c>
      <c r="P16" s="17">
        <f>Data!G25</f>
        <v>2.1998252868652344</v>
      </c>
      <c r="Q16" s="17">
        <f>Data!H25</f>
        <v>90.53143310546875</v>
      </c>
      <c r="R16" s="17">
        <f>Data!D25+Data!E25</f>
        <v>1.6846256852149963</v>
      </c>
      <c r="S16" s="17">
        <f>Data!C25</f>
        <v>5.583740711212158</v>
      </c>
      <c r="T16" s="17">
        <f>Data!F25</f>
        <v>2.867249168048147E-05</v>
      </c>
      <c r="V16" s="15">
        <f t="shared" si="0"/>
        <v>38516</v>
      </c>
      <c r="W16" s="16">
        <f>Data!K25</f>
        <v>2.7388999462127686</v>
      </c>
      <c r="X16" s="16">
        <f>Data!J25</f>
        <v>119.90438842773438</v>
      </c>
      <c r="Y16" s="16">
        <f>Data!L25</f>
        <v>2.1058013439178467</v>
      </c>
      <c r="Z16" s="16">
        <f>Data!M25</f>
        <v>46.972679138183594</v>
      </c>
      <c r="AA16" s="16">
        <f>Data!I25</f>
        <v>0.004632006864994764</v>
      </c>
      <c r="AB16" s="16">
        <f>Data!N25</f>
        <v>171.72642517089844</v>
      </c>
      <c r="AD16" s="15">
        <f t="shared" si="1"/>
        <v>38516</v>
      </c>
      <c r="AE16" s="16">
        <f>Data!O25+Data!P25</f>
        <v>0.04552528411295498</v>
      </c>
      <c r="AF16" s="16">
        <f>Data!Q25</f>
        <v>2.4008395671844482</v>
      </c>
      <c r="AG16" s="16">
        <f>Data!R25</f>
        <v>0.010178914293646812</v>
      </c>
      <c r="AH16" s="16">
        <f>Data!S25</f>
        <v>0.5286430716514587</v>
      </c>
      <c r="AI16" s="16">
        <f>Data!T25</f>
        <v>6.442070116463583E-06</v>
      </c>
      <c r="AJ16" s="16">
        <f>Data!U25</f>
        <v>2.985208034515381</v>
      </c>
      <c r="AM16" s="16"/>
    </row>
    <row r="17" spans="1:39" ht="12.75">
      <c r="A17" s="20"/>
      <c r="B17" s="24"/>
      <c r="C17" s="25"/>
      <c r="D17" s="25"/>
      <c r="E17" s="25"/>
      <c r="F17" s="25"/>
      <c r="G17" s="25"/>
      <c r="H17" s="25"/>
      <c r="I17" s="25"/>
      <c r="J17" s="25"/>
      <c r="K17" s="26"/>
      <c r="L17" s="20"/>
      <c r="O17" s="15">
        <f>Data!B26</f>
        <v>38517</v>
      </c>
      <c r="P17" s="17">
        <f>Data!G26</f>
        <v>3.4127044677734375</v>
      </c>
      <c r="Q17" s="17">
        <f>Data!H26</f>
        <v>88.08601379394531</v>
      </c>
      <c r="R17" s="17">
        <f>Data!D26+Data!E26</f>
        <v>2.520732045173645</v>
      </c>
      <c r="S17" s="17">
        <f>Data!C26</f>
        <v>5.980108737945557</v>
      </c>
      <c r="T17" s="17">
        <f>Data!F26</f>
        <v>3.109774479526095E-05</v>
      </c>
      <c r="V17" s="15">
        <f t="shared" si="0"/>
        <v>38517</v>
      </c>
      <c r="W17" s="16">
        <f>Data!K26</f>
        <v>4.209910869598389</v>
      </c>
      <c r="X17" s="16">
        <f>Data!J26</f>
        <v>119.26205444335938</v>
      </c>
      <c r="Y17" s="16">
        <f>Data!L26</f>
        <v>3.150912046432495</v>
      </c>
      <c r="Z17" s="16">
        <f>Data!M26</f>
        <v>50.08663558959961</v>
      </c>
      <c r="AA17" s="16">
        <f>Data!I26</f>
        <v>0.004550642799586058</v>
      </c>
      <c r="AB17" s="16">
        <f>Data!N26</f>
        <v>176.71405029296875</v>
      </c>
      <c r="AD17" s="15">
        <f t="shared" si="1"/>
        <v>38517</v>
      </c>
      <c r="AE17" s="16">
        <f>Data!O26+Data!P26</f>
        <v>0.06830662729043979</v>
      </c>
      <c r="AF17" s="16">
        <f>Data!Q26</f>
        <v>2.315192699432373</v>
      </c>
      <c r="AG17" s="16">
        <f>Data!R26</f>
        <v>0.015249495394527912</v>
      </c>
      <c r="AH17" s="16">
        <f>Data!S26</f>
        <v>0.59192955493927</v>
      </c>
      <c r="AI17" s="16">
        <f>Data!T26</f>
        <v>8.612454621470533E-06</v>
      </c>
      <c r="AJ17" s="16">
        <f>Data!U26</f>
        <v>2.9906764030456543</v>
      </c>
      <c r="AM17" s="16"/>
    </row>
    <row r="18" spans="1:39" ht="12.75">
      <c r="A18" s="20"/>
      <c r="B18" s="24"/>
      <c r="C18" s="25"/>
      <c r="D18" s="25"/>
      <c r="E18" s="25"/>
      <c r="F18" s="25"/>
      <c r="G18" s="25"/>
      <c r="H18" s="25"/>
      <c r="I18" s="25"/>
      <c r="J18" s="25"/>
      <c r="K18" s="26"/>
      <c r="L18" s="20"/>
      <c r="O18" s="15">
        <f>Data!B27</f>
        <v>38518</v>
      </c>
      <c r="P18" s="17">
        <f>Data!G27</f>
        <v>4.091507911682129</v>
      </c>
      <c r="Q18" s="17">
        <f>Data!H27</f>
        <v>86.94952392578125</v>
      </c>
      <c r="R18" s="17">
        <f>Data!D27+Data!E27</f>
        <v>2.939684510231018</v>
      </c>
      <c r="S18" s="17">
        <f>Data!C27</f>
        <v>6.0188069343566895</v>
      </c>
      <c r="T18" s="17">
        <f>Data!F27</f>
        <v>3.195247336407192E-05</v>
      </c>
      <c r="V18" s="15">
        <f t="shared" si="0"/>
        <v>38518</v>
      </c>
      <c r="W18" s="16">
        <f>Data!K27</f>
        <v>5.042261600494385</v>
      </c>
      <c r="X18" s="16">
        <f>Data!J27</f>
        <v>119.19867706298828</v>
      </c>
      <c r="Y18" s="16">
        <f>Data!L27</f>
        <v>3.674600124359131</v>
      </c>
      <c r="Z18" s="16">
        <f>Data!M27</f>
        <v>50.29465866088867</v>
      </c>
      <c r="AA18" s="16">
        <f>Data!I27</f>
        <v>0.004331516567617655</v>
      </c>
      <c r="AB18" s="16">
        <f>Data!N27</f>
        <v>178.21446228027344</v>
      </c>
      <c r="AD18" s="15">
        <f t="shared" si="1"/>
        <v>38518</v>
      </c>
      <c r="AE18" s="16">
        <f>Data!O27+Data!P27</f>
        <v>0.07992200722219422</v>
      </c>
      <c r="AF18" s="16">
        <f>Data!Q27</f>
        <v>2.2888381481170654</v>
      </c>
      <c r="AG18" s="16">
        <f>Data!R27</f>
        <v>0.017704278230667114</v>
      </c>
      <c r="AH18" s="16">
        <f>Data!S27</f>
        <v>0.5963357090950012</v>
      </c>
      <c r="AI18" s="16">
        <f>Data!T27</f>
        <v>1.0065826245408971E-05</v>
      </c>
      <c r="AJ18" s="16">
        <f>Data!U27</f>
        <v>2.982783317565918</v>
      </c>
      <c r="AM18" s="16"/>
    </row>
    <row r="19" spans="1:39" ht="12.75">
      <c r="A19" s="20"/>
      <c r="B19" s="24"/>
      <c r="C19" s="25"/>
      <c r="D19" s="25"/>
      <c r="E19" s="25"/>
      <c r="F19" s="25"/>
      <c r="G19" s="25"/>
      <c r="H19" s="25"/>
      <c r="I19" s="25"/>
      <c r="J19" s="25"/>
      <c r="K19" s="26"/>
      <c r="L19" s="20"/>
      <c r="O19" s="15">
        <f>Data!B28</f>
        <v>38519</v>
      </c>
      <c r="P19" s="17">
        <f>Data!G28</f>
        <v>5.394876956939697</v>
      </c>
      <c r="Q19" s="17">
        <f>Data!H28</f>
        <v>84.76546478271484</v>
      </c>
      <c r="R19" s="17">
        <f>Data!D28+Data!E28</f>
        <v>3.7372623682022095</v>
      </c>
      <c r="S19" s="17">
        <f>Data!C28</f>
        <v>6.101798057556152</v>
      </c>
      <c r="T19" s="17">
        <f>Data!F28</f>
        <v>3.2936015486484393E-05</v>
      </c>
      <c r="V19" s="15">
        <f t="shared" si="0"/>
        <v>38519</v>
      </c>
      <c r="W19" s="16">
        <f>Data!K28</f>
        <v>6.657186508178711</v>
      </c>
      <c r="X19" s="16">
        <f>Data!J28</f>
        <v>115.5014877319336</v>
      </c>
      <c r="Y19" s="16">
        <f>Data!L28</f>
        <v>4.671566963195801</v>
      </c>
      <c r="Z19" s="16">
        <f>Data!M28</f>
        <v>50.4492073059082</v>
      </c>
      <c r="AA19" s="16">
        <f>Data!I28</f>
        <v>0.003778102807700634</v>
      </c>
      <c r="AB19" s="16">
        <f>Data!N28</f>
        <v>177.28309631347656</v>
      </c>
      <c r="AD19" s="15">
        <f t="shared" si="1"/>
        <v>38519</v>
      </c>
      <c r="AE19" s="16">
        <f>Data!O28+Data!P28</f>
        <v>0.10098423724411987</v>
      </c>
      <c r="AF19" s="16">
        <f>Data!Q28</f>
        <v>2.258543014526367</v>
      </c>
      <c r="AG19" s="16">
        <f>Data!R28</f>
        <v>0.022097265347838402</v>
      </c>
      <c r="AH19" s="16">
        <f>Data!S28</f>
        <v>0.607977032661438</v>
      </c>
      <c r="AI19" s="16">
        <f>Data!T28</f>
        <v>1.3964413483336102E-05</v>
      </c>
      <c r="AJ19" s="16">
        <f>Data!U28</f>
        <v>2.9895503520965576</v>
      </c>
      <c r="AM19" s="16"/>
    </row>
    <row r="20" spans="1:39" ht="12.75">
      <c r="A20" s="20"/>
      <c r="B20" s="24"/>
      <c r="C20" s="25"/>
      <c r="D20" s="25"/>
      <c r="E20" s="25"/>
      <c r="F20" s="25"/>
      <c r="G20" s="25"/>
      <c r="H20" s="25"/>
      <c r="I20" s="25"/>
      <c r="J20" s="25"/>
      <c r="K20" s="26"/>
      <c r="L20" s="20"/>
      <c r="O20" s="15">
        <f>Data!B29</f>
        <v>38520</v>
      </c>
      <c r="P20" s="17">
        <f>Data!G29</f>
        <v>6.459468364715576</v>
      </c>
      <c r="Q20" s="17">
        <f>Data!H29</f>
        <v>83.26692962646484</v>
      </c>
      <c r="R20" s="17">
        <f>Data!D29+Data!E29</f>
        <v>4.3806538581848145</v>
      </c>
      <c r="S20" s="17">
        <f>Data!C29</f>
        <v>5.892297744750977</v>
      </c>
      <c r="T20" s="17">
        <f>Data!F29</f>
        <v>3.157450191793032E-05</v>
      </c>
      <c r="V20" s="15">
        <f t="shared" si="0"/>
        <v>38520</v>
      </c>
      <c r="W20" s="16">
        <f>Data!K29</f>
        <v>8.025883674621582</v>
      </c>
      <c r="X20" s="16">
        <f>Data!J29</f>
        <v>113.2637939453125</v>
      </c>
      <c r="Y20" s="16">
        <f>Data!L29</f>
        <v>5.475802421569824</v>
      </c>
      <c r="Z20" s="16">
        <f>Data!M29</f>
        <v>48.30287170410156</v>
      </c>
      <c r="AA20" s="16">
        <f>Data!I29</f>
        <v>0.0032368898391723633</v>
      </c>
      <c r="AB20" s="16">
        <f>Data!N29</f>
        <v>175.0714111328125</v>
      </c>
      <c r="AD20" s="15">
        <f t="shared" si="1"/>
        <v>38520</v>
      </c>
      <c r="AE20" s="16">
        <f>Data!O29+Data!P29</f>
        <v>0.11690649537194986</v>
      </c>
      <c r="AF20" s="16">
        <f>Data!Q29</f>
        <v>2.251488208770752</v>
      </c>
      <c r="AG20" s="16">
        <f>Data!R29</f>
        <v>0.0252052191644907</v>
      </c>
      <c r="AH20" s="16">
        <f>Data!S29</f>
        <v>0.5938513875007629</v>
      </c>
      <c r="AI20" s="16">
        <f>Data!T29</f>
        <v>1.561420322104823E-05</v>
      </c>
      <c r="AJ20" s="16">
        <f>Data!U29</f>
        <v>2.9874002933502197</v>
      </c>
      <c r="AM20" s="16"/>
    </row>
    <row r="21" spans="1:39" ht="12.75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6"/>
      <c r="L21" s="20"/>
      <c r="O21" s="15">
        <f>Data!B30</f>
        <v>38521</v>
      </c>
      <c r="P21" s="17">
        <f>Data!G30</f>
        <v>7.726138591766357</v>
      </c>
      <c r="Q21" s="17">
        <f>Data!H30</f>
        <v>81.41416931152344</v>
      </c>
      <c r="R21" s="17">
        <f>Data!D30+Data!E30</f>
        <v>5.143925189971924</v>
      </c>
      <c r="S21" s="17">
        <f>Data!C30</f>
        <v>5.71511173248291</v>
      </c>
      <c r="T21" s="17">
        <f>Data!F30</f>
        <v>2.9592181817861274E-05</v>
      </c>
      <c r="V21" s="15">
        <f t="shared" si="0"/>
        <v>38521</v>
      </c>
      <c r="W21" s="16">
        <f>Data!K30</f>
        <v>9.73757553100586</v>
      </c>
      <c r="X21" s="16">
        <f>Data!J30</f>
        <v>110.64642333984375</v>
      </c>
      <c r="Y21" s="16">
        <f>Data!L30</f>
        <v>6.429893970489502</v>
      </c>
      <c r="Z21" s="16">
        <f>Data!M30</f>
        <v>46.445098876953125</v>
      </c>
      <c r="AA21" s="16">
        <f>Data!I30</f>
        <v>0.002895792480558157</v>
      </c>
      <c r="AB21" s="16">
        <f>Data!N30</f>
        <v>173.26177978515625</v>
      </c>
      <c r="AD21" s="15">
        <f t="shared" si="1"/>
        <v>38521</v>
      </c>
      <c r="AE21" s="16">
        <f>Data!O30+Data!P30</f>
        <v>0.13511638916679658</v>
      </c>
      <c r="AF21" s="16">
        <f>Data!Q30</f>
        <v>2.2320716381073</v>
      </c>
      <c r="AG21" s="16">
        <f>Data!R30</f>
        <v>0.028510719537734985</v>
      </c>
      <c r="AH21" s="16">
        <f>Data!S30</f>
        <v>0.5780747532844543</v>
      </c>
      <c r="AI21" s="16">
        <f>Data!T30</f>
        <v>1.526864434708841E-05</v>
      </c>
      <c r="AJ21" s="16">
        <f>Data!U30</f>
        <v>2.973726749420166</v>
      </c>
      <c r="AM21" s="16"/>
    </row>
    <row r="22" spans="1:39" ht="12.75">
      <c r="A22" s="20"/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0"/>
      <c r="O22" s="15">
        <f>Data!B31</f>
        <v>38522</v>
      </c>
      <c r="P22" s="17">
        <f>Data!G31</f>
        <v>9.035299301147461</v>
      </c>
      <c r="Q22" s="17">
        <f>Data!H31</f>
        <v>79.53502655029297</v>
      </c>
      <c r="R22" s="17">
        <f>Data!D31+Data!E31</f>
        <v>5.893703579902649</v>
      </c>
      <c r="S22" s="17">
        <f>Data!C31</f>
        <v>5.535318851470947</v>
      </c>
      <c r="T22" s="17">
        <f>Data!F31</f>
        <v>2.7946654881816357E-05</v>
      </c>
      <c r="V22" s="15">
        <f t="shared" si="0"/>
        <v>38522</v>
      </c>
      <c r="W22" s="16">
        <f>Data!K31</f>
        <v>11.569457054138184</v>
      </c>
      <c r="X22" s="16">
        <f>Data!J31</f>
        <v>109.38045501708984</v>
      </c>
      <c r="Y22" s="16">
        <f>Data!L31</f>
        <v>7.367117404937744</v>
      </c>
      <c r="Z22" s="16">
        <f>Data!M31</f>
        <v>44.63096237182617</v>
      </c>
      <c r="AA22" s="16">
        <f>Data!I31</f>
        <v>0.0026640223804861307</v>
      </c>
      <c r="AB22" s="16">
        <f>Data!N31</f>
        <v>172.9506072998047</v>
      </c>
      <c r="AD22" s="15">
        <f t="shared" si="1"/>
        <v>38522</v>
      </c>
      <c r="AE22" s="16">
        <f>Data!O31+Data!P31</f>
        <v>0.15319145015382674</v>
      </c>
      <c r="AF22" s="16">
        <f>Data!Q31</f>
        <v>2.20072078704834</v>
      </c>
      <c r="AG22" s="16">
        <f>Data!R31</f>
        <v>0.03154676407575607</v>
      </c>
      <c r="AH22" s="16">
        <f>Data!S31</f>
        <v>0.5584641695022583</v>
      </c>
      <c r="AI22" s="16">
        <f>Data!T31</f>
        <v>1.4471529539150652E-05</v>
      </c>
      <c r="AJ22" s="16">
        <f>Data!U31</f>
        <v>2.943883180618286</v>
      </c>
      <c r="AM22" s="16"/>
    </row>
    <row r="23" spans="1:39" ht="12.75">
      <c r="A23" s="20"/>
      <c r="B23" s="24"/>
      <c r="C23" s="25"/>
      <c r="D23" s="25"/>
      <c r="E23" s="25"/>
      <c r="F23" s="25"/>
      <c r="G23" s="25"/>
      <c r="H23" s="25"/>
      <c r="I23" s="25"/>
      <c r="J23" s="25"/>
      <c r="K23" s="26"/>
      <c r="L23" s="20"/>
      <c r="O23" s="15">
        <f>Data!B32</f>
        <v>38523</v>
      </c>
      <c r="P23" s="17">
        <f>Data!G32</f>
        <v>10.355789184570312</v>
      </c>
      <c r="Q23" s="17">
        <f>Data!H32</f>
        <v>77.60791778564453</v>
      </c>
      <c r="R23" s="17">
        <f>Data!D32+Data!E32</f>
        <v>6.6211066246032715</v>
      </c>
      <c r="S23" s="17">
        <f>Data!C32</f>
        <v>5.414519786834717</v>
      </c>
      <c r="T23" s="17">
        <f>Data!F32</f>
        <v>2.6726214855443686E-05</v>
      </c>
      <c r="V23" s="15">
        <f t="shared" si="0"/>
        <v>38523</v>
      </c>
      <c r="W23" s="16">
        <f>Data!K32</f>
        <v>13.431529998779297</v>
      </c>
      <c r="X23" s="16">
        <f>Data!J32</f>
        <v>108.88143920898438</v>
      </c>
      <c r="Y23" s="16">
        <f>Data!L32</f>
        <v>8.276372909545898</v>
      </c>
      <c r="Z23" s="16">
        <f>Data!M32</f>
        <v>43.34052658081055</v>
      </c>
      <c r="AA23" s="16">
        <f>Data!I32</f>
        <v>0.00248702522367239</v>
      </c>
      <c r="AB23" s="16">
        <f>Data!N32</f>
        <v>173.9324188232422</v>
      </c>
      <c r="AD23" s="15">
        <f t="shared" si="1"/>
        <v>38523</v>
      </c>
      <c r="AE23" s="16">
        <f>Data!O32+Data!P32</f>
        <v>0.17227514065962168</v>
      </c>
      <c r="AF23" s="16">
        <f>Data!Q32</f>
        <v>2.155853509902954</v>
      </c>
      <c r="AG23" s="16">
        <f>Data!R32</f>
        <v>0.03438043221831322</v>
      </c>
      <c r="AH23" s="16">
        <f>Data!S32</f>
        <v>0.5429463386535645</v>
      </c>
      <c r="AI23" s="16">
        <f>Data!T32</f>
        <v>1.4129829651210457E-05</v>
      </c>
      <c r="AJ23" s="16">
        <f>Data!U32</f>
        <v>2.9054181575775146</v>
      </c>
      <c r="AM23" s="16"/>
    </row>
    <row r="24" spans="1:39" ht="12.75">
      <c r="A24" s="20"/>
      <c r="B24" s="24"/>
      <c r="C24" s="25"/>
      <c r="D24" s="25"/>
      <c r="E24" s="25"/>
      <c r="F24" s="25"/>
      <c r="G24" s="25"/>
      <c r="H24" s="25"/>
      <c r="I24" s="25"/>
      <c r="J24" s="25"/>
      <c r="K24" s="26"/>
      <c r="L24" s="20"/>
      <c r="O24" s="15">
        <f>Data!B33</f>
        <v>38524</v>
      </c>
      <c r="P24" s="17">
        <f>Data!G33</f>
        <v>11.278669357299805</v>
      </c>
      <c r="Q24" s="17">
        <f>Data!H33</f>
        <v>76.18333435058594</v>
      </c>
      <c r="R24" s="17">
        <f>Data!D33+Data!E33</f>
        <v>7.103141188621521</v>
      </c>
      <c r="S24" s="17">
        <f>Data!C33</f>
        <v>5.43420934677124</v>
      </c>
      <c r="T24" s="17">
        <f>Data!F33</f>
        <v>2.6447747586644255E-05</v>
      </c>
      <c r="V24" s="15">
        <f t="shared" si="0"/>
        <v>38524</v>
      </c>
      <c r="W24" s="16">
        <f>Data!K33</f>
        <v>14.721121788024902</v>
      </c>
      <c r="X24" s="16">
        <f>Data!J33</f>
        <v>108.25972747802734</v>
      </c>
      <c r="Y24" s="16">
        <f>Data!L33</f>
        <v>8.878911972045898</v>
      </c>
      <c r="Z24" s="16">
        <f>Data!M33</f>
        <v>43.39194107055664</v>
      </c>
      <c r="AA24" s="16">
        <f>Data!I33</f>
        <v>0.002383852144703269</v>
      </c>
      <c r="AB24" s="16">
        <f>Data!N33</f>
        <v>175.25416564941406</v>
      </c>
      <c r="AD24" s="15">
        <f t="shared" si="1"/>
        <v>38524</v>
      </c>
      <c r="AE24" s="16">
        <f>Data!O33+Data!P33</f>
        <v>0.18629607965704054</v>
      </c>
      <c r="AF24" s="16">
        <f>Data!Q33</f>
        <v>2.1178951263427734</v>
      </c>
      <c r="AG24" s="16">
        <f>Data!R33</f>
        <v>0.03625889867544174</v>
      </c>
      <c r="AH24" s="16">
        <f>Data!S33</f>
        <v>0.5367691516876221</v>
      </c>
      <c r="AI24" s="16">
        <f>Data!T33</f>
        <v>1.4117767932475545E-05</v>
      </c>
      <c r="AJ24" s="16">
        <f>Data!U33</f>
        <v>2.8771872520446777</v>
      </c>
      <c r="AM24" s="16"/>
    </row>
    <row r="25" spans="1:39" ht="12.75">
      <c r="A25" s="20"/>
      <c r="B25" s="24"/>
      <c r="C25" s="25"/>
      <c r="D25" s="25"/>
      <c r="E25" s="25"/>
      <c r="F25" s="25"/>
      <c r="G25" s="25"/>
      <c r="H25" s="25"/>
      <c r="I25" s="25"/>
      <c r="J25" s="25"/>
      <c r="K25" s="26"/>
      <c r="L25" s="20"/>
      <c r="O25" s="15">
        <f>Data!B34</f>
        <v>38525</v>
      </c>
      <c r="P25" s="17">
        <f>Data!G34</f>
        <v>11.28372859954834</v>
      </c>
      <c r="Q25" s="17">
        <f>Data!H34</f>
        <v>76.0238265991211</v>
      </c>
      <c r="R25" s="17">
        <f>Data!D34+Data!E34</f>
        <v>7.104071736335754</v>
      </c>
      <c r="S25" s="17">
        <f>Data!C34</f>
        <v>5.587802410125732</v>
      </c>
      <c r="T25" s="17">
        <f>Data!F34</f>
        <v>2.645659878908191E-05</v>
      </c>
      <c r="V25" s="15">
        <f t="shared" si="0"/>
        <v>38525</v>
      </c>
      <c r="W25" s="16">
        <f>Data!K34</f>
        <v>14.729218482971191</v>
      </c>
      <c r="X25" s="16">
        <f>Data!J34</f>
        <v>108.01101684570312</v>
      </c>
      <c r="Y25" s="16">
        <f>Data!L34</f>
        <v>8.880087852478027</v>
      </c>
      <c r="Z25" s="16">
        <f>Data!M34</f>
        <v>44.8967170715332</v>
      </c>
      <c r="AA25" s="16">
        <f>Data!I34</f>
        <v>0.00238662282936275</v>
      </c>
      <c r="AB25" s="16">
        <f>Data!N34</f>
        <v>176.51947021484375</v>
      </c>
      <c r="AD25" s="15">
        <f t="shared" si="1"/>
        <v>38525</v>
      </c>
      <c r="AE25" s="16">
        <f>Data!O34+Data!P34</f>
        <v>0.1863621084157785</v>
      </c>
      <c r="AF25" s="16">
        <f>Data!Q34</f>
        <v>2.1135928630828857</v>
      </c>
      <c r="AG25" s="16">
        <f>Data!R34</f>
        <v>0.03625436872243881</v>
      </c>
      <c r="AH25" s="16">
        <f>Data!S34</f>
        <v>0.5361696481704712</v>
      </c>
      <c r="AI25" s="16">
        <f>Data!T34</f>
        <v>1.410322238371009E-05</v>
      </c>
      <c r="AJ25" s="16">
        <f>Data!U34</f>
        <v>2.872347831726074</v>
      </c>
      <c r="AM25" s="16"/>
    </row>
    <row r="26" spans="1:39" ht="12.75">
      <c r="A26" s="20"/>
      <c r="B26" s="24"/>
      <c r="C26" s="25"/>
      <c r="D26" s="25"/>
      <c r="E26" s="25"/>
      <c r="F26" s="25"/>
      <c r="G26" s="25"/>
      <c r="H26" s="25"/>
      <c r="I26" s="25"/>
      <c r="J26" s="25"/>
      <c r="K26" s="26"/>
      <c r="L26" s="20"/>
      <c r="O26" s="15">
        <f>Data!B35</f>
        <v>38526</v>
      </c>
      <c r="P26" s="17">
        <f>Data!G35</f>
        <v>11.423115730285645</v>
      </c>
      <c r="Q26" s="17">
        <f>Data!H35</f>
        <v>75.60173797607422</v>
      </c>
      <c r="R26" s="17">
        <f>Data!D35+Data!E35</f>
        <v>7.213826060295105</v>
      </c>
      <c r="S26" s="17">
        <f>Data!C35</f>
        <v>5.760733604431152</v>
      </c>
      <c r="T26" s="17">
        <f>Data!F35</f>
        <v>2.588549250504002E-05</v>
      </c>
      <c r="V26" s="15">
        <f t="shared" si="0"/>
        <v>38526</v>
      </c>
      <c r="W26" s="16">
        <f>Data!K35</f>
        <v>14.957071304321289</v>
      </c>
      <c r="X26" s="16">
        <f>Data!J35</f>
        <v>112.71591186523438</v>
      </c>
      <c r="Y26" s="16">
        <f>Data!L35</f>
        <v>9.017284393310547</v>
      </c>
      <c r="Z26" s="16">
        <f>Data!M35</f>
        <v>46.16048812866211</v>
      </c>
      <c r="AA26" s="16">
        <f>Data!I35</f>
        <v>0.002297438681125641</v>
      </c>
      <c r="AB26" s="16">
        <f>Data!N35</f>
        <v>182.85317993164062</v>
      </c>
      <c r="AD26" s="15">
        <f t="shared" si="1"/>
        <v>38526</v>
      </c>
      <c r="AE26" s="16">
        <f>Data!O35+Data!P35</f>
        <v>0.18734730330470484</v>
      </c>
      <c r="AF26" s="16">
        <f>Data!Q35</f>
        <v>2.082498073577881</v>
      </c>
      <c r="AG26" s="16">
        <f>Data!R35</f>
        <v>0.036323316395282745</v>
      </c>
      <c r="AH26" s="16">
        <f>Data!S35</f>
        <v>0.5350932478904724</v>
      </c>
      <c r="AI26" s="16">
        <f>Data!T35</f>
        <v>1.3779580513073597E-05</v>
      </c>
      <c r="AJ26" s="16">
        <f>Data!U35</f>
        <v>2.841231346130371</v>
      </c>
      <c r="AM26" s="16"/>
    </row>
    <row r="27" spans="1:39" ht="12.75">
      <c r="A27" s="20"/>
      <c r="B27" s="24"/>
      <c r="C27" s="25"/>
      <c r="D27" s="25"/>
      <c r="E27" s="25"/>
      <c r="F27" s="25"/>
      <c r="G27" s="25"/>
      <c r="H27" s="25"/>
      <c r="I27" s="25"/>
      <c r="J27" s="25"/>
      <c r="K27" s="26"/>
      <c r="L27" s="20"/>
      <c r="O27" s="15">
        <f>Data!B36</f>
        <v>38527</v>
      </c>
      <c r="P27" s="17">
        <f>Data!G36</f>
        <v>13.331390380859375</v>
      </c>
      <c r="Q27" s="17">
        <f>Data!H36</f>
        <v>72.53284454345703</v>
      </c>
      <c r="R27" s="17">
        <f>Data!D36+Data!E36</f>
        <v>8.276851773262024</v>
      </c>
      <c r="S27" s="17">
        <f>Data!C36</f>
        <v>5.858292579650879</v>
      </c>
      <c r="T27" s="17">
        <f>Data!F36</f>
        <v>2.4565857529523782E-05</v>
      </c>
      <c r="V27" s="15">
        <f t="shared" si="0"/>
        <v>38527</v>
      </c>
      <c r="W27" s="16">
        <f>Data!K36</f>
        <v>17.536766052246094</v>
      </c>
      <c r="X27" s="16">
        <f>Data!J36</f>
        <v>112.85272979736328</v>
      </c>
      <c r="Y27" s="16">
        <f>Data!L36</f>
        <v>10.346063613891602</v>
      </c>
      <c r="Z27" s="16">
        <f>Data!M36</f>
        <v>46.113563537597656</v>
      </c>
      <c r="AA27" s="16">
        <f>Data!I36</f>
        <v>0.00204071425832808</v>
      </c>
      <c r="AB27" s="16">
        <f>Data!N36</f>
        <v>186.85125732421875</v>
      </c>
      <c r="AD27" s="15">
        <f t="shared" si="1"/>
        <v>38527</v>
      </c>
      <c r="AE27" s="16">
        <f>Data!O36+Data!P36</f>
        <v>0.2129001230096037</v>
      </c>
      <c r="AF27" s="16">
        <f>Data!Q36</f>
        <v>1.9893007278442383</v>
      </c>
      <c r="AG27" s="16">
        <f>Data!R36</f>
        <v>0.04034345969557762</v>
      </c>
      <c r="AH27" s="16">
        <f>Data!S36</f>
        <v>0.567514181137085</v>
      </c>
      <c r="AI27" s="16">
        <f>Data!T36</f>
        <v>1.3611402209789958E-05</v>
      </c>
      <c r="AJ27" s="16">
        <f>Data!U36</f>
        <v>2.81002140045166</v>
      </c>
      <c r="AM27" s="16"/>
    </row>
    <row r="28" spans="1:39" ht="12.75">
      <c r="A28" s="20"/>
      <c r="B28" s="24"/>
      <c r="C28" s="25"/>
      <c r="D28" s="25"/>
      <c r="E28" s="25"/>
      <c r="F28" s="25"/>
      <c r="G28" s="25"/>
      <c r="H28" s="25"/>
      <c r="I28" s="25"/>
      <c r="J28" s="25"/>
      <c r="K28" s="26"/>
      <c r="L28" s="20"/>
      <c r="O28" s="15">
        <f>Data!B37</f>
        <v>38528</v>
      </c>
      <c r="P28" s="17">
        <f>Data!G37</f>
        <v>15.584073066711426</v>
      </c>
      <c r="Q28" s="17">
        <f>Data!H37</f>
        <v>69.48426818847656</v>
      </c>
      <c r="R28" s="17">
        <f>Data!D37+Data!E37</f>
        <v>9.194858074188232</v>
      </c>
      <c r="S28" s="17">
        <f>Data!C37</f>
        <v>5.736156463623047</v>
      </c>
      <c r="T28" s="17">
        <f>Data!F37</f>
        <v>2.3493133994634263E-05</v>
      </c>
      <c r="V28" s="15">
        <f t="shared" si="0"/>
        <v>38528</v>
      </c>
      <c r="W28" s="16">
        <f>Data!K37</f>
        <v>20.479013442993164</v>
      </c>
      <c r="X28" s="16">
        <f>Data!J37</f>
        <v>111.02376556396484</v>
      </c>
      <c r="Y28" s="16">
        <f>Data!L37</f>
        <v>11.493571281433105</v>
      </c>
      <c r="Z28" s="16">
        <f>Data!M37</f>
        <v>44.63964080810547</v>
      </c>
      <c r="AA28" s="16">
        <f>Data!I37</f>
        <v>0.001840711454860866</v>
      </c>
      <c r="AB28" s="16">
        <f>Data!N37</f>
        <v>187.63787841796875</v>
      </c>
      <c r="AD28" s="15">
        <f t="shared" si="1"/>
        <v>38528</v>
      </c>
      <c r="AE28" s="16">
        <f>Data!O37+Data!P37</f>
        <v>0.2414915389381349</v>
      </c>
      <c r="AF28" s="16">
        <f>Data!Q37</f>
        <v>1.8987699747085571</v>
      </c>
      <c r="AG28" s="16">
        <f>Data!R37</f>
        <v>0.043932683765888214</v>
      </c>
      <c r="AH28" s="16">
        <f>Data!S37</f>
        <v>0.5753546357154846</v>
      </c>
      <c r="AI28" s="16">
        <f>Data!T37</f>
        <v>1.3480968846124597E-05</v>
      </c>
      <c r="AJ28" s="16">
        <f>Data!U37</f>
        <v>2.7595081329345703</v>
      </c>
      <c r="AM28" s="16"/>
    </row>
    <row r="29" spans="1:39" ht="12.75">
      <c r="A29" s="20"/>
      <c r="B29" s="24"/>
      <c r="C29" s="25"/>
      <c r="D29" s="25"/>
      <c r="E29" s="25"/>
      <c r="F29" s="25"/>
      <c r="G29" s="25"/>
      <c r="H29" s="25"/>
      <c r="I29" s="25"/>
      <c r="J29" s="25"/>
      <c r="K29" s="26"/>
      <c r="L29" s="20"/>
      <c r="O29" s="15">
        <f>Data!B38</f>
        <v>38529</v>
      </c>
      <c r="P29" s="17">
        <f>Data!G38</f>
        <v>17.40591049194336</v>
      </c>
      <c r="Q29" s="17">
        <f>Data!H38</f>
        <v>67.0030517578125</v>
      </c>
      <c r="R29" s="17">
        <f>Data!D38+Data!E38</f>
        <v>9.880769968032837</v>
      </c>
      <c r="S29" s="17">
        <f>Data!C38</f>
        <v>5.709565162658691</v>
      </c>
      <c r="T29" s="17">
        <f>Data!F38</f>
        <v>2.389968722127378E-05</v>
      </c>
      <c r="V29" s="15">
        <f t="shared" si="0"/>
        <v>38529</v>
      </c>
      <c r="W29" s="16">
        <f>Data!K38</f>
        <v>22.827362060546875</v>
      </c>
      <c r="X29" s="16">
        <f>Data!J38</f>
        <v>109.06770324707031</v>
      </c>
      <c r="Y29" s="16">
        <f>Data!L38</f>
        <v>12.350958824157715</v>
      </c>
      <c r="Z29" s="16">
        <f>Data!M38</f>
        <v>44.05200958251953</v>
      </c>
      <c r="AA29" s="16">
        <f>Data!I38</f>
        <v>0.0017103784484788775</v>
      </c>
      <c r="AB29" s="16">
        <f>Data!N38</f>
        <v>188.2998504638672</v>
      </c>
      <c r="AD29" s="15">
        <f t="shared" si="1"/>
        <v>38529</v>
      </c>
      <c r="AE29" s="16">
        <f>Data!O38+Data!P38</f>
        <v>0.2630742540495703</v>
      </c>
      <c r="AF29" s="16">
        <f>Data!Q38</f>
        <v>1.823352336883545</v>
      </c>
      <c r="AG29" s="16">
        <f>Data!R38</f>
        <v>0.04646707698702812</v>
      </c>
      <c r="AH29" s="16">
        <f>Data!S38</f>
        <v>0.5787776708602905</v>
      </c>
      <c r="AI29" s="16">
        <f>Data!T38</f>
        <v>1.4462773833656684E-05</v>
      </c>
      <c r="AJ29" s="16">
        <f>Data!U38</f>
        <v>2.7116243839263916</v>
      </c>
      <c r="AM29" s="16"/>
    </row>
    <row r="30" spans="1:39" ht="12.75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6"/>
      <c r="L30" s="20"/>
      <c r="O30" s="15">
        <f>Data!B39</f>
        <v>38530</v>
      </c>
      <c r="P30" s="17">
        <f>Data!G39</f>
        <v>19.38290023803711</v>
      </c>
      <c r="Q30" s="17">
        <f>Data!H39</f>
        <v>64.32830047607422</v>
      </c>
      <c r="R30" s="17">
        <f>Data!D39+Data!E39</f>
        <v>10.539018869400024</v>
      </c>
      <c r="S30" s="17">
        <f>Data!C39</f>
        <v>5.74901819229126</v>
      </c>
      <c r="T30" s="17">
        <f>Data!F39</f>
        <v>2.4429900804534554E-05</v>
      </c>
      <c r="V30" s="15">
        <f t="shared" si="0"/>
        <v>38530</v>
      </c>
      <c r="W30" s="16">
        <f>Data!K39</f>
        <v>25.380413055419922</v>
      </c>
      <c r="X30" s="16">
        <f>Data!J39</f>
        <v>106.92124938964844</v>
      </c>
      <c r="Y30" s="16">
        <f>Data!L39</f>
        <v>13.173765182495117</v>
      </c>
      <c r="Z30" s="16">
        <f>Data!M39</f>
        <v>44.03106689453125</v>
      </c>
      <c r="AA30" s="16">
        <f>Data!I39</f>
        <v>0.0016247956082224846</v>
      </c>
      <c r="AB30" s="16">
        <f>Data!N39</f>
        <v>189.50816345214844</v>
      </c>
      <c r="AD30" s="15">
        <f t="shared" si="1"/>
        <v>38530</v>
      </c>
      <c r="AE30" s="16">
        <f>Data!O39+Data!P39</f>
        <v>0.2874759410660772</v>
      </c>
      <c r="AF30" s="16">
        <f>Data!Q39</f>
        <v>1.7409812211990356</v>
      </c>
      <c r="AG30" s="16">
        <f>Data!R39</f>
        <v>0.04890802130103111</v>
      </c>
      <c r="AH30" s="16">
        <f>Data!S39</f>
        <v>0.5869606137275696</v>
      </c>
      <c r="AI30" s="16">
        <f>Data!T39</f>
        <v>1.5331614122260362E-05</v>
      </c>
      <c r="AJ30" s="16">
        <f>Data!U39</f>
        <v>2.664271831512451</v>
      </c>
      <c r="AM30" s="16"/>
    </row>
    <row r="31" spans="1:39" ht="12.75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6"/>
      <c r="L31" s="20"/>
      <c r="O31" s="15">
        <f>Data!B40</f>
        <v>38531</v>
      </c>
      <c r="P31" s="17">
        <f>Data!G40</f>
        <v>21.626144409179688</v>
      </c>
      <c r="Q31" s="17">
        <f>Data!H40</f>
        <v>61.3253288269043</v>
      </c>
      <c r="R31" s="17">
        <f>Data!D40+Data!E40</f>
        <v>11.22473132610321</v>
      </c>
      <c r="S31" s="17">
        <f>Data!C40</f>
        <v>5.823023319244385</v>
      </c>
      <c r="T31" s="17">
        <f>Data!F40</f>
        <v>2.451919499435462E-05</v>
      </c>
      <c r="V31" s="15">
        <f t="shared" si="0"/>
        <v>38531</v>
      </c>
      <c r="W31" s="16">
        <f>Data!K40</f>
        <v>28.297861099243164</v>
      </c>
      <c r="X31" s="16">
        <f>Data!J40</f>
        <v>104.56798553466797</v>
      </c>
      <c r="Y31" s="16">
        <f>Data!L40</f>
        <v>14.030899047851562</v>
      </c>
      <c r="Z31" s="16">
        <f>Data!M40</f>
        <v>44.26738357543945</v>
      </c>
      <c r="AA31" s="16">
        <f>Data!I40</f>
        <v>0.0015368738677352667</v>
      </c>
      <c r="AB31" s="16">
        <f>Data!N40</f>
        <v>191.16571044921875</v>
      </c>
      <c r="AD31" s="15">
        <f t="shared" si="1"/>
        <v>38531</v>
      </c>
      <c r="AE31" s="16">
        <f>Data!O40+Data!P40</f>
        <v>0.31659141848649597</v>
      </c>
      <c r="AF31" s="16">
        <f>Data!Q40</f>
        <v>1.6518173217773438</v>
      </c>
      <c r="AG31" s="16">
        <f>Data!R40</f>
        <v>0.051442090421915054</v>
      </c>
      <c r="AH31" s="16">
        <f>Data!S40</f>
        <v>0.6005278825759888</v>
      </c>
      <c r="AI31" s="16">
        <f>Data!T40</f>
        <v>1.5649098713765852E-05</v>
      </c>
      <c r="AJ31" s="16">
        <f>Data!U40</f>
        <v>2.6203153133392334</v>
      </c>
      <c r="AM31" s="16"/>
    </row>
    <row r="32" spans="1:39" ht="12.75">
      <c r="A32" s="20"/>
      <c r="B32" s="24"/>
      <c r="C32" s="25"/>
      <c r="D32" s="25"/>
      <c r="E32" s="25"/>
      <c r="F32" s="25"/>
      <c r="G32" s="25"/>
      <c r="H32" s="25"/>
      <c r="I32" s="25"/>
      <c r="J32" s="25"/>
      <c r="K32" s="26"/>
      <c r="L32" s="20"/>
      <c r="O32" s="15">
        <f>Data!B41</f>
        <v>38532</v>
      </c>
      <c r="P32" s="17">
        <f>Data!G41</f>
        <v>24.099536895751953</v>
      </c>
      <c r="Q32" s="17">
        <f>Data!H41</f>
        <v>58.016136169433594</v>
      </c>
      <c r="R32" s="17">
        <f>Data!D41+Data!E41</f>
        <v>11.972685694694519</v>
      </c>
      <c r="S32" s="17">
        <f>Data!C41</f>
        <v>5.910841941833496</v>
      </c>
      <c r="T32" s="17">
        <f>Data!F41</f>
        <v>2.4510363800800405E-05</v>
      </c>
      <c r="V32" s="15">
        <f t="shared" si="0"/>
        <v>38532</v>
      </c>
      <c r="W32" s="16">
        <f>Data!K41</f>
        <v>31.55265235900879</v>
      </c>
      <c r="X32" s="16">
        <f>Data!J41</f>
        <v>101.29656219482422</v>
      </c>
      <c r="Y32" s="16">
        <f>Data!L41</f>
        <v>14.965840339660645</v>
      </c>
      <c r="Z32" s="16">
        <f>Data!M41</f>
        <v>44.54644775390625</v>
      </c>
      <c r="AA32" s="16">
        <f>Data!I41</f>
        <v>0.0014757107710465789</v>
      </c>
      <c r="AB32" s="16">
        <f>Data!N41</f>
        <v>192.363037109375</v>
      </c>
      <c r="AD32" s="15">
        <f t="shared" si="1"/>
        <v>38532</v>
      </c>
      <c r="AE32" s="16">
        <f>Data!O41+Data!P41</f>
        <v>0.350304888903338</v>
      </c>
      <c r="AF32" s="16">
        <f>Data!Q41</f>
        <v>1.5557198524475098</v>
      </c>
      <c r="AG32" s="16">
        <f>Data!R41</f>
        <v>0.054219990968704224</v>
      </c>
      <c r="AH32" s="16">
        <f>Data!S41</f>
        <v>0.6181885600090027</v>
      </c>
      <c r="AI32" s="16">
        <f>Data!T41</f>
        <v>1.5852450815145858E-05</v>
      </c>
      <c r="AJ32" s="16">
        <f>Data!U41</f>
        <v>2.578368663787842</v>
      </c>
      <c r="AM32" s="16"/>
    </row>
    <row r="33" spans="1:39" ht="12.75">
      <c r="A33" s="20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0"/>
      <c r="O33" s="15">
        <f>Data!B42</f>
        <v>38533</v>
      </c>
      <c r="P33" s="17">
        <f>Data!G42</f>
        <v>25.808202743530273</v>
      </c>
      <c r="Q33" s="17">
        <f>Data!H42</f>
        <v>55.67353057861328</v>
      </c>
      <c r="R33" s="17">
        <f>Data!D42+Data!E42</f>
        <v>12.572603106498718</v>
      </c>
      <c r="S33" s="17">
        <f>Data!C42</f>
        <v>5.944835662841797</v>
      </c>
      <c r="T33" s="17">
        <f>Data!F42</f>
        <v>2.5182929675793275E-05</v>
      </c>
      <c r="V33" s="15">
        <f t="shared" si="0"/>
        <v>38533</v>
      </c>
      <c r="W33" s="16">
        <f>Data!K42</f>
        <v>33.85293197631836</v>
      </c>
      <c r="X33" s="16">
        <f>Data!J42</f>
        <v>101.44595336914062</v>
      </c>
      <c r="Y33" s="16">
        <f>Data!L42</f>
        <v>15.715741157531738</v>
      </c>
      <c r="Z33" s="16">
        <f>Data!M42</f>
        <v>44.45623779296875</v>
      </c>
      <c r="AA33" s="16">
        <f>Data!I42</f>
        <v>0.0015007216716185212</v>
      </c>
      <c r="AB33" s="16">
        <f>Data!N42</f>
        <v>195.4723663330078</v>
      </c>
      <c r="AD33" s="15">
        <f t="shared" si="1"/>
        <v>38533</v>
      </c>
      <c r="AE33" s="16">
        <f>Data!O42+Data!P42</f>
        <v>0.374454959131981</v>
      </c>
      <c r="AF33" s="16">
        <f>Data!Q42</f>
        <v>1.4779419898986816</v>
      </c>
      <c r="AG33" s="16">
        <f>Data!R42</f>
        <v>0.05637073144316673</v>
      </c>
      <c r="AH33" s="16">
        <f>Data!S42</f>
        <v>0.6284334063529968</v>
      </c>
      <c r="AI33" s="16">
        <f>Data!T42</f>
        <v>1.5828210962354206E-05</v>
      </c>
      <c r="AJ33" s="16">
        <f>Data!U42</f>
        <v>2.537142276763916</v>
      </c>
      <c r="AM33" s="16"/>
    </row>
    <row r="34" spans="1:39" ht="12.75">
      <c r="A34" s="20"/>
      <c r="B34" s="24"/>
      <c r="C34" s="25"/>
      <c r="D34" s="25"/>
      <c r="E34" s="25"/>
      <c r="F34" s="25"/>
      <c r="G34" s="25"/>
      <c r="H34" s="25"/>
      <c r="I34" s="25"/>
      <c r="J34" s="25"/>
      <c r="K34" s="26"/>
      <c r="L34" s="20"/>
      <c r="O34" s="15">
        <f>Data!B43</f>
        <v>38534</v>
      </c>
      <c r="P34" s="17">
        <f>Data!G43</f>
        <v>27.148948669433594</v>
      </c>
      <c r="Q34" s="17">
        <f>Data!H43</f>
        <v>53.71858596801758</v>
      </c>
      <c r="R34" s="17">
        <f>Data!D43+Data!E43</f>
        <v>13.133891940116882</v>
      </c>
      <c r="S34" s="17">
        <f>Data!C43</f>
        <v>5.997726917266846</v>
      </c>
      <c r="T34" s="17">
        <f>Data!F43</f>
        <v>2.7908739866688848E-05</v>
      </c>
      <c r="V34" s="15">
        <f t="shared" si="0"/>
        <v>38534</v>
      </c>
      <c r="W34" s="16">
        <f>Data!K43</f>
        <v>35.7367057800293</v>
      </c>
      <c r="X34" s="16">
        <f>Data!J43</f>
        <v>102.57009887695312</v>
      </c>
      <c r="Y34" s="16">
        <f>Data!L43</f>
        <v>16.4173526763916</v>
      </c>
      <c r="Z34" s="16">
        <f>Data!M43</f>
        <v>44.429874420166016</v>
      </c>
      <c r="AA34" s="16">
        <f>Data!I43</f>
        <v>0.0016789700603112578</v>
      </c>
      <c r="AB34" s="16">
        <f>Data!N43</f>
        <v>199.15573120117188</v>
      </c>
      <c r="AD34" s="15">
        <f t="shared" si="1"/>
        <v>38534</v>
      </c>
      <c r="AE34" s="16">
        <f>Data!O43+Data!P43</f>
        <v>0.3933777002712304</v>
      </c>
      <c r="AF34" s="16">
        <f>Data!Q43</f>
        <v>1.4089910984039307</v>
      </c>
      <c r="AG34" s="16">
        <f>Data!R43</f>
        <v>0.058306388556957245</v>
      </c>
      <c r="AH34" s="16">
        <f>Data!S43</f>
        <v>0.6401225328445435</v>
      </c>
      <c r="AI34" s="16">
        <f>Data!T43</f>
        <v>1.541876554256305E-05</v>
      </c>
      <c r="AJ34" s="16">
        <f>Data!U43</f>
        <v>2.5007364749908447</v>
      </c>
      <c r="AM34" s="16"/>
    </row>
    <row r="35" spans="1:39" ht="12.75">
      <c r="A35" s="20"/>
      <c r="B35" s="24"/>
      <c r="C35" s="25"/>
      <c r="D35" s="25"/>
      <c r="E35" s="25"/>
      <c r="F35" s="25"/>
      <c r="G35" s="25"/>
      <c r="H35" s="25"/>
      <c r="I35" s="25"/>
      <c r="J35" s="25"/>
      <c r="K35" s="26"/>
      <c r="L35" s="20"/>
      <c r="O35" s="15">
        <f>Data!B44</f>
        <v>38535</v>
      </c>
      <c r="P35" s="17">
        <f>Data!G44</f>
        <v>28.836551666259766</v>
      </c>
      <c r="Q35" s="17">
        <f>Data!H44</f>
        <v>51.39786148071289</v>
      </c>
      <c r="R35" s="17">
        <f>Data!D44+Data!E44</f>
        <v>13.627565026283264</v>
      </c>
      <c r="S35" s="17">
        <f>Data!C44</f>
        <v>6.137170791625977</v>
      </c>
      <c r="T35" s="17">
        <f>Data!F44</f>
        <v>3.5378659958951175E-05</v>
      </c>
      <c r="V35" s="15">
        <f t="shared" si="0"/>
        <v>38535</v>
      </c>
      <c r="W35" s="16">
        <f>Data!K44</f>
        <v>38.190975189208984</v>
      </c>
      <c r="X35" s="16">
        <f>Data!J44</f>
        <v>101.358642578125</v>
      </c>
      <c r="Y35" s="16">
        <f>Data!L44</f>
        <v>17.03443717956543</v>
      </c>
      <c r="Z35" s="16">
        <f>Data!M44</f>
        <v>44.81916809082031</v>
      </c>
      <c r="AA35" s="16">
        <f>Data!I44</f>
        <v>0.002112292917445302</v>
      </c>
      <c r="AB35" s="16">
        <f>Data!N44</f>
        <v>201.40536499023438</v>
      </c>
      <c r="AD35" s="15">
        <f t="shared" si="1"/>
        <v>38535</v>
      </c>
      <c r="AE35" s="16">
        <f>Data!O44+Data!P44</f>
        <v>0.41506946685694857</v>
      </c>
      <c r="AF35" s="16">
        <f>Data!Q44</f>
        <v>1.328694462776184</v>
      </c>
      <c r="AG35" s="16">
        <f>Data!R44</f>
        <v>0.06000365689396858</v>
      </c>
      <c r="AH35" s="16">
        <f>Data!S44</f>
        <v>0.6639204621315002</v>
      </c>
      <c r="AI35" s="16">
        <f>Data!T44</f>
        <v>1.491661441832548E-05</v>
      </c>
      <c r="AJ35" s="16">
        <f>Data!U44</f>
        <v>2.467622756958008</v>
      </c>
      <c r="AM35" s="16"/>
    </row>
    <row r="36" spans="1:39" ht="12.75">
      <c r="A36" s="20"/>
      <c r="B36" s="24"/>
      <c r="C36" s="25"/>
      <c r="D36" s="25"/>
      <c r="E36" s="25"/>
      <c r="F36" s="25"/>
      <c r="G36" s="25"/>
      <c r="H36" s="25"/>
      <c r="I36" s="25"/>
      <c r="J36" s="25"/>
      <c r="K36" s="26"/>
      <c r="L36" s="20"/>
      <c r="O36" s="15">
        <f>Data!B45</f>
        <v>38536</v>
      </c>
      <c r="P36" s="17">
        <f>Data!G45</f>
        <v>30.341243743896484</v>
      </c>
      <c r="Q36" s="17">
        <f>Data!H45</f>
        <v>49.4854736328125</v>
      </c>
      <c r="R36" s="17">
        <f>Data!D45+Data!E45</f>
        <v>13.882105708122253</v>
      </c>
      <c r="S36" s="17">
        <f>Data!C45</f>
        <v>6.29029655456543</v>
      </c>
      <c r="T36" s="17">
        <f>Data!F45</f>
        <v>5.05794414493721E-05</v>
      </c>
      <c r="V36" s="15">
        <f t="shared" si="0"/>
        <v>38536</v>
      </c>
      <c r="W36" s="16">
        <f>Data!K45</f>
        <v>40.47993087768555</v>
      </c>
      <c r="X36" s="16">
        <f>Data!J45</f>
        <v>100.51285552978516</v>
      </c>
      <c r="Y36" s="16">
        <f>Data!L45</f>
        <v>17.352611541748047</v>
      </c>
      <c r="Z36" s="16">
        <f>Data!M45</f>
        <v>45.437294006347656</v>
      </c>
      <c r="AA36" s="16">
        <f>Data!I45</f>
        <v>0.002926101442426443</v>
      </c>
      <c r="AB36" s="16">
        <f>Data!N45</f>
        <v>203.78564453125</v>
      </c>
      <c r="AD36" s="15">
        <f t="shared" si="1"/>
        <v>38536</v>
      </c>
      <c r="AE36" s="16">
        <f>Data!O45+Data!P45</f>
        <v>0.4338459469654481</v>
      </c>
      <c r="AF36" s="16">
        <f>Data!Q45</f>
        <v>1.2591735124588013</v>
      </c>
      <c r="AG36" s="16">
        <f>Data!R45</f>
        <v>0.060943834483623505</v>
      </c>
      <c r="AH36" s="16">
        <f>Data!S45</f>
        <v>0.6887785792350769</v>
      </c>
      <c r="AI36" s="16">
        <f>Data!T45</f>
        <v>1.5102327779459301E-05</v>
      </c>
      <c r="AJ36" s="16">
        <f>Data!U45</f>
        <v>2.4426748752593994</v>
      </c>
      <c r="AM36" s="16"/>
    </row>
    <row r="37" spans="1:39" ht="12.75">
      <c r="A37" s="20"/>
      <c r="B37" s="24"/>
      <c r="C37" s="25"/>
      <c r="D37" s="25"/>
      <c r="E37" s="25"/>
      <c r="F37" s="25"/>
      <c r="G37" s="25"/>
      <c r="H37" s="25"/>
      <c r="I37" s="25"/>
      <c r="J37" s="25"/>
      <c r="K37" s="26"/>
      <c r="L37" s="20"/>
      <c r="O37" s="15">
        <f>Data!B46</f>
        <v>38537</v>
      </c>
      <c r="P37" s="17">
        <f>Data!G46</f>
        <v>31.857440948486328</v>
      </c>
      <c r="Q37" s="17">
        <f>Data!H46</f>
        <v>47.574485778808594</v>
      </c>
      <c r="R37" s="17">
        <f>Data!D46+Data!E46</f>
        <v>14.113739728927612</v>
      </c>
      <c r="S37" s="17">
        <f>Data!C46</f>
        <v>6.453416347503662</v>
      </c>
      <c r="T37" s="17">
        <f>Data!F46</f>
        <v>7.44762655813247E-05</v>
      </c>
      <c r="V37" s="15">
        <f t="shared" si="0"/>
        <v>38537</v>
      </c>
      <c r="W37" s="16">
        <f>Data!K46</f>
        <v>42.788394927978516</v>
      </c>
      <c r="X37" s="16">
        <f>Data!J46</f>
        <v>100.02808380126953</v>
      </c>
      <c r="Y37" s="16">
        <f>Data!L46</f>
        <v>17.642154693603516</v>
      </c>
      <c r="Z37" s="16">
        <f>Data!M46</f>
        <v>46.27262496948242</v>
      </c>
      <c r="AA37" s="16">
        <f>Data!I46</f>
        <v>0.004160578828305006</v>
      </c>
      <c r="AB37" s="16">
        <f>Data!N46</f>
        <v>206.7353973388672</v>
      </c>
      <c r="AD37" s="15">
        <f t="shared" si="1"/>
        <v>38537</v>
      </c>
      <c r="AE37" s="16">
        <f>Data!O46+Data!P46</f>
        <v>0.4579450886667473</v>
      </c>
      <c r="AF37" s="16">
        <f>Data!Q46</f>
        <v>1.1923470497131348</v>
      </c>
      <c r="AG37" s="16">
        <f>Data!R46</f>
        <v>0.06185997277498245</v>
      </c>
      <c r="AH37" s="16">
        <f>Data!S46</f>
        <v>0.7094359993934631</v>
      </c>
      <c r="AI37" s="16">
        <f>Data!T46</f>
        <v>1.5716486814199015E-05</v>
      </c>
      <c r="AJ37" s="16">
        <f>Data!U46</f>
        <v>2.4215238094329834</v>
      </c>
      <c r="AM37" s="16"/>
    </row>
    <row r="38" spans="1:39" ht="12.75">
      <c r="A38" s="20"/>
      <c r="B38" s="24"/>
      <c r="C38" s="25"/>
      <c r="D38" s="25"/>
      <c r="E38" s="25"/>
      <c r="F38" s="25"/>
      <c r="G38" s="25"/>
      <c r="H38" s="25"/>
      <c r="I38" s="25"/>
      <c r="J38" s="25"/>
      <c r="K38" s="26"/>
      <c r="L38" s="20"/>
      <c r="O38" s="15">
        <f>Data!B47</f>
        <v>38538</v>
      </c>
      <c r="P38" s="17">
        <f>Data!G47</f>
        <v>33.5267219543457</v>
      </c>
      <c r="Q38" s="17">
        <f>Data!H47</f>
        <v>45.668766021728516</v>
      </c>
      <c r="R38" s="17">
        <f>Data!D47+Data!E47</f>
        <v>14.25453782081604</v>
      </c>
      <c r="S38" s="17">
        <f>Data!C47</f>
        <v>6.549013614654541</v>
      </c>
      <c r="T38" s="17">
        <f>Data!F47</f>
        <v>0.00010894167644437402</v>
      </c>
      <c r="V38" s="15">
        <f t="shared" si="0"/>
        <v>38538</v>
      </c>
      <c r="W38" s="16">
        <f>Data!K47</f>
        <v>45.24403381347656</v>
      </c>
      <c r="X38" s="16">
        <f>Data!J47</f>
        <v>98.94990539550781</v>
      </c>
      <c r="Y38" s="16">
        <f>Data!L47</f>
        <v>17.818153381347656</v>
      </c>
      <c r="Z38" s="16">
        <f>Data!M47</f>
        <v>46.69150924682617</v>
      </c>
      <c r="AA38" s="16">
        <f>Data!I47</f>
        <v>0.0059376670978963375</v>
      </c>
      <c r="AB38" s="16">
        <f>Data!N47</f>
        <v>208.7095184326172</v>
      </c>
      <c r="AD38" s="15">
        <f t="shared" si="1"/>
        <v>38538</v>
      </c>
      <c r="AE38" s="16">
        <f>Data!O47+Data!P47</f>
        <v>0.4899215107689088</v>
      </c>
      <c r="AF38" s="16">
        <f>Data!Q47</f>
        <v>1.1263893842697144</v>
      </c>
      <c r="AG38" s="16">
        <f>Data!R47</f>
        <v>0.062437962740659714</v>
      </c>
      <c r="AH38" s="16">
        <f>Data!S47</f>
        <v>0.7210573554039001</v>
      </c>
      <c r="AI38" s="16">
        <f>Data!T47</f>
        <v>1.5988987797754817E-05</v>
      </c>
      <c r="AJ38" s="16">
        <f>Data!U47</f>
        <v>2.3997409343719482</v>
      </c>
      <c r="AM38" s="16"/>
    </row>
    <row r="39" spans="1:39" ht="12.75">
      <c r="A39" s="20"/>
      <c r="B39" s="24"/>
      <c r="C39" s="25"/>
      <c r="D39" s="25"/>
      <c r="E39" s="25"/>
      <c r="F39" s="25"/>
      <c r="G39" s="25"/>
      <c r="H39" s="25"/>
      <c r="I39" s="25"/>
      <c r="J39" s="25"/>
      <c r="K39" s="26"/>
      <c r="L39" s="20"/>
      <c r="O39" s="15">
        <f>Data!B48</f>
        <v>38539</v>
      </c>
      <c r="P39" s="17">
        <f>Data!G48</f>
        <v>35.15547561645508</v>
      </c>
      <c r="Q39" s="17">
        <f>Data!H48</f>
        <v>43.77486801147461</v>
      </c>
      <c r="R39" s="17">
        <f>Data!D48+Data!E48</f>
        <v>14.377536177635193</v>
      </c>
      <c r="S39" s="17">
        <f>Data!C48</f>
        <v>6.691106796264648</v>
      </c>
      <c r="T39" s="17">
        <f>Data!F48</f>
        <v>0.00015453582454938442</v>
      </c>
      <c r="V39" s="15">
        <f t="shared" si="0"/>
        <v>38539</v>
      </c>
      <c r="W39" s="16">
        <f>Data!K48</f>
        <v>47.555294036865234</v>
      </c>
      <c r="X39" s="16">
        <f>Data!J48</f>
        <v>96.4874496459961</v>
      </c>
      <c r="Y39" s="16">
        <f>Data!L48</f>
        <v>17.971900939941406</v>
      </c>
      <c r="Z39" s="16">
        <f>Data!M48</f>
        <v>47.6099853515625</v>
      </c>
      <c r="AA39" s="16">
        <f>Data!I48</f>
        <v>0.00817230436950922</v>
      </c>
      <c r="AB39" s="16">
        <f>Data!N48</f>
        <v>209.6328125</v>
      </c>
      <c r="AD39" s="15">
        <f t="shared" si="1"/>
        <v>38539</v>
      </c>
      <c r="AE39" s="16">
        <f>Data!O48+Data!P48</f>
        <v>0.5220732021407457</v>
      </c>
      <c r="AF39" s="16">
        <f>Data!Q48</f>
        <v>1.0668590068817139</v>
      </c>
      <c r="AG39" s="16">
        <f>Data!R48</f>
        <v>0.06302739679813385</v>
      </c>
      <c r="AH39" s="16">
        <f>Data!S48</f>
        <v>0.7326627969741821</v>
      </c>
      <c r="AI39" s="16">
        <f>Data!T48</f>
        <v>1.600780160515569E-05</v>
      </c>
      <c r="AJ39" s="16">
        <f>Data!U48</f>
        <v>2.384557008743286</v>
      </c>
      <c r="AM39" s="16"/>
    </row>
    <row r="40" spans="1:39" ht="12.75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6"/>
      <c r="L40" s="20"/>
      <c r="O40" s="15">
        <f>Data!B49</f>
        <v>38540</v>
      </c>
      <c r="P40" s="17">
        <f>Data!G49</f>
        <v>36.76359176635742</v>
      </c>
      <c r="Q40" s="17">
        <f>Data!H49</f>
        <v>41.99805450439453</v>
      </c>
      <c r="R40" s="17">
        <f>Data!D49+Data!E49</f>
        <v>14.391129493713379</v>
      </c>
      <c r="S40" s="17">
        <f>Data!C49</f>
        <v>6.846107006072998</v>
      </c>
      <c r="T40" s="17">
        <f>Data!F49</f>
        <v>0.00023341368068940938</v>
      </c>
      <c r="V40" s="15">
        <f t="shared" si="0"/>
        <v>38540</v>
      </c>
      <c r="W40" s="16">
        <f>Data!K49</f>
        <v>49.850948333740234</v>
      </c>
      <c r="X40" s="16">
        <f>Data!J49</f>
        <v>94.05784606933594</v>
      </c>
      <c r="Y40" s="16">
        <f>Data!L49</f>
        <v>17.988895416259766</v>
      </c>
      <c r="Z40" s="16">
        <f>Data!M49</f>
        <v>48.45966720581055</v>
      </c>
      <c r="AA40" s="16">
        <f>Data!I49</f>
        <v>0.011724262498319149</v>
      </c>
      <c r="AB40" s="16">
        <f>Data!N49</f>
        <v>210.3690948486328</v>
      </c>
      <c r="AD40" s="15">
        <f t="shared" si="1"/>
        <v>38540</v>
      </c>
      <c r="AE40" s="16">
        <f>Data!O49+Data!P49</f>
        <v>0.5522667586628813</v>
      </c>
      <c r="AF40" s="16">
        <f>Data!Q49</f>
        <v>1.0103957653045654</v>
      </c>
      <c r="AG40" s="16">
        <f>Data!R49</f>
        <v>0.06334181874990463</v>
      </c>
      <c r="AH40" s="16">
        <f>Data!S49</f>
        <v>0.7476683855056763</v>
      </c>
      <c r="AI40" s="16">
        <f>Data!T49</f>
        <v>1.6018637325032614E-05</v>
      </c>
      <c r="AJ40" s="16">
        <f>Data!U49</f>
        <v>2.3736085891723633</v>
      </c>
      <c r="AM40" s="16"/>
    </row>
    <row r="41" spans="1:39" ht="12.75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6"/>
      <c r="L41" s="20"/>
      <c r="O41" s="15">
        <f>Data!B50</f>
        <v>38541</v>
      </c>
      <c r="P41" s="17">
        <f>Data!G50</f>
        <v>39.1380615234375</v>
      </c>
      <c r="Q41" s="17">
        <f>Data!H50</f>
        <v>39.23954391479492</v>
      </c>
      <c r="R41" s="17">
        <f>Data!D50+Data!E50</f>
        <v>14.628266334533691</v>
      </c>
      <c r="S41" s="17">
        <f>Data!C50</f>
        <v>6.992873191833496</v>
      </c>
      <c r="T41" s="17">
        <f>Data!F50</f>
        <v>0.00034922370105050504</v>
      </c>
      <c r="V41" s="15">
        <f t="shared" si="0"/>
        <v>38541</v>
      </c>
      <c r="W41" s="16">
        <f>Data!K50</f>
        <v>53.24296188354492</v>
      </c>
      <c r="X41" s="16">
        <f>Data!J50</f>
        <v>89.55087280273438</v>
      </c>
      <c r="Y41" s="16">
        <f>Data!L50</f>
        <v>18.285314559936523</v>
      </c>
      <c r="Z41" s="16">
        <f>Data!M50</f>
        <v>49.186622619628906</v>
      </c>
      <c r="AA41" s="16">
        <f>Data!I50</f>
        <v>0.016859764233231544</v>
      </c>
      <c r="AB41" s="16">
        <f>Data!N50</f>
        <v>210.28268432617188</v>
      </c>
      <c r="AD41" s="15">
        <f t="shared" si="1"/>
        <v>38541</v>
      </c>
      <c r="AE41" s="16">
        <f>Data!O50+Data!P50</f>
        <v>0.5901149652781896</v>
      </c>
      <c r="AF41" s="16">
        <f>Data!Q50</f>
        <v>0.9421648979187012</v>
      </c>
      <c r="AG41" s="16">
        <f>Data!R50</f>
        <v>0.06481572985649109</v>
      </c>
      <c r="AH41" s="16">
        <f>Data!S50</f>
        <v>0.7758787274360657</v>
      </c>
      <c r="AI41" s="16">
        <f>Data!T50</f>
        <v>1.7191337974509224E-05</v>
      </c>
      <c r="AJ41" s="16">
        <f>Data!U50</f>
        <v>2.372913360595703</v>
      </c>
      <c r="AM41" s="16"/>
    </row>
    <row r="42" spans="1:39" ht="9.75" customHeight="1">
      <c r="A42" s="20"/>
      <c r="B42" s="24"/>
      <c r="C42" s="25"/>
      <c r="D42" s="25"/>
      <c r="E42" s="25"/>
      <c r="F42" s="25"/>
      <c r="G42" s="25"/>
      <c r="H42" s="25"/>
      <c r="I42" s="25"/>
      <c r="J42" s="25"/>
      <c r="K42" s="26"/>
      <c r="L42" s="20"/>
      <c r="O42" s="15">
        <f>Data!B51</f>
        <v>38542</v>
      </c>
      <c r="P42" s="17">
        <f>Data!G51</f>
        <v>40.9892463684082</v>
      </c>
      <c r="Q42" s="17">
        <f>Data!H51</f>
        <v>37.4764289855957</v>
      </c>
      <c r="R42" s="17">
        <f>Data!D51+Data!E51</f>
        <v>14.432705044746399</v>
      </c>
      <c r="S42" s="17">
        <f>Data!C51</f>
        <v>7.100156784057617</v>
      </c>
      <c r="T42" s="17">
        <f>Data!F51</f>
        <v>0.0005051210173405707</v>
      </c>
      <c r="V42" s="15">
        <f t="shared" si="0"/>
        <v>38542</v>
      </c>
      <c r="W42" s="16">
        <f>Data!K51</f>
        <v>55.969600677490234</v>
      </c>
      <c r="X42" s="16">
        <f>Data!J51</f>
        <v>87.06608581542969</v>
      </c>
      <c r="Y42" s="16">
        <f>Data!L51</f>
        <v>18.040863037109375</v>
      </c>
      <c r="Z42" s="16">
        <f>Data!M51</f>
        <v>49.74245834350586</v>
      </c>
      <c r="AA42" s="16">
        <f>Data!I51</f>
        <v>0.02348560281097889</v>
      </c>
      <c r="AB42" s="16">
        <f>Data!N51</f>
        <v>210.8425750732422</v>
      </c>
      <c r="AD42" s="15">
        <f t="shared" si="1"/>
        <v>38542</v>
      </c>
      <c r="AE42" s="16">
        <f>Data!O51+Data!P51</f>
        <v>0.6175092962366762</v>
      </c>
      <c r="AF42" s="16">
        <f>Data!Q51</f>
        <v>0.8971491456031799</v>
      </c>
      <c r="AG42" s="16">
        <f>Data!R51</f>
        <v>0.0642976239323616</v>
      </c>
      <c r="AH42" s="16">
        <f>Data!S51</f>
        <v>0.788965106010437</v>
      </c>
      <c r="AI42" s="16">
        <f>Data!T51</f>
        <v>1.94167278095847E-05</v>
      </c>
      <c r="AJ42" s="16">
        <f>Data!U51</f>
        <v>2.3678624629974365</v>
      </c>
      <c r="AM42" s="16"/>
    </row>
    <row r="43" spans="1:39" ht="12.75">
      <c r="A43" s="20"/>
      <c r="B43" s="24"/>
      <c r="C43" s="25"/>
      <c r="D43" s="25"/>
      <c r="E43" s="25"/>
      <c r="F43" s="25"/>
      <c r="G43" s="25"/>
      <c r="H43" s="25"/>
      <c r="I43" s="25"/>
      <c r="J43" s="25"/>
      <c r="K43" s="26"/>
      <c r="L43" s="20"/>
      <c r="O43" s="15">
        <f>Data!B52</f>
        <v>38543</v>
      </c>
      <c r="P43" s="17">
        <f>Data!G52</f>
        <v>42.43934631347656</v>
      </c>
      <c r="Q43" s="17">
        <f>Data!H52</f>
        <v>36.24082946777344</v>
      </c>
      <c r="R43" s="17">
        <f>Data!D52+Data!E52</f>
        <v>14.091535449028015</v>
      </c>
      <c r="S43" s="17">
        <f>Data!C52</f>
        <v>7.226568698883057</v>
      </c>
      <c r="T43" s="17">
        <f>Data!F52</f>
        <v>0.0007075548055581748</v>
      </c>
      <c r="V43" s="15">
        <f t="shared" si="0"/>
        <v>38543</v>
      </c>
      <c r="W43" s="16">
        <f>Data!K52</f>
        <v>58.16970443725586</v>
      </c>
      <c r="X43" s="16">
        <f>Data!J52</f>
        <v>86.05546569824219</v>
      </c>
      <c r="Y43" s="16">
        <f>Data!L52</f>
        <v>17.61440658569336</v>
      </c>
      <c r="Z43" s="16">
        <f>Data!M52</f>
        <v>50.39703369140625</v>
      </c>
      <c r="AA43" s="16">
        <f>Data!I52</f>
        <v>0.031800832599401474</v>
      </c>
      <c r="AB43" s="16">
        <f>Data!N52</f>
        <v>212.2684783935547</v>
      </c>
      <c r="AD43" s="15">
        <f t="shared" si="1"/>
        <v>38543</v>
      </c>
      <c r="AE43" s="16">
        <f>Data!O52+Data!P52</f>
        <v>0.6374239769356791</v>
      </c>
      <c r="AF43" s="16">
        <f>Data!Q52</f>
        <v>0.8639639019966125</v>
      </c>
      <c r="AG43" s="16">
        <f>Data!R52</f>
        <v>0.06302205473184586</v>
      </c>
      <c r="AH43" s="16">
        <f>Data!S52</f>
        <v>0.803474485874176</v>
      </c>
      <c r="AI43" s="16">
        <f>Data!T52</f>
        <v>2.2646871002507396E-05</v>
      </c>
      <c r="AJ43" s="16">
        <f>Data!U52</f>
        <v>2.3678224086761475</v>
      </c>
      <c r="AM43" s="16"/>
    </row>
    <row r="44" spans="1:39" ht="12.75">
      <c r="A44" s="20"/>
      <c r="B44" s="24"/>
      <c r="C44" s="25"/>
      <c r="D44" s="25"/>
      <c r="E44" s="25"/>
      <c r="F44" s="25"/>
      <c r="G44" s="25"/>
      <c r="H44" s="25"/>
      <c r="I44" s="25"/>
      <c r="J44" s="25"/>
      <c r="K44" s="26"/>
      <c r="L44" s="20"/>
      <c r="O44" s="15">
        <f>Data!B53</f>
        <v>38544</v>
      </c>
      <c r="P44" s="17">
        <f>Data!G53</f>
        <v>44.115901947021484</v>
      </c>
      <c r="Q44" s="17">
        <f>Data!H53</f>
        <v>34.78215408325195</v>
      </c>
      <c r="R44" s="17">
        <f>Data!D53+Data!E53</f>
        <v>13.720357537269592</v>
      </c>
      <c r="S44" s="17">
        <f>Data!C53</f>
        <v>7.379541873931885</v>
      </c>
      <c r="T44" s="17">
        <f>Data!F53</f>
        <v>0.0009719512891024351</v>
      </c>
      <c r="V44" s="15">
        <f t="shared" si="0"/>
        <v>38544</v>
      </c>
      <c r="W44" s="16">
        <f>Data!K53</f>
        <v>60.70856857299805</v>
      </c>
      <c r="X44" s="16">
        <f>Data!J53</f>
        <v>83.74015808105469</v>
      </c>
      <c r="Y44" s="16">
        <f>Data!L53</f>
        <v>17.15043830871582</v>
      </c>
      <c r="Z44" s="16">
        <f>Data!M53</f>
        <v>51.09786605834961</v>
      </c>
      <c r="AA44" s="16">
        <f>Data!I53</f>
        <v>0.042824797332286835</v>
      </c>
      <c r="AB44" s="16">
        <f>Data!N53</f>
        <v>212.7398681640625</v>
      </c>
      <c r="AD44" s="15">
        <f t="shared" si="1"/>
        <v>38544</v>
      </c>
      <c r="AE44" s="16">
        <f>Data!O53+Data!P53</f>
        <v>0.6594646678713616</v>
      </c>
      <c r="AF44" s="16">
        <f>Data!Q53</f>
        <v>0.8254331350326538</v>
      </c>
      <c r="AG44" s="16">
        <f>Data!R53</f>
        <v>0.061446916311979294</v>
      </c>
      <c r="AH44" s="16">
        <f>Data!S53</f>
        <v>0.825283944606781</v>
      </c>
      <c r="AI44" s="16">
        <f>Data!T53</f>
        <v>2.6697747671278194E-05</v>
      </c>
      <c r="AJ44" s="16">
        <f>Data!U53</f>
        <v>2.3715732097625732</v>
      </c>
      <c r="AM44" s="16"/>
    </row>
    <row r="45" spans="1:39" ht="12.75">
      <c r="A45" s="20"/>
      <c r="B45" s="24"/>
      <c r="C45" s="25"/>
      <c r="D45" s="25"/>
      <c r="E45" s="25"/>
      <c r="F45" s="25"/>
      <c r="G45" s="25"/>
      <c r="H45" s="25"/>
      <c r="I45" s="25"/>
      <c r="J45" s="25"/>
      <c r="K45" s="26"/>
      <c r="L45" s="20"/>
      <c r="O45" s="15">
        <f>Data!B54</f>
        <v>38545</v>
      </c>
      <c r="P45" s="17">
        <f>Data!G54</f>
        <v>45.8762321472168</v>
      </c>
      <c r="Q45" s="17">
        <f>Data!H54</f>
        <v>33.23059844970703</v>
      </c>
      <c r="R45" s="17">
        <f>Data!D54+Data!E54</f>
        <v>13.32981789112091</v>
      </c>
      <c r="S45" s="17">
        <f>Data!C54</f>
        <v>7.560979843139648</v>
      </c>
      <c r="T45" s="17">
        <f>Data!F54</f>
        <v>0.0012764058774337173</v>
      </c>
      <c r="V45" s="15">
        <f t="shared" si="0"/>
        <v>38545</v>
      </c>
      <c r="W45" s="16">
        <f>Data!K54</f>
        <v>63.34046173095703</v>
      </c>
      <c r="X45" s="16">
        <f>Data!J54</f>
        <v>79.83830261230469</v>
      </c>
      <c r="Y45" s="16">
        <f>Data!L54</f>
        <v>16.662261962890625</v>
      </c>
      <c r="Z45" s="16">
        <f>Data!M54</f>
        <v>52.046749114990234</v>
      </c>
      <c r="AA45" s="16">
        <f>Data!I54</f>
        <v>0.055958595126867294</v>
      </c>
      <c r="AB45" s="16">
        <f>Data!N54</f>
        <v>211.9437713623047</v>
      </c>
      <c r="AD45" s="15">
        <f t="shared" si="1"/>
        <v>38545</v>
      </c>
      <c r="AE45" s="16">
        <f>Data!O54+Data!P54</f>
        <v>0.6822008739145531</v>
      </c>
      <c r="AF45" s="16">
        <f>Data!Q54</f>
        <v>0.7847678065299988</v>
      </c>
      <c r="AG45" s="16">
        <f>Data!R54</f>
        <v>0.059599634259939194</v>
      </c>
      <c r="AH45" s="16">
        <f>Data!S54</f>
        <v>0.8477151989936829</v>
      </c>
      <c r="AI45" s="16">
        <f>Data!T54</f>
        <v>3.061955430894159E-05</v>
      </c>
      <c r="AJ45" s="16">
        <f>Data!U54</f>
        <v>2.374237298965454</v>
      </c>
      <c r="AM45" s="16"/>
    </row>
    <row r="46" spans="1:39" ht="12.75">
      <c r="A46" s="20"/>
      <c r="B46" s="24"/>
      <c r="C46" s="25"/>
      <c r="D46" s="25"/>
      <c r="E46" s="25"/>
      <c r="F46" s="25"/>
      <c r="G46" s="25"/>
      <c r="H46" s="25"/>
      <c r="I46" s="25"/>
      <c r="J46" s="25"/>
      <c r="K46" s="26"/>
      <c r="L46" s="20"/>
      <c r="O46" s="15">
        <f>Data!B55</f>
        <v>38546</v>
      </c>
      <c r="P46" s="17">
        <f>Data!G55</f>
        <v>47.70756912231445</v>
      </c>
      <c r="Q46" s="17">
        <f>Data!H55</f>
        <v>31.64908790588379</v>
      </c>
      <c r="R46" s="17">
        <f>Data!D55+Data!E55</f>
        <v>12.91923463344574</v>
      </c>
      <c r="S46" s="17">
        <f>Data!C55</f>
        <v>7.721366882324219</v>
      </c>
      <c r="T46" s="17">
        <f>Data!F55</f>
        <v>0.001642746850848198</v>
      </c>
      <c r="V46" s="15">
        <f t="shared" si="0"/>
        <v>38546</v>
      </c>
      <c r="W46" s="16">
        <f>Data!K55</f>
        <v>66.05902862548828</v>
      </c>
      <c r="X46" s="16">
        <f>Data!J55</f>
        <v>75.3454360961914</v>
      </c>
      <c r="Y46" s="16">
        <f>Data!L55</f>
        <v>16.149024963378906</v>
      </c>
      <c r="Z46" s="16">
        <f>Data!M55</f>
        <v>52.72998809814453</v>
      </c>
      <c r="AA46" s="16">
        <f>Data!I55</f>
        <v>0.07252326607704163</v>
      </c>
      <c r="AB46" s="16">
        <f>Data!N55</f>
        <v>210.35604858398438</v>
      </c>
      <c r="AD46" s="15">
        <f t="shared" si="1"/>
        <v>38546</v>
      </c>
      <c r="AE46" s="16">
        <f>Data!O55+Data!P55</f>
        <v>0.7053703566161857</v>
      </c>
      <c r="AF46" s="16">
        <f>Data!Q55</f>
        <v>0.7423022389411926</v>
      </c>
      <c r="AG46" s="16">
        <f>Data!R55</f>
        <v>0.05751767382025719</v>
      </c>
      <c r="AH46" s="16">
        <f>Data!S55</f>
        <v>0.8707429766654968</v>
      </c>
      <c r="AI46" s="16">
        <f>Data!T55</f>
        <v>3.5121964174322784E-05</v>
      </c>
      <c r="AJ46" s="16">
        <f>Data!U55</f>
        <v>2.3758912086486816</v>
      </c>
      <c r="AM46" s="16"/>
    </row>
    <row r="47" spans="1:39" ht="12.75">
      <c r="A47" s="20"/>
      <c r="B47" s="24"/>
      <c r="C47" s="25"/>
      <c r="D47" s="25"/>
      <c r="E47" s="25"/>
      <c r="F47" s="25"/>
      <c r="G47" s="25"/>
      <c r="H47" s="25"/>
      <c r="I47" s="25"/>
      <c r="J47" s="25"/>
      <c r="K47" s="26"/>
      <c r="L47" s="20"/>
      <c r="O47" s="15">
        <f>Data!B56</f>
        <v>38547</v>
      </c>
      <c r="P47" s="17">
        <f>Data!G56</f>
        <v>49.33885955810547</v>
      </c>
      <c r="Q47" s="17">
        <f>Data!H56</f>
        <v>30.358478546142578</v>
      </c>
      <c r="R47" s="17">
        <f>Data!D56+Data!E56</f>
        <v>12.484643816947937</v>
      </c>
      <c r="S47" s="17">
        <f>Data!C56</f>
        <v>7.814845085144043</v>
      </c>
      <c r="T47" s="17">
        <f>Data!F56</f>
        <v>0.002049282193183899</v>
      </c>
      <c r="V47" s="15">
        <f t="shared" si="0"/>
        <v>38547</v>
      </c>
      <c r="W47" s="16">
        <f>Data!K56</f>
        <v>68.51414489746094</v>
      </c>
      <c r="X47" s="16">
        <f>Data!J56</f>
        <v>71.78556060791016</v>
      </c>
      <c r="Y47" s="16">
        <f>Data!L56</f>
        <v>15.605790138244629</v>
      </c>
      <c r="Z47" s="16">
        <f>Data!M56</f>
        <v>52.77473449707031</v>
      </c>
      <c r="AA47" s="16">
        <f>Data!I56</f>
        <v>0.09203207492828369</v>
      </c>
      <c r="AB47" s="16">
        <f>Data!N56</f>
        <v>208.77235412597656</v>
      </c>
      <c r="AD47" s="15">
        <f t="shared" si="1"/>
        <v>38547</v>
      </c>
      <c r="AE47" s="16">
        <f>Data!O56+Data!P56</f>
        <v>0.7252356802127906</v>
      </c>
      <c r="AF47" s="16">
        <f>Data!Q56</f>
        <v>0.7052952647209167</v>
      </c>
      <c r="AG47" s="16">
        <f>Data!R56</f>
        <v>0.05524193495512009</v>
      </c>
      <c r="AH47" s="16">
        <f>Data!S56</f>
        <v>0.8872986435890198</v>
      </c>
      <c r="AI47" s="16">
        <f>Data!T56</f>
        <v>4.043849548907019E-05</v>
      </c>
      <c r="AJ47" s="16">
        <f>Data!U56</f>
        <v>2.3730359077453613</v>
      </c>
      <c r="AM47" s="16"/>
    </row>
    <row r="48" spans="1:39" ht="12.75">
      <c r="A48" s="20"/>
      <c r="B48" s="24"/>
      <c r="C48" s="25"/>
      <c r="D48" s="25"/>
      <c r="E48" s="25"/>
      <c r="F48" s="25"/>
      <c r="G48" s="25"/>
      <c r="H48" s="25"/>
      <c r="I48" s="25"/>
      <c r="J48" s="25"/>
      <c r="K48" s="26"/>
      <c r="L48" s="20"/>
      <c r="O48" s="15">
        <f>Data!B57</f>
        <v>38548</v>
      </c>
      <c r="P48" s="17">
        <f>Data!G57</f>
        <v>50.79705047607422</v>
      </c>
      <c r="Q48" s="17">
        <f>Data!H57</f>
        <v>29.193683624267578</v>
      </c>
      <c r="R48" s="17">
        <f>Data!D57+Data!E57</f>
        <v>12.074234962463379</v>
      </c>
      <c r="S48" s="17">
        <f>Data!C57</f>
        <v>7.931434631347656</v>
      </c>
      <c r="T48" s="17">
        <f>Data!F57</f>
        <v>0.002444180892780423</v>
      </c>
      <c r="V48" s="15">
        <f t="shared" si="0"/>
        <v>38548</v>
      </c>
      <c r="W48" s="16">
        <f>Data!K57</f>
        <v>70.73601531982422</v>
      </c>
      <c r="X48" s="16">
        <f>Data!J57</f>
        <v>69.05859375</v>
      </c>
      <c r="Y48" s="16">
        <f>Data!L57</f>
        <v>15.092785835266113</v>
      </c>
      <c r="Z48" s="16">
        <f>Data!M57</f>
        <v>53.05476379394531</v>
      </c>
      <c r="AA48" s="16">
        <f>Data!I57</f>
        <v>0.11217288672924042</v>
      </c>
      <c r="AB48" s="16">
        <f>Data!N57</f>
        <v>208.054443359375</v>
      </c>
      <c r="AD48" s="15">
        <f t="shared" si="1"/>
        <v>38548</v>
      </c>
      <c r="AE48" s="16">
        <f>Data!O57+Data!P57</f>
        <v>0.7429045204771683</v>
      </c>
      <c r="AF48" s="16">
        <f>Data!Q57</f>
        <v>0.6723695993423462</v>
      </c>
      <c r="AG48" s="16">
        <f>Data!R57</f>
        <v>0.052986495196819305</v>
      </c>
      <c r="AH48" s="16">
        <f>Data!S57</f>
        <v>0.9016963839530945</v>
      </c>
      <c r="AI48" s="16">
        <f>Data!T57</f>
        <v>4.545323099591769E-05</v>
      </c>
      <c r="AJ48" s="16">
        <f>Data!U57</f>
        <v>2.369925022125244</v>
      </c>
      <c r="AM48" s="16"/>
    </row>
    <row r="49" spans="1:39" ht="12.75">
      <c r="A49" s="20"/>
      <c r="B49" s="24"/>
      <c r="C49" s="25"/>
      <c r="D49" s="25"/>
      <c r="E49" s="25"/>
      <c r="F49" s="25"/>
      <c r="G49" s="25"/>
      <c r="H49" s="25"/>
      <c r="I49" s="25"/>
      <c r="J49" s="25"/>
      <c r="K49" s="26"/>
      <c r="L49" s="20"/>
      <c r="O49" s="15">
        <f>Data!B58</f>
        <v>38549</v>
      </c>
      <c r="P49" s="17">
        <f>Data!G58</f>
        <v>52.06291580200195</v>
      </c>
      <c r="Q49" s="17">
        <f>Data!H58</f>
        <v>28.18112564086914</v>
      </c>
      <c r="R49" s="17">
        <f>Data!D58+Data!E58</f>
        <v>11.685988664627075</v>
      </c>
      <c r="S49" s="17">
        <f>Data!C58</f>
        <v>8.066003799438477</v>
      </c>
      <c r="T49" s="17">
        <f>Data!F58</f>
        <v>0.002795641077682376</v>
      </c>
      <c r="V49" s="15">
        <f t="shared" si="0"/>
        <v>38549</v>
      </c>
      <c r="W49" s="16">
        <f>Data!K58</f>
        <v>72.6865005493164</v>
      </c>
      <c r="X49" s="16">
        <f>Data!J58</f>
        <v>67.27871704101562</v>
      </c>
      <c r="Y49" s="16">
        <f>Data!L58</f>
        <v>14.60748291015625</v>
      </c>
      <c r="Z49" s="16">
        <f>Data!M58</f>
        <v>53.42144775390625</v>
      </c>
      <c r="AA49" s="16">
        <f>Data!I58</f>
        <v>0.1316402107477188</v>
      </c>
      <c r="AB49" s="16">
        <f>Data!N58</f>
        <v>208.12586975097656</v>
      </c>
      <c r="AD49" s="15">
        <f t="shared" si="1"/>
        <v>38549</v>
      </c>
      <c r="AE49" s="16">
        <f>Data!O58+Data!P58</f>
        <v>0.7565597746724961</v>
      </c>
      <c r="AF49" s="16">
        <f>Data!Q58</f>
        <v>0.642676591873169</v>
      </c>
      <c r="AG49" s="16">
        <f>Data!R58</f>
        <v>0.05073614791035652</v>
      </c>
      <c r="AH49" s="16">
        <f>Data!S58</f>
        <v>0.9176307320594788</v>
      </c>
      <c r="AI49" s="16">
        <f>Data!T58</f>
        <v>4.8777721531223506E-05</v>
      </c>
      <c r="AJ49" s="16">
        <f>Data!U58</f>
        <v>2.3675782680511475</v>
      </c>
      <c r="AM49" s="16"/>
    </row>
    <row r="50" spans="1:39" ht="12.75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6"/>
      <c r="L50" s="20"/>
      <c r="O50" s="15">
        <f>Data!B59</f>
        <v>38550</v>
      </c>
      <c r="P50" s="17">
        <f>Data!G59</f>
        <v>53.477054595947266</v>
      </c>
      <c r="Q50" s="17">
        <f>Data!H59</f>
        <v>26.96552276611328</v>
      </c>
      <c r="R50" s="17">
        <f>Data!D59+Data!E59</f>
        <v>11.391778707504272</v>
      </c>
      <c r="S50" s="17">
        <f>Data!C59</f>
        <v>8.161245346069336</v>
      </c>
      <c r="T50" s="17">
        <f>Data!F59</f>
        <v>0.0032114700879901648</v>
      </c>
      <c r="V50" s="15">
        <f t="shared" si="0"/>
        <v>38550</v>
      </c>
      <c r="W50" s="16">
        <f>Data!K59</f>
        <v>74.77703857421875</v>
      </c>
      <c r="X50" s="16">
        <f>Data!J59</f>
        <v>65.2768783569336</v>
      </c>
      <c r="Y50" s="16">
        <f>Data!L59</f>
        <v>14.239716529846191</v>
      </c>
      <c r="Z50" s="16">
        <f>Data!M59</f>
        <v>53.51362228393555</v>
      </c>
      <c r="AA50" s="16">
        <f>Data!I59</f>
        <v>0.15588994324207306</v>
      </c>
      <c r="AB50" s="16">
        <f>Data!N59</f>
        <v>207.96319580078125</v>
      </c>
      <c r="AD50" s="15">
        <f t="shared" si="1"/>
        <v>38550</v>
      </c>
      <c r="AE50" s="16">
        <f>Data!O59+Data!P59</f>
        <v>0.7686767328304995</v>
      </c>
      <c r="AF50" s="16">
        <f>Data!Q59</f>
        <v>0.6085601449012756</v>
      </c>
      <c r="AG50" s="16">
        <f>Data!R59</f>
        <v>0.049011390656232834</v>
      </c>
      <c r="AH50" s="16">
        <f>Data!S59</f>
        <v>0.9299746751785278</v>
      </c>
      <c r="AI50" s="16">
        <f>Data!T59</f>
        <v>5.300666452967562E-05</v>
      </c>
      <c r="AJ50" s="16">
        <f>Data!U59</f>
        <v>2.3562071323394775</v>
      </c>
      <c r="AM50" s="16"/>
    </row>
    <row r="51" spans="1:39" ht="12.75">
      <c r="A51" s="20"/>
      <c r="B51" s="24"/>
      <c r="C51" s="25"/>
      <c r="D51" s="25"/>
      <c r="E51" s="25"/>
      <c r="F51" s="25"/>
      <c r="G51" s="25"/>
      <c r="H51" s="25"/>
      <c r="I51" s="25"/>
      <c r="J51" s="25"/>
      <c r="K51" s="26"/>
      <c r="L51" s="20"/>
      <c r="O51" s="15">
        <f>Data!B60</f>
        <v>38551</v>
      </c>
      <c r="P51" s="17">
        <f>Data!G60</f>
        <v>55.14285659790039</v>
      </c>
      <c r="Q51" s="17">
        <f>Data!H60</f>
        <v>25.547805786132812</v>
      </c>
      <c r="R51" s="17">
        <f>Data!D60+Data!E60</f>
        <v>11.125657796859741</v>
      </c>
      <c r="S51" s="17">
        <f>Data!C60</f>
        <v>8.178742408752441</v>
      </c>
      <c r="T51" s="17">
        <f>Data!F60</f>
        <v>0.0037398424465209246</v>
      </c>
      <c r="V51" s="15">
        <f t="shared" si="0"/>
        <v>38551</v>
      </c>
      <c r="W51" s="16">
        <f>Data!K60</f>
        <v>77.13211822509766</v>
      </c>
      <c r="X51" s="16">
        <f>Data!J60</f>
        <v>62.83953094482422</v>
      </c>
      <c r="Y51" s="16">
        <f>Data!L60</f>
        <v>13.907061576843262</v>
      </c>
      <c r="Z51" s="16">
        <f>Data!M60</f>
        <v>53.122642517089844</v>
      </c>
      <c r="AA51" s="16">
        <f>Data!I60</f>
        <v>0.18753860890865326</v>
      </c>
      <c r="AB51" s="16">
        <f>Data!N60</f>
        <v>207.18890380859375</v>
      </c>
      <c r="AD51" s="15">
        <f t="shared" si="1"/>
        <v>38551</v>
      </c>
      <c r="AE51" s="16">
        <f>Data!O60+Data!P60</f>
        <v>0.7821399291351554</v>
      </c>
      <c r="AF51" s="16">
        <f>Data!Q60</f>
        <v>0.5705839395523071</v>
      </c>
      <c r="AG51" s="16">
        <f>Data!R60</f>
        <v>0.04743017256259918</v>
      </c>
      <c r="AH51" s="16">
        <f>Data!S60</f>
        <v>0.9354720711708069</v>
      </c>
      <c r="AI51" s="16">
        <f>Data!T60</f>
        <v>5.9591937315417454E-05</v>
      </c>
      <c r="AJ51" s="16">
        <f>Data!U60</f>
        <v>2.335623264312744</v>
      </c>
      <c r="AM51" s="16"/>
    </row>
    <row r="52" spans="1:39" ht="12.75">
      <c r="A52" s="20"/>
      <c r="B52" s="24"/>
      <c r="C52" s="25"/>
      <c r="D52" s="25"/>
      <c r="E52" s="25"/>
      <c r="F52" s="25"/>
      <c r="G52" s="25"/>
      <c r="H52" s="25"/>
      <c r="I52" s="25"/>
      <c r="J52" s="25"/>
      <c r="K52" s="26"/>
      <c r="L52" s="20"/>
      <c r="O52" s="15">
        <f>Data!B61</f>
        <v>38552</v>
      </c>
      <c r="P52" s="17">
        <f>Data!G61</f>
        <v>56.76955032348633</v>
      </c>
      <c r="Q52" s="17">
        <f>Data!H61</f>
        <v>24.19854164123535</v>
      </c>
      <c r="R52" s="17">
        <f>Data!D61+Data!E61</f>
        <v>10.843844532966614</v>
      </c>
      <c r="S52" s="17">
        <f>Data!C61</f>
        <v>8.182353973388672</v>
      </c>
      <c r="T52" s="17">
        <f>Data!F61</f>
        <v>0.00448848819360137</v>
      </c>
      <c r="V52" s="15">
        <f t="shared" si="0"/>
        <v>38552</v>
      </c>
      <c r="W52" s="16">
        <f>Data!K61</f>
        <v>79.3734130859375</v>
      </c>
      <c r="X52" s="16">
        <f>Data!J61</f>
        <v>60.66646957397461</v>
      </c>
      <c r="Y52" s="16">
        <f>Data!L61</f>
        <v>13.55479621887207</v>
      </c>
      <c r="Z52" s="16">
        <f>Data!M61</f>
        <v>52.78779220581055</v>
      </c>
      <c r="AA52" s="16">
        <f>Data!I61</f>
        <v>0.233464777469635</v>
      </c>
      <c r="AB52" s="16">
        <f>Data!N61</f>
        <v>206.61595153808594</v>
      </c>
      <c r="AD52" s="15">
        <f t="shared" si="1"/>
        <v>38552</v>
      </c>
      <c r="AE52" s="16">
        <f>Data!O61+Data!P61</f>
        <v>0.7942301541297638</v>
      </c>
      <c r="AF52" s="16">
        <f>Data!Q61</f>
        <v>0.5362403392791748</v>
      </c>
      <c r="AG52" s="16">
        <f>Data!R61</f>
        <v>0.04573392868041992</v>
      </c>
      <c r="AH52" s="16">
        <f>Data!S61</f>
        <v>0.9387084245681763</v>
      </c>
      <c r="AI52" s="16">
        <f>Data!T61</f>
        <v>6.947680958546698E-05</v>
      </c>
      <c r="AJ52" s="16">
        <f>Data!U61</f>
        <v>2.3149254322052</v>
      </c>
      <c r="AM52" s="16"/>
    </row>
    <row r="53" spans="1:39" ht="12.75">
      <c r="A53" s="20"/>
      <c r="B53" s="24"/>
      <c r="C53" s="25"/>
      <c r="D53" s="25"/>
      <c r="E53" s="25"/>
      <c r="F53" s="25"/>
      <c r="G53" s="25"/>
      <c r="H53" s="25"/>
      <c r="I53" s="25"/>
      <c r="J53" s="25"/>
      <c r="K53" s="26"/>
      <c r="L53" s="20"/>
      <c r="O53" s="15">
        <f>Data!B62</f>
        <v>38553</v>
      </c>
      <c r="P53" s="17">
        <f>Data!G62</f>
        <v>58.28053665161133</v>
      </c>
      <c r="Q53" s="17">
        <f>Data!H62</f>
        <v>22.953506469726562</v>
      </c>
      <c r="R53" s="17">
        <f>Data!D62+Data!E62</f>
        <v>10.540183782577515</v>
      </c>
      <c r="S53" s="17">
        <f>Data!C62</f>
        <v>8.218893051147461</v>
      </c>
      <c r="T53" s="17">
        <f>Data!F62</f>
        <v>0.005625661928206682</v>
      </c>
      <c r="V53" s="15">
        <f t="shared" si="0"/>
        <v>38553</v>
      </c>
      <c r="W53" s="16">
        <f>Data!K62</f>
        <v>81.45054626464844</v>
      </c>
      <c r="X53" s="16">
        <f>Data!J62</f>
        <v>58.92182922363281</v>
      </c>
      <c r="Y53" s="16">
        <f>Data!L62</f>
        <v>13.175219535827637</v>
      </c>
      <c r="Z53" s="16">
        <f>Data!M62</f>
        <v>52.872745513916016</v>
      </c>
      <c r="AA53" s="16">
        <f>Data!I62</f>
        <v>0.3052574098110199</v>
      </c>
      <c r="AB53" s="16">
        <f>Data!N62</f>
        <v>206.7255859375</v>
      </c>
      <c r="AD53" s="15">
        <f t="shared" si="1"/>
        <v>38553</v>
      </c>
      <c r="AE53" s="16">
        <f>Data!O62+Data!P62</f>
        <v>0.8056598503317218</v>
      </c>
      <c r="AF53" s="16">
        <f>Data!Q62</f>
        <v>0.5073117017745972</v>
      </c>
      <c r="AG53" s="16">
        <f>Data!R62</f>
        <v>0.04391922801733017</v>
      </c>
      <c r="AH53" s="16">
        <f>Data!S62</f>
        <v>0.9441763758659363</v>
      </c>
      <c r="AI53" s="16">
        <f>Data!T62</f>
        <v>8.744844672037289E-05</v>
      </c>
      <c r="AJ53" s="16">
        <f>Data!U62</f>
        <v>2.301103353500366</v>
      </c>
      <c r="AM53" s="16"/>
    </row>
    <row r="54" spans="1:39" ht="12.75">
      <c r="A54" s="20"/>
      <c r="B54" s="24"/>
      <c r="C54" s="25"/>
      <c r="D54" s="25"/>
      <c r="E54" s="25"/>
      <c r="F54" s="25"/>
      <c r="G54" s="25"/>
      <c r="H54" s="25"/>
      <c r="I54" s="25"/>
      <c r="J54" s="25"/>
      <c r="K54" s="26"/>
      <c r="L54" s="20"/>
      <c r="O54" s="15">
        <f>Data!B63</f>
        <v>38554</v>
      </c>
      <c r="P54" s="17">
        <f>Data!G63</f>
        <v>59.430503845214844</v>
      </c>
      <c r="Q54" s="17">
        <f>Data!H63</f>
        <v>21.980194091796875</v>
      </c>
      <c r="R54" s="17">
        <f>Data!D63+Data!E63</f>
        <v>10.210052967071533</v>
      </c>
      <c r="S54" s="17">
        <f>Data!C63</f>
        <v>8.37065601348877</v>
      </c>
      <c r="T54" s="17">
        <f>Data!F63</f>
        <v>0.007332989014685154</v>
      </c>
      <c r="V54" s="15">
        <f t="shared" si="0"/>
        <v>38554</v>
      </c>
      <c r="W54" s="16">
        <f>Data!K63</f>
        <v>83.0154037475586</v>
      </c>
      <c r="X54" s="16">
        <f>Data!J63</f>
        <v>58.58186340332031</v>
      </c>
      <c r="Y54" s="16">
        <f>Data!L63</f>
        <v>12.762550354003906</v>
      </c>
      <c r="Z54" s="16">
        <f>Data!M63</f>
        <v>53.98320770263672</v>
      </c>
      <c r="AA54" s="16">
        <f>Data!I63</f>
        <v>0.4169006049633026</v>
      </c>
      <c r="AB54" s="16">
        <f>Data!N63</f>
        <v>208.7598876953125</v>
      </c>
      <c r="AD54" s="15">
        <f t="shared" si="1"/>
        <v>38554</v>
      </c>
      <c r="AE54" s="16">
        <f>Data!O63+Data!P63</f>
        <v>0.8133944533619797</v>
      </c>
      <c r="AF54" s="16">
        <f>Data!Q63</f>
        <v>0.48760664463043213</v>
      </c>
      <c r="AG54" s="16">
        <f>Data!R63</f>
        <v>0.042053986340761185</v>
      </c>
      <c r="AH54" s="16">
        <f>Data!S63</f>
        <v>0.9542273879051208</v>
      </c>
      <c r="AI54" s="16">
        <f>Data!T63</f>
        <v>0.00011771685967687517</v>
      </c>
      <c r="AJ54" s="16">
        <f>Data!U63</f>
        <v>2.2973504066467285</v>
      </c>
      <c r="AM54" s="16"/>
    </row>
    <row r="55" spans="1:39" ht="12.75">
      <c r="A55" s="20"/>
      <c r="B55" s="24"/>
      <c r="C55" s="25"/>
      <c r="D55" s="25"/>
      <c r="E55" s="25"/>
      <c r="F55" s="25"/>
      <c r="G55" s="25"/>
      <c r="H55" s="25"/>
      <c r="I55" s="25"/>
      <c r="J55" s="25"/>
      <c r="K55" s="26"/>
      <c r="L55" s="20"/>
      <c r="O55" s="15">
        <f>Data!B64</f>
        <v>38555</v>
      </c>
      <c r="P55" s="17">
        <f>Data!G64</f>
        <v>60.62358093261719</v>
      </c>
      <c r="Q55" s="17">
        <f>Data!H64</f>
        <v>21.003589630126953</v>
      </c>
      <c r="R55" s="17">
        <f>Data!D64+Data!E64</f>
        <v>9.86935544013977</v>
      </c>
      <c r="S55" s="17">
        <f>Data!C64</f>
        <v>8.491876602172852</v>
      </c>
      <c r="T55" s="17">
        <f>Data!F64</f>
        <v>0.010318678803741932</v>
      </c>
      <c r="V55" s="15">
        <f t="shared" si="0"/>
        <v>38555</v>
      </c>
      <c r="W55" s="16">
        <f>Data!K64</f>
        <v>84.58673095703125</v>
      </c>
      <c r="X55" s="16">
        <f>Data!J64</f>
        <v>58.38197708129883</v>
      </c>
      <c r="Y55" s="16">
        <f>Data!L64</f>
        <v>12.336674690246582</v>
      </c>
      <c r="Z55" s="16">
        <f>Data!M64</f>
        <v>54.78962326049805</v>
      </c>
      <c r="AA55" s="16">
        <f>Data!I64</f>
        <v>0.6172105669975281</v>
      </c>
      <c r="AB55" s="16">
        <f>Data!N64</f>
        <v>210.71217346191406</v>
      </c>
      <c r="AD55" s="15">
        <f t="shared" si="1"/>
        <v>38555</v>
      </c>
      <c r="AE55" s="16">
        <f>Data!O64+Data!P64</f>
        <v>0.8211027287543402</v>
      </c>
      <c r="AF55" s="16">
        <f>Data!Q64</f>
        <v>0.4691673517227173</v>
      </c>
      <c r="AG55" s="16">
        <f>Data!R64</f>
        <v>0.04009255766868591</v>
      </c>
      <c r="AH55" s="16">
        <f>Data!S64</f>
        <v>0.9696328043937683</v>
      </c>
      <c r="AI55" s="16">
        <f>Data!T64</f>
        <v>0.00017009375733323395</v>
      </c>
      <c r="AJ55" s="16">
        <f>Data!U64</f>
        <v>2.3001203536987305</v>
      </c>
      <c r="AM55" s="16"/>
    </row>
    <row r="56" spans="1:39" ht="12.75">
      <c r="A56" s="20"/>
      <c r="B56" s="24"/>
      <c r="C56" s="25"/>
      <c r="D56" s="25"/>
      <c r="E56" s="25"/>
      <c r="F56" s="25"/>
      <c r="G56" s="25"/>
      <c r="H56" s="25"/>
      <c r="I56" s="25"/>
      <c r="J56" s="25"/>
      <c r="K56" s="26"/>
      <c r="L56" s="20"/>
      <c r="O56" s="15">
        <f>Data!B65</f>
        <v>38556</v>
      </c>
      <c r="P56" s="17">
        <f>Data!G65</f>
        <v>62.0670051574707</v>
      </c>
      <c r="Q56" s="17">
        <f>Data!H65</f>
        <v>19.928895950317383</v>
      </c>
      <c r="R56" s="17">
        <f>Data!D65+Data!E65</f>
        <v>9.488112807273865</v>
      </c>
      <c r="S56" s="17">
        <f>Data!C65</f>
        <v>8.499634742736816</v>
      </c>
      <c r="T56" s="17">
        <f>Data!F65</f>
        <v>0.015025072731077671</v>
      </c>
      <c r="V56" s="15">
        <f t="shared" si="0"/>
        <v>38556</v>
      </c>
      <c r="W56" s="16">
        <f>Data!K65</f>
        <v>86.4300765991211</v>
      </c>
      <c r="X56" s="16">
        <f>Data!J65</f>
        <v>57.59231948852539</v>
      </c>
      <c r="Y56" s="16">
        <f>Data!L65</f>
        <v>11.86011791229248</v>
      </c>
      <c r="Z56" s="16">
        <f>Data!M65</f>
        <v>54.846492767333984</v>
      </c>
      <c r="AA56" s="16">
        <f>Data!I65</f>
        <v>0.9389973878860474</v>
      </c>
      <c r="AB56" s="16">
        <f>Data!N65</f>
        <v>211.66795349121094</v>
      </c>
      <c r="AD56" s="15">
        <f t="shared" si="1"/>
        <v>38556</v>
      </c>
      <c r="AE56" s="16">
        <f>Data!O65+Data!P65</f>
        <v>0.8307635275014036</v>
      </c>
      <c r="AF56" s="16">
        <f>Data!Q65</f>
        <v>0.4487417936325073</v>
      </c>
      <c r="AG56" s="16">
        <f>Data!R65</f>
        <v>0.037965331226587296</v>
      </c>
      <c r="AH56" s="16">
        <f>Data!S65</f>
        <v>0.9759151339530945</v>
      </c>
      <c r="AI56" s="16">
        <f>Data!T65</f>
        <v>0.00025494606234133244</v>
      </c>
      <c r="AJ56" s="16">
        <f>Data!U65</f>
        <v>2.2936010360717773</v>
      </c>
      <c r="AM56" s="16"/>
    </row>
    <row r="57" spans="1:39" ht="12.75">
      <c r="A57" s="20"/>
      <c r="B57" s="24"/>
      <c r="C57" s="25"/>
      <c r="D57" s="25"/>
      <c r="E57" s="25"/>
      <c r="F57" s="25"/>
      <c r="G57" s="25"/>
      <c r="H57" s="25"/>
      <c r="I57" s="25"/>
      <c r="J57" s="25"/>
      <c r="K57" s="26"/>
      <c r="L57" s="20"/>
      <c r="O57" s="15">
        <f>Data!B66</f>
        <v>38557</v>
      </c>
      <c r="P57" s="17">
        <f>Data!G66</f>
        <v>63.32874298095703</v>
      </c>
      <c r="Q57" s="17">
        <f>Data!H66</f>
        <v>18.955535888671875</v>
      </c>
      <c r="R57" s="17">
        <f>Data!D66+Data!E66</f>
        <v>9.18111777305603</v>
      </c>
      <c r="S57" s="17">
        <f>Data!C66</f>
        <v>8.51253890991211</v>
      </c>
      <c r="T57" s="17">
        <f>Data!F66</f>
        <v>0.020702587440609932</v>
      </c>
      <c r="V57" s="15">
        <f t="shared" si="0"/>
        <v>38557</v>
      </c>
      <c r="W57" s="16">
        <f>Data!K66</f>
        <v>87.96896362304688</v>
      </c>
      <c r="X57" s="16">
        <f>Data!J66</f>
        <v>56.85460662841797</v>
      </c>
      <c r="Y57" s="16">
        <f>Data!L66</f>
        <v>11.47637939453125</v>
      </c>
      <c r="Z57" s="16">
        <f>Data!M66</f>
        <v>54.8836784362793</v>
      </c>
      <c r="AA57" s="16">
        <f>Data!I66</f>
        <v>1.3383077383041382</v>
      </c>
      <c r="AB57" s="16">
        <f>Data!N66</f>
        <v>212.52188110351562</v>
      </c>
      <c r="AD57" s="15">
        <f t="shared" si="1"/>
        <v>38557</v>
      </c>
      <c r="AE57" s="16">
        <f>Data!O66+Data!P66</f>
        <v>0.8366583915776573</v>
      </c>
      <c r="AF57" s="16">
        <f>Data!Q66</f>
        <v>0.4296208918094635</v>
      </c>
      <c r="AG57" s="16">
        <f>Data!R66</f>
        <v>0.03621583804488182</v>
      </c>
      <c r="AH57" s="16">
        <f>Data!S66</f>
        <v>0.9795429110527039</v>
      </c>
      <c r="AI57" s="16">
        <f>Data!T66</f>
        <v>0.0003614056040532887</v>
      </c>
      <c r="AJ57" s="16">
        <f>Data!U66</f>
        <v>2.282360076904297</v>
      </c>
      <c r="AM57" s="16"/>
    </row>
    <row r="58" spans="1:39" ht="12.75">
      <c r="A58" s="20"/>
      <c r="B58" s="24"/>
      <c r="C58" s="25"/>
      <c r="D58" s="25"/>
      <c r="E58" s="25"/>
      <c r="F58" s="25"/>
      <c r="G58" s="25"/>
      <c r="H58" s="25"/>
      <c r="I58" s="25"/>
      <c r="J58" s="25"/>
      <c r="K58" s="26"/>
      <c r="L58" s="20"/>
      <c r="O58" s="15">
        <f>Data!B67</f>
        <v>38558</v>
      </c>
      <c r="P58" s="17">
        <f>Data!G67</f>
        <v>64.35192108154297</v>
      </c>
      <c r="Q58" s="17">
        <f>Data!H67</f>
        <v>18.125490188598633</v>
      </c>
      <c r="R58" s="17">
        <f>Data!D67+Data!E67</f>
        <v>8.95985472202301</v>
      </c>
      <c r="S58" s="17">
        <f>Data!C67</f>
        <v>8.534801483154297</v>
      </c>
      <c r="T58" s="17">
        <f>Data!F67</f>
        <v>0.026560572907328606</v>
      </c>
      <c r="V58" s="15">
        <f t="shared" si="0"/>
        <v>38558</v>
      </c>
      <c r="W58" s="16">
        <f>Data!K67</f>
        <v>89.12985229492188</v>
      </c>
      <c r="X58" s="16">
        <f>Data!J67</f>
        <v>56.41059494018555</v>
      </c>
      <c r="Y58" s="16">
        <f>Data!L67</f>
        <v>11.199799537658691</v>
      </c>
      <c r="Z58" s="16">
        <f>Data!M67</f>
        <v>54.850582122802734</v>
      </c>
      <c r="AA58" s="16">
        <f>Data!I67</f>
        <v>1.763789176940918</v>
      </c>
      <c r="AB58" s="16">
        <f>Data!N67</f>
        <v>213.3545684814453</v>
      </c>
      <c r="AD58" s="15">
        <f t="shared" si="1"/>
        <v>38558</v>
      </c>
      <c r="AE58" s="16">
        <f>Data!O67+Data!P67</f>
        <v>0.8392840607557446</v>
      </c>
      <c r="AF58" s="16">
        <f>Data!Q67</f>
        <v>0.41258129477500916</v>
      </c>
      <c r="AG58" s="16">
        <f>Data!R67</f>
        <v>0.03490597754716873</v>
      </c>
      <c r="AH58" s="16">
        <f>Data!S67</f>
        <v>0.9855553507804871</v>
      </c>
      <c r="AI58" s="16">
        <f>Data!T67</f>
        <v>0.0004706656909547746</v>
      </c>
      <c r="AJ58" s="16">
        <f>Data!U67</f>
        <v>2.2727572917938232</v>
      </c>
      <c r="AM58" s="16"/>
    </row>
    <row r="59" spans="1:39" ht="12.75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6"/>
      <c r="L59" s="20"/>
      <c r="O59" s="15">
        <f>Data!B68</f>
        <v>38559</v>
      </c>
      <c r="P59" s="17">
        <f>Data!G68</f>
        <v>65.15921020507812</v>
      </c>
      <c r="Q59" s="17">
        <f>Data!H68</f>
        <v>17.414810180664062</v>
      </c>
      <c r="R59" s="17">
        <f>Data!D68+Data!E68</f>
        <v>8.797673225402832</v>
      </c>
      <c r="S59" s="17">
        <f>Data!C68</f>
        <v>8.594829559326172</v>
      </c>
      <c r="T59" s="17">
        <f>Data!F68</f>
        <v>0.03211204707622528</v>
      </c>
      <c r="V59" s="15">
        <f t="shared" si="0"/>
        <v>38559</v>
      </c>
      <c r="W59" s="16">
        <f>Data!K68</f>
        <v>89.94944763183594</v>
      </c>
      <c r="X59" s="16">
        <f>Data!J68</f>
        <v>56.21904754638672</v>
      </c>
      <c r="Y59" s="16">
        <f>Data!L68</f>
        <v>10.9970703125</v>
      </c>
      <c r="Z59" s="16">
        <f>Data!M68</f>
        <v>55.162635803222656</v>
      </c>
      <c r="AA59" s="16">
        <f>Data!I68</f>
        <v>2.1838297843933105</v>
      </c>
      <c r="AB59" s="16">
        <f>Data!N68</f>
        <v>214.5120086669922</v>
      </c>
      <c r="AD59" s="15">
        <f t="shared" si="1"/>
        <v>38559</v>
      </c>
      <c r="AE59" s="16">
        <f>Data!O68+Data!P68</f>
        <v>0.841376696844236</v>
      </c>
      <c r="AF59" s="16">
        <f>Data!Q68</f>
        <v>0.39787790179252625</v>
      </c>
      <c r="AG59" s="16">
        <f>Data!R68</f>
        <v>0.03388787433505058</v>
      </c>
      <c r="AH59" s="16">
        <f>Data!S68</f>
        <v>0.9925241470336914</v>
      </c>
      <c r="AI59" s="16">
        <f>Data!T68</f>
        <v>0.0005745333037339151</v>
      </c>
      <c r="AJ59" s="16">
        <f>Data!U68</f>
        <v>2.2662088871002197</v>
      </c>
      <c r="AM59" s="16"/>
    </row>
    <row r="60" spans="1:39" ht="12.75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6"/>
      <c r="L60" s="20"/>
      <c r="O60" s="15">
        <f>Data!B69</f>
        <v>38560</v>
      </c>
      <c r="P60" s="17">
        <f>Data!G69</f>
        <v>65.7703628540039</v>
      </c>
      <c r="Q60" s="17">
        <f>Data!H69</f>
        <v>16.85883140563965</v>
      </c>
      <c r="R60" s="17">
        <f>Data!D69+Data!E69</f>
        <v>8.670583605766296</v>
      </c>
      <c r="S60" s="17">
        <f>Data!C69</f>
        <v>8.66126537322998</v>
      </c>
      <c r="T60" s="17">
        <f>Data!F69</f>
        <v>0.03756099194288254</v>
      </c>
      <c r="V60" s="15">
        <f t="shared" si="0"/>
        <v>38560</v>
      </c>
      <c r="W60" s="16">
        <f>Data!K69</f>
        <v>90.49115753173828</v>
      </c>
      <c r="X60" s="16">
        <f>Data!J69</f>
        <v>56.56074523925781</v>
      </c>
      <c r="Y60" s="16">
        <f>Data!L69</f>
        <v>10.838211059570312</v>
      </c>
      <c r="Z60" s="16">
        <f>Data!M69</f>
        <v>55.53214645385742</v>
      </c>
      <c r="AA60" s="16">
        <f>Data!I69</f>
        <v>2.617251396179199</v>
      </c>
      <c r="AB60" s="16">
        <f>Data!N69</f>
        <v>216.03945922851562</v>
      </c>
      <c r="AD60" s="15">
        <f t="shared" si="1"/>
        <v>38560</v>
      </c>
      <c r="AE60" s="16">
        <f>Data!O69+Data!P69</f>
        <v>0.8424801274413767</v>
      </c>
      <c r="AF60" s="16">
        <f>Data!Q69</f>
        <v>0.38644883036613464</v>
      </c>
      <c r="AG60" s="16">
        <f>Data!R69</f>
        <v>0.03303325176239014</v>
      </c>
      <c r="AH60" s="16">
        <f>Data!S69</f>
        <v>1.000522255897522</v>
      </c>
      <c r="AI60" s="16">
        <f>Data!T69</f>
        <v>0.00067913654493168</v>
      </c>
      <c r="AJ60" s="16">
        <f>Data!U69</f>
        <v>2.263136863708496</v>
      </c>
      <c r="AM60" s="16"/>
    </row>
    <row r="61" spans="1:39" ht="26.25" customHeight="1">
      <c r="A61" s="20"/>
      <c r="B61" s="27"/>
      <c r="C61" s="28"/>
      <c r="D61" s="28"/>
      <c r="E61" s="28"/>
      <c r="F61" s="28"/>
      <c r="G61" s="28"/>
      <c r="H61" s="28"/>
      <c r="I61" s="28"/>
      <c r="J61" s="28"/>
      <c r="K61" s="29"/>
      <c r="L61" s="20"/>
      <c r="O61" s="15">
        <f>Data!B70</f>
        <v>38561</v>
      </c>
      <c r="P61" s="17">
        <f>Data!G70</f>
        <v>66.6374282836914</v>
      </c>
      <c r="Q61" s="17">
        <f>Data!H70</f>
        <v>16.098289489746094</v>
      </c>
      <c r="R61" s="17">
        <f>Data!D70+Data!E70</f>
        <v>8.507481813430786</v>
      </c>
      <c r="S61" s="17">
        <f>Data!C70</f>
        <v>8.7114896774292</v>
      </c>
      <c r="T61" s="17">
        <f>Data!F70</f>
        <v>0.043905992060899734</v>
      </c>
      <c r="V61" s="15">
        <f t="shared" si="0"/>
        <v>38561</v>
      </c>
      <c r="W61" s="16">
        <f>Data!K70</f>
        <v>91.39183044433594</v>
      </c>
      <c r="X61" s="16">
        <f>Data!J70</f>
        <v>55.98323440551758</v>
      </c>
      <c r="Y61" s="16">
        <f>Data!L70</f>
        <v>10.634324073791504</v>
      </c>
      <c r="Z61" s="16">
        <f>Data!M70</f>
        <v>55.9591178894043</v>
      </c>
      <c r="AA61" s="16">
        <f>Data!I70</f>
        <v>3.14882493019104</v>
      </c>
      <c r="AB61" s="16">
        <f>Data!N70</f>
        <v>217.1172637939453</v>
      </c>
      <c r="AD61" s="15">
        <f t="shared" si="1"/>
        <v>38561</v>
      </c>
      <c r="AE61" s="16">
        <f>Data!O70+Data!P70</f>
        <v>0.8479037142933521</v>
      </c>
      <c r="AF61" s="16">
        <f>Data!Q70</f>
        <v>0.36985543370246887</v>
      </c>
      <c r="AG61" s="16">
        <f>Data!R70</f>
        <v>0.03217454254627228</v>
      </c>
      <c r="AH61" s="16">
        <f>Data!S70</f>
        <v>1.0039088726043701</v>
      </c>
      <c r="AI61" s="16">
        <f>Data!T70</f>
        <v>0.0007993129547685385</v>
      </c>
      <c r="AJ61" s="16">
        <f>Data!U70</f>
        <v>2.2546229362487793</v>
      </c>
      <c r="AM61" s="16"/>
    </row>
    <row r="62" spans="1:3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O62" s="15">
        <f>Data!B71</f>
        <v>38562</v>
      </c>
      <c r="P62" s="17">
        <f>Data!G71</f>
        <v>67.2945327758789</v>
      </c>
      <c r="Q62" s="17">
        <f>Data!H71</f>
        <v>15.53979206085205</v>
      </c>
      <c r="R62" s="17">
        <f>Data!D71+Data!E71</f>
        <v>8.405471086502075</v>
      </c>
      <c r="S62" s="17">
        <f>Data!C71</f>
        <v>8.708854675292969</v>
      </c>
      <c r="T62" s="17">
        <f>Data!F71</f>
        <v>0.04993479326367378</v>
      </c>
      <c r="V62" s="15">
        <f t="shared" si="0"/>
        <v>38562</v>
      </c>
      <c r="W62" s="16">
        <f>Data!K71</f>
        <v>92.04652404785156</v>
      </c>
      <c r="X62" s="16">
        <f>Data!J71</f>
        <v>55.71632385253906</v>
      </c>
      <c r="Y62" s="16">
        <f>Data!L71</f>
        <v>10.506804466247559</v>
      </c>
      <c r="Z62" s="16">
        <f>Data!M71</f>
        <v>55.795387268066406</v>
      </c>
      <c r="AA62" s="16">
        <f>Data!I71</f>
        <v>3.687795639038086</v>
      </c>
      <c r="AB62" s="16">
        <f>Data!N71</f>
        <v>217.7527618408203</v>
      </c>
      <c r="AD62" s="15">
        <f t="shared" si="1"/>
        <v>38562</v>
      </c>
      <c r="AE62" s="16">
        <f>Data!O71+Data!P71</f>
        <v>0.851802422595938</v>
      </c>
      <c r="AF62" s="16">
        <f>Data!Q71</f>
        <v>0.35645702481269836</v>
      </c>
      <c r="AG62" s="16">
        <f>Data!R71</f>
        <v>0.03162521496415138</v>
      </c>
      <c r="AH62" s="16">
        <f>Data!S71</f>
        <v>1.0066323280334473</v>
      </c>
      <c r="AI62" s="16">
        <f>Data!T71</f>
        <v>0.0009153783321380615</v>
      </c>
      <c r="AJ62" s="16">
        <f>Data!U71</f>
        <v>2.2474186420440674</v>
      </c>
      <c r="AM62" s="16"/>
    </row>
    <row r="63" spans="15:39" ht="12.75">
      <c r="O63" s="15">
        <f>Data!B72</f>
        <v>38563</v>
      </c>
      <c r="P63" s="17">
        <f>Data!G72</f>
        <v>67.66192626953125</v>
      </c>
      <c r="Q63" s="17">
        <f>Data!H72</f>
        <v>15.17073917388916</v>
      </c>
      <c r="R63" s="17">
        <f>Data!D72+Data!E72</f>
        <v>8.400178790092468</v>
      </c>
      <c r="S63" s="17">
        <f>Data!C72</f>
        <v>8.710295677185059</v>
      </c>
      <c r="T63" s="17">
        <f>Data!F72</f>
        <v>0.0554281584918499</v>
      </c>
      <c r="V63" s="15">
        <f t="shared" si="0"/>
        <v>38563</v>
      </c>
      <c r="W63" s="16">
        <f>Data!K72</f>
        <v>92.37115478515625</v>
      </c>
      <c r="X63" s="16">
        <f>Data!J72</f>
        <v>55.74467849731445</v>
      </c>
      <c r="Y63" s="16">
        <f>Data!L72</f>
        <v>10.500190734863281</v>
      </c>
      <c r="Z63" s="16">
        <f>Data!M72</f>
        <v>55.58552932739258</v>
      </c>
      <c r="AA63" s="16">
        <f>Data!I72</f>
        <v>4.218156337738037</v>
      </c>
      <c r="AB63" s="16">
        <f>Data!N72</f>
        <v>218.419677734375</v>
      </c>
      <c r="AD63" s="15">
        <f t="shared" si="1"/>
        <v>38563</v>
      </c>
      <c r="AE63" s="16">
        <f>Data!O72+Data!P72</f>
        <v>0.8526070110747241</v>
      </c>
      <c r="AF63" s="16">
        <f>Data!Q72</f>
        <v>0.3470548093318939</v>
      </c>
      <c r="AG63" s="16">
        <f>Data!R72</f>
        <v>0.03145681321620941</v>
      </c>
      <c r="AH63" s="16">
        <f>Data!S72</f>
        <v>1.0103542804718018</v>
      </c>
      <c r="AI63" s="16">
        <f>Data!T72</f>
        <v>0.0010226325830444694</v>
      </c>
      <c r="AJ63" s="16">
        <f>Data!U72</f>
        <v>2.242482900619507</v>
      </c>
      <c r="AM63" s="16"/>
    </row>
    <row r="64" spans="15:39" ht="12.75">
      <c r="O64" s="15">
        <f>Data!B73</f>
        <v>38564</v>
      </c>
      <c r="P64" s="17">
        <f>Data!G73</f>
        <v>67.89965057373047</v>
      </c>
      <c r="Q64" s="17">
        <f>Data!H73</f>
        <v>14.87330150604248</v>
      </c>
      <c r="R64" s="17">
        <f>Data!D73+Data!E73</f>
        <v>8.441320300102234</v>
      </c>
      <c r="S64" s="17">
        <f>Data!C73</f>
        <v>8.723401069641113</v>
      </c>
      <c r="T64" s="17">
        <f>Data!F73</f>
        <v>0.06091706082224846</v>
      </c>
      <c r="V64" s="15">
        <f t="shared" si="0"/>
        <v>38564</v>
      </c>
      <c r="W64" s="16">
        <f>Data!K73</f>
        <v>92.60968017578125</v>
      </c>
      <c r="X64" s="16">
        <f>Data!J73</f>
        <v>55.979305267333984</v>
      </c>
      <c r="Y64" s="16">
        <f>Data!L73</f>
        <v>10.551620483398438</v>
      </c>
      <c r="Z64" s="16">
        <f>Data!M73</f>
        <v>55.49333572387695</v>
      </c>
      <c r="AA64" s="16">
        <f>Data!I73</f>
        <v>4.782901763916016</v>
      </c>
      <c r="AB64" s="16">
        <f>Data!N73</f>
        <v>219.41673278808594</v>
      </c>
      <c r="AD64" s="15">
        <f t="shared" si="1"/>
        <v>38564</v>
      </c>
      <c r="AE64" s="16">
        <f>Data!O73+Data!P73</f>
        <v>0.8513878932062653</v>
      </c>
      <c r="AF64" s="16">
        <f>Data!Q73</f>
        <v>0.33984139561653137</v>
      </c>
      <c r="AG64" s="16">
        <f>Data!R73</f>
        <v>0.03158371523022652</v>
      </c>
      <c r="AH64" s="16">
        <f>Data!S73</f>
        <v>1.014049768447876</v>
      </c>
      <c r="AI64" s="16">
        <f>Data!T73</f>
        <v>0.001131037948653102</v>
      </c>
      <c r="AJ64" s="16">
        <f>Data!U73</f>
        <v>2.2379820346832275</v>
      </c>
      <c r="AM64" s="16"/>
    </row>
    <row r="65" spans="15:39" ht="12.75">
      <c r="O65" s="15">
        <f>Data!B74</f>
        <v>38565</v>
      </c>
      <c r="P65" s="17">
        <f>Data!G74</f>
        <v>68.36054992675781</v>
      </c>
      <c r="Q65" s="17">
        <f>Data!H74</f>
        <v>14.484631538391113</v>
      </c>
      <c r="R65" s="17">
        <f>Data!D74+Data!E74</f>
        <v>8.435809254646301</v>
      </c>
      <c r="S65" s="17">
        <f>Data!C74</f>
        <v>8.650248527526855</v>
      </c>
      <c r="T65" s="17">
        <f>Data!F74</f>
        <v>0.06733707338571548</v>
      </c>
      <c r="V65" s="15">
        <f t="shared" si="0"/>
        <v>38565</v>
      </c>
      <c r="W65" s="16">
        <f>Data!K74</f>
        <v>93.2350082397461</v>
      </c>
      <c r="X65" s="16">
        <f>Data!J74</f>
        <v>55.95075225830078</v>
      </c>
      <c r="Y65" s="16">
        <f>Data!L74</f>
        <v>10.544734954833984</v>
      </c>
      <c r="Z65" s="16">
        <f>Data!M74</f>
        <v>54.82675552368164</v>
      </c>
      <c r="AA65" s="16">
        <f>Data!I74</f>
        <v>5.454178333282471</v>
      </c>
      <c r="AB65" s="16">
        <f>Data!N74</f>
        <v>220.01133728027344</v>
      </c>
      <c r="AD65" s="15">
        <f t="shared" si="1"/>
        <v>38565</v>
      </c>
      <c r="AE65" s="16">
        <f>Data!O74+Data!P74</f>
        <v>0.8545532086391177</v>
      </c>
      <c r="AF65" s="16">
        <f>Data!Q74</f>
        <v>0.33103063702583313</v>
      </c>
      <c r="AG65" s="16">
        <f>Data!R74</f>
        <v>0.031620755791664124</v>
      </c>
      <c r="AH65" s="16">
        <f>Data!S74</f>
        <v>1.012620449066162</v>
      </c>
      <c r="AI65" s="16">
        <f>Data!T74</f>
        <v>0.001253858907148242</v>
      </c>
      <c r="AJ65" s="16">
        <f>Data!U74</f>
        <v>2.231072425842285</v>
      </c>
      <c r="AM65" s="16"/>
    </row>
    <row r="66" spans="15:39" ht="12.75">
      <c r="O66" s="15">
        <f>Data!B75</f>
        <v>38566</v>
      </c>
      <c r="P66" s="17">
        <f>Data!G75</f>
        <v>68.70481872558594</v>
      </c>
      <c r="Q66" s="17">
        <f>Data!H75</f>
        <v>14.230403900146484</v>
      </c>
      <c r="R66" s="17">
        <f>Data!D75+Data!E75</f>
        <v>8.409404039382935</v>
      </c>
      <c r="S66" s="17">
        <f>Data!C75</f>
        <v>8.580473899841309</v>
      </c>
      <c r="T66" s="17">
        <f>Data!F75</f>
        <v>0.07349051535129547</v>
      </c>
      <c r="V66" s="15">
        <f t="shared" si="0"/>
        <v>38566</v>
      </c>
      <c r="W66" s="16">
        <f>Data!K75</f>
        <v>93.74755096435547</v>
      </c>
      <c r="X66" s="16">
        <f>Data!J75</f>
        <v>56.32656478881836</v>
      </c>
      <c r="Y66" s="16">
        <f>Data!L75</f>
        <v>10.511730194091797</v>
      </c>
      <c r="Z66" s="16">
        <f>Data!M75</f>
        <v>54.29218673706055</v>
      </c>
      <c r="AA66" s="16">
        <f>Data!I75</f>
        <v>6.117415428161621</v>
      </c>
      <c r="AB66" s="16">
        <f>Data!N75</f>
        <v>220.99542236328125</v>
      </c>
      <c r="AD66" s="15">
        <f t="shared" si="1"/>
        <v>38566</v>
      </c>
      <c r="AE66" s="16">
        <f>Data!O75+Data!P75</f>
        <v>0.8587222706446482</v>
      </c>
      <c r="AF66" s="16">
        <f>Data!Q75</f>
        <v>0.3253033459186554</v>
      </c>
      <c r="AG66" s="16">
        <f>Data!R75</f>
        <v>0.0315948911011219</v>
      </c>
      <c r="AH66" s="16">
        <f>Data!S75</f>
        <v>1.0052244663238525</v>
      </c>
      <c r="AI66" s="16">
        <f>Data!T75</f>
        <v>0.0013710303464904428</v>
      </c>
      <c r="AJ66" s="16">
        <f>Data!U75</f>
        <v>2.2222208976745605</v>
      </c>
      <c r="AM66" s="16"/>
    </row>
    <row r="67" spans="15:39" ht="12.75">
      <c r="O67" s="15">
        <f>Data!B76</f>
        <v>38567</v>
      </c>
      <c r="P67" s="17">
        <f>Data!G76</f>
        <v>69.27091979980469</v>
      </c>
      <c r="Q67" s="17">
        <f>Data!H76</f>
        <v>13.869649887084961</v>
      </c>
      <c r="R67" s="17">
        <f>Data!D76+Data!E76</f>
        <v>8.310701727867126</v>
      </c>
      <c r="S67" s="17">
        <f>Data!C76</f>
        <v>8.464509963989258</v>
      </c>
      <c r="T67" s="17">
        <f>Data!F76</f>
        <v>0.08278857171535492</v>
      </c>
      <c r="V67" s="15">
        <f t="shared" si="0"/>
        <v>38567</v>
      </c>
      <c r="W67" s="16">
        <f>Data!K76</f>
        <v>94.6180419921875</v>
      </c>
      <c r="X67" s="16">
        <f>Data!J76</f>
        <v>56.34031677246094</v>
      </c>
      <c r="Y67" s="16">
        <f>Data!L76</f>
        <v>10.388357162475586</v>
      </c>
      <c r="Z67" s="16">
        <f>Data!M76</f>
        <v>53.334754943847656</v>
      </c>
      <c r="AA67" s="16">
        <f>Data!I76</f>
        <v>7.1272053718566895</v>
      </c>
      <c r="AB67" s="16">
        <f>Data!N76</f>
        <v>221.80865478515625</v>
      </c>
      <c r="AD67" s="15">
        <f t="shared" si="1"/>
        <v>38567</v>
      </c>
      <c r="AE67" s="16">
        <f>Data!O76+Data!P76</f>
        <v>0.8672100350559049</v>
      </c>
      <c r="AF67" s="16">
        <f>Data!Q76</f>
        <v>0.31684815883636475</v>
      </c>
      <c r="AG67" s="16">
        <f>Data!R76</f>
        <v>0.03133455663919449</v>
      </c>
      <c r="AH67" s="16">
        <f>Data!S76</f>
        <v>0.9935588240623474</v>
      </c>
      <c r="AI67" s="16">
        <f>Data!T76</f>
        <v>0.001551182591356337</v>
      </c>
      <c r="AJ67" s="16">
        <f>Data!U76</f>
        <v>2.2105202674865723</v>
      </c>
      <c r="AM67" s="16"/>
    </row>
    <row r="68" spans="15:39" ht="12.75">
      <c r="O68" s="15">
        <f>Data!B77</f>
        <v>38568</v>
      </c>
      <c r="P68" s="17">
        <f>Data!G77</f>
        <v>69.59711456298828</v>
      </c>
      <c r="Q68" s="17">
        <f>Data!H77</f>
        <v>13.764434814453125</v>
      </c>
      <c r="R68" s="17">
        <f>Data!D77+Data!E77</f>
        <v>8.171919584274292</v>
      </c>
      <c r="S68" s="17">
        <f>Data!C77</f>
        <v>8.372695922851562</v>
      </c>
      <c r="T68" s="17">
        <f>Data!F77</f>
        <v>0.09240023791790009</v>
      </c>
      <c r="V68" s="15">
        <f t="shared" si="0"/>
        <v>38568</v>
      </c>
      <c r="W68" s="16">
        <f>Data!K77</f>
        <v>95.20358276367188</v>
      </c>
      <c r="X68" s="16">
        <f>Data!J77</f>
        <v>57.1368408203125</v>
      </c>
      <c r="Y68" s="16">
        <f>Data!L77</f>
        <v>10.21487808227539</v>
      </c>
      <c r="Z68" s="16">
        <f>Data!M77</f>
        <v>52.67557144165039</v>
      </c>
      <c r="AA68" s="16">
        <f>Data!I77</f>
        <v>8.19882869720459</v>
      </c>
      <c r="AB68" s="16">
        <f>Data!N77</f>
        <v>223.42962646484375</v>
      </c>
      <c r="AD68" s="15">
        <f t="shared" si="1"/>
        <v>38568</v>
      </c>
      <c r="AE68" s="16">
        <f>Data!O77+Data!P77</f>
        <v>0.8738739491709566</v>
      </c>
      <c r="AF68" s="16">
        <f>Data!Q77</f>
        <v>0.3140604794025421</v>
      </c>
      <c r="AG68" s="16">
        <f>Data!R77</f>
        <v>0.03096054494380951</v>
      </c>
      <c r="AH68" s="16">
        <f>Data!S77</f>
        <v>0.9816873073577881</v>
      </c>
      <c r="AI68" s="16">
        <f>Data!T77</f>
        <v>0.0017378524644300342</v>
      </c>
      <c r="AJ68" s="16">
        <f>Data!U77</f>
        <v>2.2023348808288574</v>
      </c>
      <c r="AM68" s="16"/>
    </row>
    <row r="69" spans="15:39" ht="12.75">
      <c r="O69" s="15">
        <f>Data!B78</f>
        <v>38569</v>
      </c>
      <c r="P69" s="17">
        <f>Data!G78</f>
        <v>70.00263977050781</v>
      </c>
      <c r="Q69" s="17">
        <f>Data!H78</f>
        <v>13.585455894470215</v>
      </c>
      <c r="R69" s="17">
        <f>Data!D78+Data!E78</f>
        <v>8.023574471473694</v>
      </c>
      <c r="S69" s="17">
        <f>Data!C78</f>
        <v>8.284289360046387</v>
      </c>
      <c r="T69" s="17">
        <f>Data!F78</f>
        <v>0.10257022082805634</v>
      </c>
      <c r="V69" s="15">
        <f aca="true" t="shared" si="2" ref="V69:V132">O69</f>
        <v>38569</v>
      </c>
      <c r="W69" s="16">
        <f>Data!K78</f>
        <v>95.93455505371094</v>
      </c>
      <c r="X69" s="16">
        <f>Data!J78</f>
        <v>57.45335006713867</v>
      </c>
      <c r="Y69" s="16">
        <f>Data!L78</f>
        <v>10.029443740844727</v>
      </c>
      <c r="Z69" s="16">
        <f>Data!M78</f>
        <v>51.99691390991211</v>
      </c>
      <c r="AA69" s="16">
        <f>Data!I78</f>
        <v>9.360554695129395</v>
      </c>
      <c r="AB69" s="16">
        <f>Data!N78</f>
        <v>224.77471923828125</v>
      </c>
      <c r="AD69" s="15">
        <f aca="true" t="shared" si="3" ref="AD69:AD132">V69</f>
        <v>38569</v>
      </c>
      <c r="AE69" s="16">
        <f>Data!O78+Data!P78</f>
        <v>0.8822815294624888</v>
      </c>
      <c r="AF69" s="16">
        <f>Data!Q78</f>
        <v>0.31042221188545227</v>
      </c>
      <c r="AG69" s="16">
        <f>Data!R78</f>
        <v>0.03055942989885807</v>
      </c>
      <c r="AH69" s="16">
        <f>Data!S78</f>
        <v>0.9727506637573242</v>
      </c>
      <c r="AI69" s="16">
        <f>Data!T78</f>
        <v>0.0019386864732950926</v>
      </c>
      <c r="AJ69" s="16">
        <f>Data!U78</f>
        <v>2.1979687213897705</v>
      </c>
      <c r="AM69" s="16"/>
    </row>
    <row r="70" spans="15:39" ht="12.75">
      <c r="O70" s="15">
        <f>Data!B79</f>
        <v>38570</v>
      </c>
      <c r="P70" s="17">
        <f>Data!G79</f>
        <v>70.27526092529297</v>
      </c>
      <c r="Q70" s="17">
        <f>Data!H79</f>
        <v>13.510273933410645</v>
      </c>
      <c r="R70" s="17">
        <f>Data!D79+Data!E79</f>
        <v>7.9023120403289795</v>
      </c>
      <c r="S70" s="17">
        <f>Data!C79</f>
        <v>8.19811725616455</v>
      </c>
      <c r="T70" s="17">
        <f>Data!F79</f>
        <v>0.11252810060977936</v>
      </c>
      <c r="V70" s="15">
        <f t="shared" si="2"/>
        <v>38570</v>
      </c>
      <c r="W70" s="16">
        <f>Data!K79</f>
        <v>96.51961517333984</v>
      </c>
      <c r="X70" s="16">
        <f>Data!J79</f>
        <v>58.24211883544922</v>
      </c>
      <c r="Y70" s="16">
        <f>Data!L79</f>
        <v>9.87786865234375</v>
      </c>
      <c r="Z70" s="16">
        <f>Data!M79</f>
        <v>51.36017608642578</v>
      </c>
      <c r="AA70" s="16">
        <f>Data!I79</f>
        <v>10.536619186401367</v>
      </c>
      <c r="AB70" s="16">
        <f>Data!N79</f>
        <v>226.5363311767578</v>
      </c>
      <c r="AD70" s="15">
        <f t="shared" si="3"/>
        <v>38570</v>
      </c>
      <c r="AE70" s="16">
        <f>Data!O79+Data!P79</f>
        <v>0.8893246555926453</v>
      </c>
      <c r="AF70" s="16">
        <f>Data!Q79</f>
        <v>0.3102807402610779</v>
      </c>
      <c r="AG70" s="16">
        <f>Data!R79</f>
        <v>0.030268792062997818</v>
      </c>
      <c r="AH70" s="16">
        <f>Data!S79</f>
        <v>0.9638493657112122</v>
      </c>
      <c r="AI70" s="16">
        <f>Data!T79</f>
        <v>0.0021333000622689724</v>
      </c>
      <c r="AJ70" s="16">
        <f>Data!U79</f>
        <v>2.1958909034729004</v>
      </c>
      <c r="AM70" s="16"/>
    </row>
    <row r="71" spans="15:39" ht="12.75">
      <c r="O71" s="15">
        <f>Data!B80</f>
        <v>38571</v>
      </c>
      <c r="P71" s="17">
        <f>Data!G80</f>
        <v>70.46405792236328</v>
      </c>
      <c r="Q71" s="17">
        <f>Data!H80</f>
        <v>13.491189956665039</v>
      </c>
      <c r="R71" s="17">
        <f>Data!D80+Data!E80</f>
        <v>7.824209690093994</v>
      </c>
      <c r="S71" s="17">
        <f>Data!C80</f>
        <v>8.096744537353516</v>
      </c>
      <c r="T71" s="17">
        <f>Data!F80</f>
        <v>0.12228941917419434</v>
      </c>
      <c r="V71" s="15">
        <f t="shared" si="2"/>
        <v>38571</v>
      </c>
      <c r="W71" s="16">
        <f>Data!K80</f>
        <v>97.02140808105469</v>
      </c>
      <c r="X71" s="16">
        <f>Data!J80</f>
        <v>59.33422088623047</v>
      </c>
      <c r="Y71" s="16">
        <f>Data!L80</f>
        <v>9.780243873596191</v>
      </c>
      <c r="Z71" s="16">
        <f>Data!M80</f>
        <v>50.64653015136719</v>
      </c>
      <c r="AA71" s="16">
        <f>Data!I80</f>
        <v>11.727497100830078</v>
      </c>
      <c r="AB71" s="16">
        <f>Data!N80</f>
        <v>228.5098114013672</v>
      </c>
      <c r="AD71" s="15">
        <f t="shared" si="3"/>
        <v>38571</v>
      </c>
      <c r="AE71" s="16">
        <f>Data!O80+Data!P80</f>
        <v>0.8951230338570895</v>
      </c>
      <c r="AF71" s="16">
        <f>Data!Q80</f>
        <v>0.3121051490306854</v>
      </c>
      <c r="AG71" s="16">
        <f>Data!R80</f>
        <v>0.030155859887599945</v>
      </c>
      <c r="AH71" s="16">
        <f>Data!S80</f>
        <v>0.9523751139640808</v>
      </c>
      <c r="AI71" s="16">
        <f>Data!T80</f>
        <v>0.0023260314483195543</v>
      </c>
      <c r="AJ71" s="16">
        <f>Data!U80</f>
        <v>2.192131996154785</v>
      </c>
      <c r="AM71" s="16"/>
    </row>
    <row r="72" spans="15:39" ht="12.75">
      <c r="O72" s="15">
        <f>Data!B81</f>
        <v>38572</v>
      </c>
      <c r="P72" s="17">
        <f>Data!G81</f>
        <v>70.59710693359375</v>
      </c>
      <c r="Q72" s="17">
        <f>Data!H81</f>
        <v>13.485636711120605</v>
      </c>
      <c r="R72" s="17">
        <f>Data!D81+Data!E81</f>
        <v>7.787440538406372</v>
      </c>
      <c r="S72" s="17">
        <f>Data!C81</f>
        <v>7.997334957122803</v>
      </c>
      <c r="T72" s="17">
        <f>Data!F81</f>
        <v>0.13096699118614197</v>
      </c>
      <c r="V72" s="15">
        <f t="shared" si="2"/>
        <v>38572</v>
      </c>
      <c r="W72" s="16">
        <f>Data!K81</f>
        <v>97.4543228149414</v>
      </c>
      <c r="X72" s="16">
        <f>Data!J81</f>
        <v>60.360408782958984</v>
      </c>
      <c r="Y72" s="16">
        <f>Data!L81</f>
        <v>9.734294891357422</v>
      </c>
      <c r="Z72" s="16">
        <f>Data!M81</f>
        <v>50.011390686035156</v>
      </c>
      <c r="AA72" s="16">
        <f>Data!I81</f>
        <v>12.82715892791748</v>
      </c>
      <c r="AB72" s="16">
        <f>Data!N81</f>
        <v>230.38748168945312</v>
      </c>
      <c r="AD72" s="15">
        <f t="shared" si="3"/>
        <v>38572</v>
      </c>
      <c r="AE72" s="16">
        <f>Data!O81+Data!P81</f>
        <v>0.8998066711137653</v>
      </c>
      <c r="AF72" s="16">
        <f>Data!Q81</f>
        <v>0.3140227794647217</v>
      </c>
      <c r="AG72" s="16">
        <f>Data!R81</f>
        <v>0.030193759128451347</v>
      </c>
      <c r="AH72" s="16">
        <f>Data!S81</f>
        <v>0.9385752081871033</v>
      </c>
      <c r="AI72" s="16">
        <f>Data!T81</f>
        <v>0.0024993454571813345</v>
      </c>
      <c r="AJ72" s="16">
        <f>Data!U81</f>
        <v>2.185148000717163</v>
      </c>
      <c r="AM72" s="16"/>
    </row>
    <row r="73" spans="15:39" ht="12.75">
      <c r="O73" s="15">
        <f>Data!B82</f>
        <v>38573</v>
      </c>
      <c r="P73" s="17">
        <f>Data!G82</f>
        <v>70.7225570678711</v>
      </c>
      <c r="Q73" s="17">
        <f>Data!H82</f>
        <v>13.446273803710938</v>
      </c>
      <c r="R73" s="17">
        <f>Data!D82+Data!E82</f>
        <v>7.789934515953064</v>
      </c>
      <c r="S73" s="17">
        <f>Data!C82</f>
        <v>7.901182651519775</v>
      </c>
      <c r="T73" s="17">
        <f>Data!F82</f>
        <v>0.13854621350765228</v>
      </c>
      <c r="V73" s="15">
        <f t="shared" si="2"/>
        <v>38573</v>
      </c>
      <c r="W73" s="16">
        <f>Data!K82</f>
        <v>97.8637924194336</v>
      </c>
      <c r="X73" s="16">
        <f>Data!J82</f>
        <v>60.94839859008789</v>
      </c>
      <c r="Y73" s="16">
        <f>Data!L82</f>
        <v>9.737409591674805</v>
      </c>
      <c r="Z73" s="16">
        <f>Data!M82</f>
        <v>49.48646926879883</v>
      </c>
      <c r="AA73" s="16">
        <f>Data!I82</f>
        <v>13.827178955078125</v>
      </c>
      <c r="AB73" s="16">
        <f>Data!N82</f>
        <v>231.86314392089844</v>
      </c>
      <c r="AD73" s="15">
        <f t="shared" si="3"/>
        <v>38573</v>
      </c>
      <c r="AE73" s="16">
        <f>Data!O82+Data!P82</f>
        <v>0.9041494992416119</v>
      </c>
      <c r="AF73" s="16">
        <f>Data!Q82</f>
        <v>0.31468045711517334</v>
      </c>
      <c r="AG73" s="16">
        <f>Data!R82</f>
        <v>0.03036794811487198</v>
      </c>
      <c r="AH73" s="16">
        <f>Data!S82</f>
        <v>0.924278199672699</v>
      </c>
      <c r="AI73" s="16">
        <f>Data!T82</f>
        <v>0.002651810646057129</v>
      </c>
      <c r="AJ73" s="16">
        <f>Data!U82</f>
        <v>2.1761891841888428</v>
      </c>
      <c r="AM73" s="16"/>
    </row>
    <row r="74" spans="15:39" ht="12.75">
      <c r="O74" s="15">
        <f>Data!B83</f>
        <v>38574</v>
      </c>
      <c r="P74" s="17">
        <f>Data!G83</f>
        <v>70.83316040039062</v>
      </c>
      <c r="Q74" s="17">
        <f>Data!H83</f>
        <v>13.412561416625977</v>
      </c>
      <c r="R74" s="17">
        <f>Data!D83+Data!E83</f>
        <v>7.832694172859192</v>
      </c>
      <c r="S74" s="17">
        <f>Data!C83</f>
        <v>7.774625778198242</v>
      </c>
      <c r="T74" s="17">
        <f>Data!F83</f>
        <v>0.14545005559921265</v>
      </c>
      <c r="V74" s="15">
        <f t="shared" si="2"/>
        <v>38574</v>
      </c>
      <c r="W74" s="16">
        <f>Data!K83</f>
        <v>98.2505111694336</v>
      </c>
      <c r="X74" s="16">
        <f>Data!J83</f>
        <v>61.365631103515625</v>
      </c>
      <c r="Y74" s="16">
        <f>Data!L83</f>
        <v>9.790861129760742</v>
      </c>
      <c r="Z74" s="16">
        <f>Data!M83</f>
        <v>48.79069900512695</v>
      </c>
      <c r="AA74" s="16">
        <f>Data!I83</f>
        <v>14.78056526184082</v>
      </c>
      <c r="AB74" s="16">
        <f>Data!N83</f>
        <v>232.97817993164062</v>
      </c>
      <c r="AD74" s="15">
        <f t="shared" si="3"/>
        <v>38574</v>
      </c>
      <c r="AE74" s="16">
        <f>Data!O83+Data!P83</f>
        <v>0.9083674279390834</v>
      </c>
      <c r="AF74" s="16">
        <f>Data!Q83</f>
        <v>0.3153923749923706</v>
      </c>
      <c r="AG74" s="16">
        <f>Data!R83</f>
        <v>0.030672499909996986</v>
      </c>
      <c r="AH74" s="16">
        <f>Data!S83</f>
        <v>0.9087681770324707</v>
      </c>
      <c r="AI74" s="16">
        <f>Data!T83</f>
        <v>0.002792119048535824</v>
      </c>
      <c r="AJ74" s="16">
        <f>Data!U83</f>
        <v>2.1660616397857666</v>
      </c>
      <c r="AM74" s="16"/>
    </row>
    <row r="75" spans="15:39" ht="12.75">
      <c r="O75" s="15">
        <f>Data!B84</f>
        <v>38575</v>
      </c>
      <c r="P75" s="17">
        <f>Data!G84</f>
        <v>71.00495910644531</v>
      </c>
      <c r="Q75" s="17">
        <f>Data!H84</f>
        <v>13.300254821777344</v>
      </c>
      <c r="R75" s="17">
        <f>Data!D84+Data!E84</f>
        <v>7.912737727165222</v>
      </c>
      <c r="S75" s="17">
        <f>Data!C84</f>
        <v>7.628817558288574</v>
      </c>
      <c r="T75" s="17">
        <f>Data!F84</f>
        <v>0.15171948075294495</v>
      </c>
      <c r="V75" s="15">
        <f t="shared" si="2"/>
        <v>38575</v>
      </c>
      <c r="W75" s="16">
        <f>Data!K84</f>
        <v>98.71609497070312</v>
      </c>
      <c r="X75" s="16">
        <f>Data!J84</f>
        <v>61.29806137084961</v>
      </c>
      <c r="Y75" s="16">
        <f>Data!L84</f>
        <v>9.890920639038086</v>
      </c>
      <c r="Z75" s="16">
        <f>Data!M84</f>
        <v>47.93349075317383</v>
      </c>
      <c r="AA75" s="16">
        <f>Data!I84</f>
        <v>15.68558406829834</v>
      </c>
      <c r="AB75" s="16">
        <f>Data!N84</f>
        <v>233.52406311035156</v>
      </c>
      <c r="AD75" s="15">
        <f t="shared" si="3"/>
        <v>38575</v>
      </c>
      <c r="AE75" s="16">
        <f>Data!O84+Data!P84</f>
        <v>0.9134204528818373</v>
      </c>
      <c r="AF75" s="16">
        <f>Data!Q84</f>
        <v>0.31380540132522583</v>
      </c>
      <c r="AG75" s="16">
        <f>Data!R84</f>
        <v>0.031083714216947556</v>
      </c>
      <c r="AH75" s="16">
        <f>Data!S84</f>
        <v>0.8927852511405945</v>
      </c>
      <c r="AI75" s="16">
        <f>Data!T84</f>
        <v>0.0029196704272180796</v>
      </c>
      <c r="AJ75" s="16">
        <f>Data!U84</f>
        <v>2.1540894508361816</v>
      </c>
      <c r="AM75" s="16"/>
    </row>
    <row r="76" spans="15:39" ht="12.75">
      <c r="O76" s="15">
        <f>Data!B85</f>
        <v>38576</v>
      </c>
      <c r="P76" s="17">
        <f>Data!G85</f>
        <v>71.0711669921875</v>
      </c>
      <c r="Q76" s="17">
        <f>Data!H85</f>
        <v>13.229682922363281</v>
      </c>
      <c r="R76" s="17">
        <f>Data!D85+Data!E85</f>
        <v>8.075257301330566</v>
      </c>
      <c r="S76" s="17">
        <f>Data!C85</f>
        <v>7.4661760330200195</v>
      </c>
      <c r="T76" s="17">
        <f>Data!F85</f>
        <v>0.1562044620513916</v>
      </c>
      <c r="V76" s="15">
        <f t="shared" si="2"/>
        <v>38576</v>
      </c>
      <c r="W76" s="16">
        <f>Data!K85</f>
        <v>99.0270004272461</v>
      </c>
      <c r="X76" s="16">
        <f>Data!J85</f>
        <v>61.290550231933594</v>
      </c>
      <c r="Y76" s="16">
        <f>Data!L85</f>
        <v>10.094070434570312</v>
      </c>
      <c r="Z76" s="16">
        <f>Data!M85</f>
        <v>46.86140823364258</v>
      </c>
      <c r="AA76" s="16">
        <f>Data!I85</f>
        <v>16.418283462524414</v>
      </c>
      <c r="AB76" s="16">
        <f>Data!N85</f>
        <v>233.691162109375</v>
      </c>
      <c r="AD76" s="15">
        <f t="shared" si="3"/>
        <v>38576</v>
      </c>
      <c r="AE76" s="16">
        <f>Data!O85+Data!P85</f>
        <v>0.9173182637132413</v>
      </c>
      <c r="AF76" s="16">
        <f>Data!Q85</f>
        <v>0.312033087015152</v>
      </c>
      <c r="AG76" s="16">
        <f>Data!R85</f>
        <v>0.03177877515554428</v>
      </c>
      <c r="AH76" s="16">
        <f>Data!S85</f>
        <v>0.8778828978538513</v>
      </c>
      <c r="AI76" s="16">
        <f>Data!T85</f>
        <v>0.0030164229683578014</v>
      </c>
      <c r="AJ76" s="16">
        <f>Data!U85</f>
        <v>2.142104148864746</v>
      </c>
      <c r="AM76" s="16"/>
    </row>
    <row r="77" spans="15:39" ht="12.75">
      <c r="O77" s="15">
        <f>Data!B86</f>
        <v>38577</v>
      </c>
      <c r="P77" s="17">
        <f>Data!G86</f>
        <v>71.2800064086914</v>
      </c>
      <c r="Q77" s="17">
        <f>Data!H86</f>
        <v>13.035117149353027</v>
      </c>
      <c r="R77" s="17">
        <f>Data!D86+Data!E86</f>
        <v>8.230166673660278</v>
      </c>
      <c r="S77" s="17">
        <f>Data!C86</f>
        <v>7.292838096618652</v>
      </c>
      <c r="T77" s="17">
        <f>Data!F86</f>
        <v>0.1603734940290451</v>
      </c>
      <c r="V77" s="15">
        <f t="shared" si="2"/>
        <v>38577</v>
      </c>
      <c r="W77" s="16">
        <f>Data!K86</f>
        <v>99.52217102050781</v>
      </c>
      <c r="X77" s="16">
        <f>Data!J86</f>
        <v>60.447566986083984</v>
      </c>
      <c r="Y77" s="16">
        <f>Data!L86</f>
        <v>10.287704467773438</v>
      </c>
      <c r="Z77" s="16">
        <f>Data!M86</f>
        <v>45.7921028137207</v>
      </c>
      <c r="AA77" s="16">
        <f>Data!I86</f>
        <v>17.12130355834961</v>
      </c>
      <c r="AB77" s="16">
        <f>Data!N86</f>
        <v>233.17076110839844</v>
      </c>
      <c r="AD77" s="15">
        <f t="shared" si="3"/>
        <v>38577</v>
      </c>
      <c r="AE77" s="16">
        <f>Data!O86+Data!P86</f>
        <v>0.9225885222986108</v>
      </c>
      <c r="AF77" s="16">
        <f>Data!Q86</f>
        <v>0.30627021193504333</v>
      </c>
      <c r="AG77" s="16">
        <f>Data!R86</f>
        <v>0.03241262584924698</v>
      </c>
      <c r="AH77" s="16">
        <f>Data!S86</f>
        <v>0.8604446053504944</v>
      </c>
      <c r="AI77" s="16">
        <f>Data!T86</f>
        <v>0.0031064616050571203</v>
      </c>
      <c r="AJ77" s="16">
        <f>Data!U86</f>
        <v>2.124894142150879</v>
      </c>
      <c r="AM77" s="16"/>
    </row>
    <row r="78" spans="15:39" ht="12.75">
      <c r="O78" s="15">
        <f>Data!B87</f>
        <v>38578</v>
      </c>
      <c r="P78" s="17">
        <f>Data!G87</f>
        <v>71.52550506591797</v>
      </c>
      <c r="Q78" s="17">
        <f>Data!H87</f>
        <v>12.743861198425293</v>
      </c>
      <c r="R78" s="17">
        <f>Data!D87+Data!E87</f>
        <v>8.393182158470154</v>
      </c>
      <c r="S78" s="17">
        <f>Data!C87</f>
        <v>7.1730055809021</v>
      </c>
      <c r="T78" s="17">
        <f>Data!F87</f>
        <v>0.16295291483402252</v>
      </c>
      <c r="V78" s="15">
        <f t="shared" si="2"/>
        <v>38578</v>
      </c>
      <c r="W78" s="16">
        <f>Data!K87</f>
        <v>100.06439971923828</v>
      </c>
      <c r="X78" s="16">
        <f>Data!J87</f>
        <v>59.07038497924805</v>
      </c>
      <c r="Y78" s="16">
        <f>Data!L87</f>
        <v>10.491477012634277</v>
      </c>
      <c r="Z78" s="16">
        <f>Data!M87</f>
        <v>45.159027099609375</v>
      </c>
      <c r="AA78" s="16">
        <f>Data!I87</f>
        <v>17.6287899017334</v>
      </c>
      <c r="AB78" s="16">
        <f>Data!N87</f>
        <v>232.41400146484375</v>
      </c>
      <c r="AD78" s="15">
        <f t="shared" si="3"/>
        <v>38578</v>
      </c>
      <c r="AE78" s="16">
        <f>Data!O87+Data!P87</f>
        <v>0.9275337020299048</v>
      </c>
      <c r="AF78" s="16">
        <f>Data!Q87</f>
        <v>0.29804539680480957</v>
      </c>
      <c r="AG78" s="16">
        <f>Data!R87</f>
        <v>0.03307938948273659</v>
      </c>
      <c r="AH78" s="16">
        <f>Data!S87</f>
        <v>0.8450562953948975</v>
      </c>
      <c r="AI78" s="16">
        <f>Data!T87</f>
        <v>0.0031608969438821077</v>
      </c>
      <c r="AJ78" s="16">
        <f>Data!U87</f>
        <v>2.1069469451904297</v>
      </c>
      <c r="AM78" s="16"/>
    </row>
    <row r="79" spans="15:39" ht="12.75">
      <c r="O79" s="15">
        <f>Data!B88</f>
        <v>38579</v>
      </c>
      <c r="P79" s="17">
        <f>Data!G88</f>
        <v>71.8004379272461</v>
      </c>
      <c r="Q79" s="17">
        <f>Data!H88</f>
        <v>12.461207389831543</v>
      </c>
      <c r="R79" s="17">
        <f>Data!D88+Data!E88</f>
        <v>8.502200961112976</v>
      </c>
      <c r="S79" s="17">
        <f>Data!C88</f>
        <v>7.069279193878174</v>
      </c>
      <c r="T79" s="17">
        <f>Data!F88</f>
        <v>0.16538646817207336</v>
      </c>
      <c r="V79" s="15">
        <f t="shared" si="2"/>
        <v>38579</v>
      </c>
      <c r="W79" s="16">
        <f>Data!K88</f>
        <v>100.68051147460938</v>
      </c>
      <c r="X79" s="16">
        <f>Data!J88</f>
        <v>57.77666473388672</v>
      </c>
      <c r="Y79" s="16">
        <f>Data!L88</f>
        <v>10.627754211425781</v>
      </c>
      <c r="Z79" s="16">
        <f>Data!M88</f>
        <v>44.68272018432617</v>
      </c>
      <c r="AA79" s="16">
        <f>Data!I88</f>
        <v>18.127296447753906</v>
      </c>
      <c r="AB79" s="16">
        <f>Data!N88</f>
        <v>231.8948516845703</v>
      </c>
      <c r="AD79" s="15">
        <f t="shared" si="3"/>
        <v>38579</v>
      </c>
      <c r="AE79" s="16">
        <f>Data!O88+Data!P88</f>
        <v>0.9328101985374815</v>
      </c>
      <c r="AF79" s="16">
        <f>Data!Q88</f>
        <v>0.290071040391922</v>
      </c>
      <c r="AG79" s="16">
        <f>Data!R88</f>
        <v>0.03353678435087204</v>
      </c>
      <c r="AH79" s="16">
        <f>Data!S88</f>
        <v>0.8305564522743225</v>
      </c>
      <c r="AI79" s="16">
        <f>Data!T88</f>
        <v>0.003211032133549452</v>
      </c>
      <c r="AJ79" s="16">
        <f>Data!U88</f>
        <v>2.0902605056762695</v>
      </c>
      <c r="AM79" s="16"/>
    </row>
    <row r="80" spans="15:39" ht="12.75">
      <c r="O80" s="15">
        <f>Data!B89</f>
        <v>38580</v>
      </c>
      <c r="P80" s="17">
        <f>Data!G89</f>
        <v>72.40003967285156</v>
      </c>
      <c r="Q80" s="17">
        <f>Data!H89</f>
        <v>12.034955024719238</v>
      </c>
      <c r="R80" s="17">
        <f>Data!D89+Data!E89</f>
        <v>8.4738028049469</v>
      </c>
      <c r="S80" s="17">
        <f>Data!C89</f>
        <v>6.917908668518066</v>
      </c>
      <c r="T80" s="17">
        <f>Data!F89</f>
        <v>0.1718050092458725</v>
      </c>
      <c r="V80" s="15">
        <f t="shared" si="2"/>
        <v>38580</v>
      </c>
      <c r="W80" s="16">
        <f>Data!K89</f>
        <v>101.80274200439453</v>
      </c>
      <c r="X80" s="16">
        <f>Data!J89</f>
        <v>55.82756042480469</v>
      </c>
      <c r="Y80" s="16">
        <f>Data!L89</f>
        <v>10.592256546020508</v>
      </c>
      <c r="Z80" s="16">
        <f>Data!M89</f>
        <v>43.857112884521484</v>
      </c>
      <c r="AA80" s="16">
        <f>Data!I89</f>
        <v>19.138273239135742</v>
      </c>
      <c r="AB80" s="16">
        <f>Data!N89</f>
        <v>231.21786499023438</v>
      </c>
      <c r="AD80" s="15">
        <f t="shared" si="3"/>
        <v>38580</v>
      </c>
      <c r="AE80" s="16">
        <f>Data!O89+Data!P89</f>
        <v>0.9423592919920338</v>
      </c>
      <c r="AF80" s="16">
        <f>Data!Q89</f>
        <v>0.27863258123397827</v>
      </c>
      <c r="AG80" s="16">
        <f>Data!R89</f>
        <v>0.03345401957631111</v>
      </c>
      <c r="AH80" s="16">
        <f>Data!S89</f>
        <v>0.8148806691169739</v>
      </c>
      <c r="AI80" s="16">
        <f>Data!T89</f>
        <v>0.0033428871538490057</v>
      </c>
      <c r="AJ80" s="16">
        <f>Data!U89</f>
        <v>2.0727388858795166</v>
      </c>
      <c r="AM80" s="16"/>
    </row>
    <row r="81" spans="15:39" ht="12.75">
      <c r="O81" s="15">
        <f>Data!B90</f>
        <v>38581</v>
      </c>
      <c r="P81" s="17">
        <f>Data!G90</f>
        <v>73.04718017578125</v>
      </c>
      <c r="Q81" s="17">
        <f>Data!H90</f>
        <v>11.628769874572754</v>
      </c>
      <c r="R81" s="17">
        <f>Data!D90+Data!E90</f>
        <v>8.358388304710388</v>
      </c>
      <c r="S81" s="17">
        <f>Data!C90</f>
        <v>6.782590389251709</v>
      </c>
      <c r="T81" s="17">
        <f>Data!F90</f>
        <v>0.18160013854503632</v>
      </c>
      <c r="V81" s="15">
        <f t="shared" si="2"/>
        <v>38581</v>
      </c>
      <c r="W81" s="16">
        <f>Data!K90</f>
        <v>103.01438903808594</v>
      </c>
      <c r="X81" s="16">
        <f>Data!J90</f>
        <v>53.912132263183594</v>
      </c>
      <c r="Y81" s="16">
        <f>Data!L90</f>
        <v>10.44798469543457</v>
      </c>
      <c r="Z81" s="16">
        <f>Data!M90</f>
        <v>43.122764587402344</v>
      </c>
      <c r="AA81" s="16">
        <f>Data!I90</f>
        <v>20.588476181030273</v>
      </c>
      <c r="AB81" s="16">
        <f>Data!N90</f>
        <v>231.0856475830078</v>
      </c>
      <c r="AD81" s="15">
        <f t="shared" si="3"/>
        <v>38581</v>
      </c>
      <c r="AE81" s="16">
        <f>Data!O90+Data!P90</f>
        <v>0.953034820366156</v>
      </c>
      <c r="AF81" s="16">
        <f>Data!Q90</f>
        <v>0.2674288749694824</v>
      </c>
      <c r="AG81" s="16">
        <f>Data!R90</f>
        <v>0.03306715935468674</v>
      </c>
      <c r="AH81" s="16">
        <f>Data!S90</f>
        <v>0.8008947968482971</v>
      </c>
      <c r="AI81" s="16">
        <f>Data!T90</f>
        <v>0.0035427308175712824</v>
      </c>
      <c r="AJ81" s="16">
        <f>Data!U90</f>
        <v>2.0580317974090576</v>
      </c>
      <c r="AM81" s="16"/>
    </row>
    <row r="82" spans="15:39" ht="12.75">
      <c r="O82" s="15">
        <f>Data!B91</f>
        <v>38582</v>
      </c>
      <c r="P82" s="17">
        <f>Data!G91</f>
        <v>73.57493591308594</v>
      </c>
      <c r="Q82" s="17">
        <f>Data!H91</f>
        <v>11.27574348449707</v>
      </c>
      <c r="R82" s="17">
        <f>Data!D91+Data!E91</f>
        <v>8.246623873710632</v>
      </c>
      <c r="S82" s="17">
        <f>Data!C91</f>
        <v>6.707395076751709</v>
      </c>
      <c r="T82" s="17">
        <f>Data!F91</f>
        <v>0.19383764266967773</v>
      </c>
      <c r="V82" s="15">
        <f t="shared" si="2"/>
        <v>38582</v>
      </c>
      <c r="W82" s="16">
        <f>Data!K91</f>
        <v>104.0757064819336</v>
      </c>
      <c r="X82" s="16">
        <f>Data!J91</f>
        <v>52.12445831298828</v>
      </c>
      <c r="Y82" s="16">
        <f>Data!L91</f>
        <v>10.30827522277832</v>
      </c>
      <c r="Z82" s="16">
        <f>Data!M91</f>
        <v>42.73667526245117</v>
      </c>
      <c r="AA82" s="16">
        <f>Data!I91</f>
        <v>22.379913330078125</v>
      </c>
      <c r="AB82" s="16">
        <f>Data!N91</f>
        <v>231.62493896484375</v>
      </c>
      <c r="AD82" s="15">
        <f t="shared" si="3"/>
        <v>38582</v>
      </c>
      <c r="AE82" s="16">
        <f>Data!O91+Data!P91</f>
        <v>0.9634917803632561</v>
      </c>
      <c r="AF82" s="16">
        <f>Data!Q91</f>
        <v>0.2575208246707916</v>
      </c>
      <c r="AG82" s="16">
        <f>Data!R91</f>
        <v>0.03275592625141144</v>
      </c>
      <c r="AH82" s="16">
        <f>Data!S91</f>
        <v>0.7934262752532959</v>
      </c>
      <c r="AI82" s="16">
        <f>Data!T91</f>
        <v>0.0037945685908198357</v>
      </c>
      <c r="AJ82" s="16">
        <f>Data!U91</f>
        <v>2.0510482788085938</v>
      </c>
      <c r="AM82" s="16"/>
    </row>
    <row r="83" spans="15:39" ht="12.75">
      <c r="O83" s="15">
        <f>Data!B92</f>
        <v>38583</v>
      </c>
      <c r="P83" s="17">
        <f>Data!G92</f>
        <v>74.00218200683594</v>
      </c>
      <c r="Q83" s="17">
        <f>Data!H92</f>
        <v>10.951848030090332</v>
      </c>
      <c r="R83" s="17">
        <f>Data!D92+Data!E92</f>
        <v>8.138168096542358</v>
      </c>
      <c r="S83" s="17">
        <f>Data!C92</f>
        <v>6.698437690734863</v>
      </c>
      <c r="T83" s="17">
        <f>Data!F92</f>
        <v>0.20785538852214813</v>
      </c>
      <c r="V83" s="15">
        <f t="shared" si="2"/>
        <v>38583</v>
      </c>
      <c r="W83" s="16">
        <f>Data!K92</f>
        <v>105.00696563720703</v>
      </c>
      <c r="X83" s="16">
        <f>Data!J92</f>
        <v>50.36355972290039</v>
      </c>
      <c r="Y83" s="16">
        <f>Data!L92</f>
        <v>10.17270565032959</v>
      </c>
      <c r="Z83" s="16">
        <f>Data!M92</f>
        <v>42.821834564208984</v>
      </c>
      <c r="AA83" s="16">
        <f>Data!I92</f>
        <v>24.422935485839844</v>
      </c>
      <c r="AB83" s="16">
        <f>Data!N92</f>
        <v>232.78794860839844</v>
      </c>
      <c r="AD83" s="15">
        <f t="shared" si="3"/>
        <v>38583</v>
      </c>
      <c r="AE83" s="16">
        <f>Data!O92+Data!P92</f>
        <v>0.9737049590839888</v>
      </c>
      <c r="AF83" s="16">
        <f>Data!Q92</f>
        <v>0.24875205755233765</v>
      </c>
      <c r="AG83" s="16">
        <f>Data!R92</f>
        <v>0.03251291438937187</v>
      </c>
      <c r="AH83" s="16">
        <f>Data!S92</f>
        <v>0.790367066860199</v>
      </c>
      <c r="AI83" s="16">
        <f>Data!T92</f>
        <v>0.004078863654285669</v>
      </c>
      <c r="AJ83" s="16">
        <f>Data!U92</f>
        <v>2.0494813919067383</v>
      </c>
      <c r="AM83" s="16"/>
    </row>
    <row r="84" spans="15:39" ht="12.75">
      <c r="O84" s="15">
        <f>Data!B93</f>
        <v>38584</v>
      </c>
      <c r="P84" s="17">
        <f>Data!G93</f>
        <v>74.21562957763672</v>
      </c>
      <c r="Q84" s="17">
        <f>Data!H93</f>
        <v>10.806751251220703</v>
      </c>
      <c r="R84" s="17">
        <f>Data!D93+Data!E93</f>
        <v>8.021161317825317</v>
      </c>
      <c r="S84" s="17">
        <f>Data!C93</f>
        <v>6.7305097579956055</v>
      </c>
      <c r="T84" s="17">
        <f>Data!F93</f>
        <v>0.22441844642162323</v>
      </c>
      <c r="V84" s="15">
        <f t="shared" si="2"/>
        <v>38584</v>
      </c>
      <c r="W84" s="16">
        <f>Data!K93</f>
        <v>105.66773223876953</v>
      </c>
      <c r="X84" s="16">
        <f>Data!J93</f>
        <v>49.415977478027344</v>
      </c>
      <c r="Y84" s="16">
        <f>Data!L93</f>
        <v>10.02645206451416</v>
      </c>
      <c r="Z84" s="16">
        <f>Data!M93</f>
        <v>43.26837158203125</v>
      </c>
      <c r="AA84" s="16">
        <f>Data!I93</f>
        <v>26.825693130493164</v>
      </c>
      <c r="AB84" s="16">
        <f>Data!N93</f>
        <v>235.20416259765625</v>
      </c>
      <c r="AD84" s="15">
        <f t="shared" si="3"/>
        <v>38584</v>
      </c>
      <c r="AE84" s="16">
        <f>Data!O93+Data!P93</f>
        <v>0.9817700055427849</v>
      </c>
      <c r="AF84" s="16">
        <f>Data!Q93</f>
        <v>0.24461530148983002</v>
      </c>
      <c r="AG84" s="16">
        <f>Data!R93</f>
        <v>0.03230424225330353</v>
      </c>
      <c r="AH84" s="16">
        <f>Data!S93</f>
        <v>0.7889978885650635</v>
      </c>
      <c r="AI84" s="16">
        <f>Data!T93</f>
        <v>0.004409125540405512</v>
      </c>
      <c r="AJ84" s="16">
        <f>Data!U93</f>
        <v>2.0521724224090576</v>
      </c>
      <c r="AM84" s="16"/>
    </row>
    <row r="85" spans="15:39" ht="12.75">
      <c r="O85" s="15">
        <f>Data!B94</f>
        <v>38585</v>
      </c>
      <c r="P85" s="17">
        <f>Data!G94</f>
        <v>74.47530364990234</v>
      </c>
      <c r="Q85" s="17">
        <f>Data!H94</f>
        <v>10.663826942443848</v>
      </c>
      <c r="R85" s="17">
        <f>Data!D94+Data!E94</f>
        <v>7.888444662094116</v>
      </c>
      <c r="S85" s="17">
        <f>Data!C94</f>
        <v>6.725574493408203</v>
      </c>
      <c r="T85" s="17">
        <f>Data!F94</f>
        <v>0.24529501795768738</v>
      </c>
      <c r="V85" s="15">
        <f t="shared" si="2"/>
        <v>38585</v>
      </c>
      <c r="W85" s="16">
        <f>Data!K94</f>
        <v>106.463623046875</v>
      </c>
      <c r="X85" s="16">
        <f>Data!J94</f>
        <v>48.6215934753418</v>
      </c>
      <c r="Y85" s="16">
        <f>Data!L94</f>
        <v>9.860557556152344</v>
      </c>
      <c r="Z85" s="16">
        <f>Data!M94</f>
        <v>43.45000457763672</v>
      </c>
      <c r="AA85" s="16">
        <f>Data!I94</f>
        <v>29.832111358642578</v>
      </c>
      <c r="AB85" s="16">
        <f>Data!N94</f>
        <v>238.22781372070312</v>
      </c>
      <c r="AD85" s="15">
        <f t="shared" si="3"/>
        <v>38585</v>
      </c>
      <c r="AE85" s="16">
        <f>Data!O94+Data!P94</f>
        <v>0.9913374907700927</v>
      </c>
      <c r="AF85" s="16">
        <f>Data!Q94</f>
        <v>0.24145133793354034</v>
      </c>
      <c r="AG85" s="16">
        <f>Data!R94</f>
        <v>0.032092880457639694</v>
      </c>
      <c r="AH85" s="16">
        <f>Data!S94</f>
        <v>0.7857418060302734</v>
      </c>
      <c r="AI85" s="16">
        <f>Data!T94</f>
        <v>0.004820437636226416</v>
      </c>
      <c r="AJ85" s="16">
        <f>Data!U94</f>
        <v>2.0555260181427</v>
      </c>
      <c r="AM85" s="16"/>
    </row>
    <row r="86" spans="15:39" ht="12.75">
      <c r="O86" s="15">
        <f>Data!B95</f>
        <v>38586</v>
      </c>
      <c r="P86" s="17">
        <f>Data!G95</f>
        <v>74.6280517578125</v>
      </c>
      <c r="Q86" s="17">
        <f>Data!H95</f>
        <v>10.558341026306152</v>
      </c>
      <c r="R86" s="17">
        <f>Data!D95+Data!E95</f>
        <v>7.842602968215942</v>
      </c>
      <c r="S86" s="17">
        <f>Data!C95</f>
        <v>6.704192161560059</v>
      </c>
      <c r="T86" s="17">
        <f>Data!F95</f>
        <v>0.2652197778224945</v>
      </c>
      <c r="V86" s="15">
        <f t="shared" si="2"/>
        <v>38586</v>
      </c>
      <c r="W86" s="16">
        <f>Data!K95</f>
        <v>107.1867446899414</v>
      </c>
      <c r="X86" s="16">
        <f>Data!J95</f>
        <v>48.23241424560547</v>
      </c>
      <c r="Y86" s="16">
        <f>Data!L95</f>
        <v>9.803263664245605</v>
      </c>
      <c r="Z86" s="16">
        <f>Data!M95</f>
        <v>43.393089294433594</v>
      </c>
      <c r="AA86" s="16">
        <f>Data!I95</f>
        <v>32.76381301879883</v>
      </c>
      <c r="AB86" s="16">
        <f>Data!N95</f>
        <v>241.3792724609375</v>
      </c>
      <c r="AD86" s="15">
        <f t="shared" si="3"/>
        <v>38586</v>
      </c>
      <c r="AE86" s="16">
        <f>Data!O95+Data!P95</f>
        <v>1.0007025695231277</v>
      </c>
      <c r="AF86" s="16">
        <f>Data!Q95</f>
        <v>0.24002759158611298</v>
      </c>
      <c r="AG86" s="16">
        <f>Data!R95</f>
        <v>0.03229847550392151</v>
      </c>
      <c r="AH86" s="16">
        <f>Data!S95</f>
        <v>0.7818210124969482</v>
      </c>
      <c r="AI86" s="16">
        <f>Data!T95</f>
        <v>0.005217010620981455</v>
      </c>
      <c r="AJ86" s="16">
        <f>Data!U95</f>
        <v>2.060145854949951</v>
      </c>
      <c r="AM86" s="16"/>
    </row>
    <row r="87" spans="15:39" ht="12.75">
      <c r="O87" s="15">
        <f>Data!B96</f>
        <v>38587</v>
      </c>
      <c r="P87" s="17">
        <f>Data!G96</f>
        <v>74.65301513671875</v>
      </c>
      <c r="Q87" s="17">
        <f>Data!H96</f>
        <v>10.476353645324707</v>
      </c>
      <c r="R87" s="17">
        <f>Data!D96+Data!E96</f>
        <v>7.9157257080078125</v>
      </c>
      <c r="S87" s="17">
        <f>Data!C96</f>
        <v>6.672730445861816</v>
      </c>
      <c r="T87" s="17">
        <f>Data!F96</f>
        <v>0.2805524170398712</v>
      </c>
      <c r="V87" s="15">
        <f t="shared" si="2"/>
        <v>38587</v>
      </c>
      <c r="W87" s="16">
        <f>Data!K96</f>
        <v>107.84724426269531</v>
      </c>
      <c r="X87" s="16">
        <f>Data!J96</f>
        <v>48.16144561767578</v>
      </c>
      <c r="Y87" s="16">
        <f>Data!L96</f>
        <v>9.894667625427246</v>
      </c>
      <c r="Z87" s="16">
        <f>Data!M96</f>
        <v>43.188560485839844</v>
      </c>
      <c r="AA87" s="16">
        <f>Data!I96</f>
        <v>35.133087158203125</v>
      </c>
      <c r="AB87" s="16">
        <f>Data!N96</f>
        <v>244.224853515625</v>
      </c>
      <c r="AD87" s="15">
        <f t="shared" si="3"/>
        <v>38587</v>
      </c>
      <c r="AE87" s="16">
        <f>Data!O96+Data!P96</f>
        <v>1.0102423406788148</v>
      </c>
      <c r="AF87" s="16">
        <f>Data!Q96</f>
        <v>0.23962894082069397</v>
      </c>
      <c r="AG87" s="16">
        <f>Data!R96</f>
        <v>0.03308800235390663</v>
      </c>
      <c r="AH87" s="16">
        <f>Data!S96</f>
        <v>0.7783433198928833</v>
      </c>
      <c r="AI87" s="16">
        <f>Data!T96</f>
        <v>0.005525787826627493</v>
      </c>
      <c r="AJ87" s="16">
        <f>Data!U96</f>
        <v>2.066904067993164</v>
      </c>
      <c r="AM87" s="16"/>
    </row>
    <row r="88" spans="15:39" ht="12.75">
      <c r="O88" s="15">
        <f>Data!B97</f>
        <v>38588</v>
      </c>
      <c r="P88" s="17">
        <f>Data!G97</f>
        <v>74.58843994140625</v>
      </c>
      <c r="Q88" s="17">
        <f>Data!H97</f>
        <v>10.42681884765625</v>
      </c>
      <c r="R88" s="17">
        <f>Data!D97+Data!E97</f>
        <v>8.0830317735672</v>
      </c>
      <c r="S88" s="17">
        <f>Data!C97</f>
        <v>6.606451988220215</v>
      </c>
      <c r="T88" s="17">
        <f>Data!F97</f>
        <v>0.2936333417892456</v>
      </c>
      <c r="V88" s="15">
        <f t="shared" si="2"/>
        <v>38588</v>
      </c>
      <c r="W88" s="16">
        <f>Data!K97</f>
        <v>108.54838562011719</v>
      </c>
      <c r="X88" s="16">
        <f>Data!J97</f>
        <v>48.377174377441406</v>
      </c>
      <c r="Y88" s="16">
        <f>Data!L97</f>
        <v>10.103795051574707</v>
      </c>
      <c r="Z88" s="16">
        <f>Data!M97</f>
        <v>42.623374938964844</v>
      </c>
      <c r="AA88" s="16">
        <f>Data!I97</f>
        <v>37.276947021484375</v>
      </c>
      <c r="AB88" s="16">
        <f>Data!N97</f>
        <v>246.9295654296875</v>
      </c>
      <c r="AD88" s="15">
        <f t="shared" si="3"/>
        <v>38588</v>
      </c>
      <c r="AE88" s="16">
        <f>Data!O97+Data!P97</f>
        <v>1.0200627158701536</v>
      </c>
      <c r="AF88" s="16">
        <f>Data!Q97</f>
        <v>0.23971307277679443</v>
      </c>
      <c r="AG88" s="16">
        <f>Data!R97</f>
        <v>0.034329112619161606</v>
      </c>
      <c r="AH88" s="16">
        <f>Data!S97</f>
        <v>0.7743400931358337</v>
      </c>
      <c r="AI88" s="16">
        <f>Data!T97</f>
        <v>0.005789379123598337</v>
      </c>
      <c r="AJ88" s="16">
        <f>Data!U97</f>
        <v>2.0743086338043213</v>
      </c>
      <c r="AM88" s="16"/>
    </row>
    <row r="89" spans="15:39" ht="12.75">
      <c r="O89" s="15">
        <f>Data!B98</f>
        <v>38589</v>
      </c>
      <c r="P89" s="17">
        <f>Data!G98</f>
        <v>74.63182067871094</v>
      </c>
      <c r="Q89" s="17">
        <f>Data!H98</f>
        <v>10.306928634643555</v>
      </c>
      <c r="R89" s="17">
        <f>Data!D98+Data!E98</f>
        <v>8.197349309921265</v>
      </c>
      <c r="S89" s="17">
        <f>Data!C98</f>
        <v>6.558199405670166</v>
      </c>
      <c r="T89" s="17">
        <f>Data!F98</f>
        <v>0.3040502965450287</v>
      </c>
      <c r="V89" s="15">
        <f t="shared" si="2"/>
        <v>38589</v>
      </c>
      <c r="W89" s="16">
        <f>Data!K98</f>
        <v>109.37110137939453</v>
      </c>
      <c r="X89" s="16">
        <f>Data!J98</f>
        <v>48.19051742553711</v>
      </c>
      <c r="Y89" s="16">
        <f>Data!L98</f>
        <v>10.246695518493652</v>
      </c>
      <c r="Z89" s="16">
        <f>Data!M98</f>
        <v>42.260345458984375</v>
      </c>
      <c r="AA89" s="16">
        <f>Data!I98</f>
        <v>39.05084991455078</v>
      </c>
      <c r="AB89" s="16">
        <f>Data!N98</f>
        <v>249.11944580078125</v>
      </c>
      <c r="AD89" s="15">
        <f t="shared" si="3"/>
        <v>38589</v>
      </c>
      <c r="AE89" s="16">
        <f>Data!O98+Data!P98</f>
        <v>1.0289545996929519</v>
      </c>
      <c r="AF89" s="16">
        <f>Data!Q98</f>
        <v>0.2375699132680893</v>
      </c>
      <c r="AG89" s="16">
        <f>Data!R98</f>
        <v>0.03519764915108681</v>
      </c>
      <c r="AH89" s="16">
        <f>Data!S98</f>
        <v>0.7687989473342896</v>
      </c>
      <c r="AI89" s="16">
        <f>Data!T98</f>
        <v>0.0060038212686777115</v>
      </c>
      <c r="AJ89" s="16">
        <f>Data!U98</f>
        <v>2.076585054397583</v>
      </c>
      <c r="AM89" s="16"/>
    </row>
    <row r="90" spans="15:39" ht="12.75">
      <c r="O90" s="15">
        <f>Data!B99</f>
        <v>38590</v>
      </c>
      <c r="P90" s="17">
        <f>Data!G99</f>
        <v>74.68147277832031</v>
      </c>
      <c r="Q90" s="17">
        <f>Data!H99</f>
        <v>10.216146469116211</v>
      </c>
      <c r="R90" s="17">
        <f>Data!D99+Data!E99</f>
        <v>8.245776653289795</v>
      </c>
      <c r="S90" s="17">
        <f>Data!C99</f>
        <v>6.54256010055542</v>
      </c>
      <c r="T90" s="17">
        <f>Data!F99</f>
        <v>0.3123699128627777</v>
      </c>
      <c r="V90" s="15">
        <f t="shared" si="2"/>
        <v>38590</v>
      </c>
      <c r="W90" s="16">
        <f>Data!K99</f>
        <v>110.19599151611328</v>
      </c>
      <c r="X90" s="16">
        <f>Data!J99</f>
        <v>48.07623291015625</v>
      </c>
      <c r="Y90" s="16">
        <f>Data!L99</f>
        <v>10.307230949401855</v>
      </c>
      <c r="Z90" s="16">
        <f>Data!M99</f>
        <v>42.19074249267578</v>
      </c>
      <c r="AA90" s="16">
        <f>Data!I99</f>
        <v>40.56066131591797</v>
      </c>
      <c r="AB90" s="16">
        <f>Data!N99</f>
        <v>251.33074951171875</v>
      </c>
      <c r="AD90" s="15">
        <f t="shared" si="3"/>
        <v>38590</v>
      </c>
      <c r="AE90" s="16">
        <f>Data!O99+Data!P99</f>
        <v>1.0359586585182115</v>
      </c>
      <c r="AF90" s="16">
        <f>Data!Q99</f>
        <v>0.23608794808387756</v>
      </c>
      <c r="AG90" s="16">
        <f>Data!R99</f>
        <v>0.03566176816821098</v>
      </c>
      <c r="AH90" s="16">
        <f>Data!S99</f>
        <v>0.7647478580474854</v>
      </c>
      <c r="AI90" s="16">
        <f>Data!T99</f>
        <v>0.006177662871778011</v>
      </c>
      <c r="AJ90" s="16">
        <f>Data!U99</f>
        <v>2.0786848068237305</v>
      </c>
      <c r="AM90" s="16"/>
    </row>
    <row r="91" spans="15:39" ht="12.75">
      <c r="O91" s="15">
        <f>Data!B100</f>
        <v>38591</v>
      </c>
      <c r="P91" s="17">
        <f>Data!G100</f>
        <v>74.75315856933594</v>
      </c>
      <c r="Q91" s="17">
        <f>Data!H100</f>
        <v>10.17956829071045</v>
      </c>
      <c r="R91" s="17">
        <f>Data!D100+Data!E100</f>
        <v>8.207955479621887</v>
      </c>
      <c r="S91" s="17">
        <f>Data!C100</f>
        <v>6.536560535430908</v>
      </c>
      <c r="T91" s="17">
        <f>Data!F100</f>
        <v>0.321044385433197</v>
      </c>
      <c r="V91" s="15">
        <f t="shared" si="2"/>
        <v>38591</v>
      </c>
      <c r="W91" s="16">
        <f>Data!K100</f>
        <v>111.0411148071289</v>
      </c>
      <c r="X91" s="16">
        <f>Data!J100</f>
        <v>48.09174346923828</v>
      </c>
      <c r="Y91" s="16">
        <f>Data!L100</f>
        <v>10.259955406188965</v>
      </c>
      <c r="Z91" s="16">
        <f>Data!M100</f>
        <v>42.195804595947266</v>
      </c>
      <c r="AA91" s="16">
        <f>Data!I100</f>
        <v>42.16825485229492</v>
      </c>
      <c r="AB91" s="16">
        <f>Data!N100</f>
        <v>253.7567901611328</v>
      </c>
      <c r="AD91" s="15">
        <f t="shared" si="3"/>
        <v>38591</v>
      </c>
      <c r="AE91" s="16">
        <f>Data!O100+Data!P100</f>
        <v>1.0418496237907675</v>
      </c>
      <c r="AF91" s="16">
        <f>Data!Q100</f>
        <v>0.2358274608850479</v>
      </c>
      <c r="AG91" s="16">
        <f>Data!R100</f>
        <v>0.035631801933050156</v>
      </c>
      <c r="AH91" s="16">
        <f>Data!S100</f>
        <v>0.7626389861106873</v>
      </c>
      <c r="AI91" s="16">
        <f>Data!T100</f>
        <v>0.006355174817144871</v>
      </c>
      <c r="AJ91" s="16">
        <f>Data!U100</f>
        <v>2.082350492477417</v>
      </c>
      <c r="AM91" s="16"/>
    </row>
    <row r="92" spans="15:39" ht="12.75">
      <c r="O92" s="15">
        <f>Data!B101</f>
        <v>38592</v>
      </c>
      <c r="P92" s="17">
        <f>Data!G101</f>
        <v>74.94921112060547</v>
      </c>
      <c r="Q92" s="17">
        <f>Data!H101</f>
        <v>10.11540412902832</v>
      </c>
      <c r="R92" s="17">
        <f>Data!D101+Data!E101</f>
        <v>8.079864263534546</v>
      </c>
      <c r="S92" s="17">
        <f>Data!C101</f>
        <v>6.52293062210083</v>
      </c>
      <c r="T92" s="17">
        <f>Data!F101</f>
        <v>0.33086177706718445</v>
      </c>
      <c r="V92" s="15">
        <f t="shared" si="2"/>
        <v>38592</v>
      </c>
      <c r="W92" s="16">
        <f>Data!K101</f>
        <v>112.0634994506836</v>
      </c>
      <c r="X92" s="16">
        <f>Data!J101</f>
        <v>47.790863037109375</v>
      </c>
      <c r="Y92" s="16">
        <f>Data!L101</f>
        <v>10.099846839904785</v>
      </c>
      <c r="Z92" s="16">
        <f>Data!M101</f>
        <v>42.132266998291016</v>
      </c>
      <c r="AA92" s="16">
        <f>Data!I101</f>
        <v>43.99170684814453</v>
      </c>
      <c r="AB92" s="16">
        <f>Data!N101</f>
        <v>256.0781555175781</v>
      </c>
      <c r="AD92" s="15">
        <f t="shared" si="3"/>
        <v>38592</v>
      </c>
      <c r="AE92" s="16">
        <f>Data!O101+Data!P101</f>
        <v>1.0483751482170192</v>
      </c>
      <c r="AF92" s="16">
        <f>Data!Q101</f>
        <v>0.23478803038597107</v>
      </c>
      <c r="AG92" s="16">
        <f>Data!R101</f>
        <v>0.03511573746800423</v>
      </c>
      <c r="AH92" s="16">
        <f>Data!S101</f>
        <v>0.7606309652328491</v>
      </c>
      <c r="AI92" s="16">
        <f>Data!T101</f>
        <v>0.006555942818522453</v>
      </c>
      <c r="AJ92" s="16">
        <f>Data!U101</f>
        <v>2.0855023860931396</v>
      </c>
      <c r="AM92" s="16"/>
    </row>
    <row r="93" spans="15:39" ht="12.75">
      <c r="O93" s="15">
        <f>Data!B102</f>
        <v>38593</v>
      </c>
      <c r="P93" s="17">
        <f>Data!G102</f>
        <v>75.33466339111328</v>
      </c>
      <c r="Q93" s="17">
        <f>Data!H102</f>
        <v>9.984352111816406</v>
      </c>
      <c r="R93" s="17">
        <f>Data!D102+Data!E102</f>
        <v>7.850501298904419</v>
      </c>
      <c r="S93" s="17">
        <f>Data!C102</f>
        <v>6.487484455108643</v>
      </c>
      <c r="T93" s="17">
        <f>Data!F102</f>
        <v>0.3412708342075348</v>
      </c>
      <c r="V93" s="15">
        <f t="shared" si="2"/>
        <v>38593</v>
      </c>
      <c r="W93" s="16">
        <f>Data!K102</f>
        <v>113.41278839111328</v>
      </c>
      <c r="X93" s="16">
        <f>Data!J102</f>
        <v>47.00381851196289</v>
      </c>
      <c r="Y93" s="16">
        <f>Data!L102</f>
        <v>9.813138008117676</v>
      </c>
      <c r="Z93" s="16">
        <f>Data!M102</f>
        <v>41.890377044677734</v>
      </c>
      <c r="AA93" s="16">
        <f>Data!I102</f>
        <v>45.96004867553711</v>
      </c>
      <c r="AB93" s="16">
        <f>Data!N102</f>
        <v>258.0801086425781</v>
      </c>
      <c r="AD93" s="15">
        <f t="shared" si="3"/>
        <v>38593</v>
      </c>
      <c r="AE93" s="16">
        <f>Data!O102+Data!P102</f>
        <v>1.0563610469034757</v>
      </c>
      <c r="AF93" s="16">
        <f>Data!Q102</f>
        <v>0.23211659491062164</v>
      </c>
      <c r="AG93" s="16">
        <f>Data!R102</f>
        <v>0.034084245562553406</v>
      </c>
      <c r="AH93" s="16">
        <f>Data!S102</f>
        <v>0.757783055305481</v>
      </c>
      <c r="AI93" s="16">
        <f>Data!T102</f>
        <v>0.006766717415302992</v>
      </c>
      <c r="AJ93" s="16">
        <f>Data!U102</f>
        <v>2.0871479511260986</v>
      </c>
      <c r="AM93" s="16"/>
    </row>
    <row r="94" spans="15:39" ht="12.75">
      <c r="O94" s="15">
        <f>Data!B103</f>
        <v>38594</v>
      </c>
      <c r="P94" s="17">
        <f>Data!G103</f>
        <v>75.79586791992188</v>
      </c>
      <c r="Q94" s="17">
        <f>Data!H103</f>
        <v>9.87157154083252</v>
      </c>
      <c r="R94" s="17">
        <f>Data!D103+Data!E103</f>
        <v>7.530733346939087</v>
      </c>
      <c r="S94" s="17">
        <f>Data!C103</f>
        <v>6.447053909301758</v>
      </c>
      <c r="T94" s="17">
        <f>Data!F103</f>
        <v>0.35303622484207153</v>
      </c>
      <c r="V94" s="15">
        <f t="shared" si="2"/>
        <v>38594</v>
      </c>
      <c r="W94" s="16">
        <f>Data!K103</f>
        <v>114.88678741455078</v>
      </c>
      <c r="X94" s="16">
        <f>Data!J103</f>
        <v>46.14935302734375</v>
      </c>
      <c r="Y94" s="16">
        <f>Data!L103</f>
        <v>9.413427352905273</v>
      </c>
      <c r="Z94" s="16">
        <f>Data!M103</f>
        <v>41.6214599609375</v>
      </c>
      <c r="AA94" s="16">
        <f>Data!I103</f>
        <v>48.17544174194336</v>
      </c>
      <c r="AB94" s="16">
        <f>Data!N103</f>
        <v>260.24627685546875</v>
      </c>
      <c r="AD94" s="15">
        <f t="shared" si="3"/>
        <v>38594</v>
      </c>
      <c r="AE94" s="16">
        <f>Data!O103+Data!P103</f>
        <v>1.0637831529093091</v>
      </c>
      <c r="AF94" s="16">
        <f>Data!Q103</f>
        <v>0.2295440137386322</v>
      </c>
      <c r="AG94" s="16">
        <f>Data!R103</f>
        <v>0.0325976200401783</v>
      </c>
      <c r="AH94" s="16">
        <f>Data!S103</f>
        <v>0.7553349733352661</v>
      </c>
      <c r="AI94" s="16">
        <f>Data!T103</f>
        <v>0.0070032281801104546</v>
      </c>
      <c r="AJ94" s="16">
        <f>Data!U103</f>
        <v>2.08829927444458</v>
      </c>
      <c r="AM94" s="16"/>
    </row>
    <row r="95" spans="15:39" ht="12.75">
      <c r="O95" s="15">
        <f>Data!B104</f>
        <v>38595</v>
      </c>
      <c r="P95" s="17">
        <f>Data!G104</f>
        <v>76.33409881591797</v>
      </c>
      <c r="Q95" s="17">
        <f>Data!H104</f>
        <v>9.748887062072754</v>
      </c>
      <c r="R95" s="17">
        <f>Data!D104+Data!E104</f>
        <v>7.124533653259277</v>
      </c>
      <c r="S95" s="17">
        <f>Data!C104</f>
        <v>6.421868801116943</v>
      </c>
      <c r="T95" s="17">
        <f>Data!F104</f>
        <v>0.368875652551651</v>
      </c>
      <c r="V95" s="15">
        <f t="shared" si="2"/>
        <v>38595</v>
      </c>
      <c r="W95" s="16">
        <f>Data!K104</f>
        <v>116.4237060546875</v>
      </c>
      <c r="X95" s="16">
        <f>Data!J104</f>
        <v>45.09160232543945</v>
      </c>
      <c r="Y95" s="16">
        <f>Data!L104</f>
        <v>8.90567684173584</v>
      </c>
      <c r="Z95" s="16">
        <f>Data!M104</f>
        <v>41.48499298095703</v>
      </c>
      <c r="AA95" s="16">
        <f>Data!I104</f>
        <v>51.021827697753906</v>
      </c>
      <c r="AB95" s="16">
        <f>Data!N104</f>
        <v>262.9276123046875</v>
      </c>
      <c r="AD95" s="15">
        <f t="shared" si="3"/>
        <v>38595</v>
      </c>
      <c r="AE95" s="16">
        <f>Data!O104+Data!P104</f>
        <v>1.0708567747133202</v>
      </c>
      <c r="AF95" s="16">
        <f>Data!Q104</f>
        <v>0.22629357874393463</v>
      </c>
      <c r="AG95" s="16">
        <f>Data!R104</f>
        <v>0.0307169109582901</v>
      </c>
      <c r="AH95" s="16">
        <f>Data!S104</f>
        <v>0.7545996308326721</v>
      </c>
      <c r="AI95" s="16">
        <f>Data!T104</f>
        <v>0.007320190314203501</v>
      </c>
      <c r="AJ95" s="16">
        <f>Data!U104</f>
        <v>2.089820384979248</v>
      </c>
      <c r="AM95" s="16"/>
    </row>
    <row r="96" spans="15:39" ht="12.75">
      <c r="O96" s="15">
        <f>Data!B105</f>
        <v>38596</v>
      </c>
      <c r="P96" s="17">
        <f>Data!G105</f>
        <v>77.0680923461914</v>
      </c>
      <c r="Q96" s="17">
        <f>Data!H105</f>
        <v>9.518285751342773</v>
      </c>
      <c r="R96" s="17">
        <f>Data!D105+Data!E105</f>
        <v>6.66254734992981</v>
      </c>
      <c r="S96" s="17">
        <f>Data!C105</f>
        <v>6.359410285949707</v>
      </c>
      <c r="T96" s="17">
        <f>Data!F105</f>
        <v>0.38991302251815796</v>
      </c>
      <c r="V96" s="15">
        <f t="shared" si="2"/>
        <v>38596</v>
      </c>
      <c r="W96" s="16">
        <f>Data!K105</f>
        <v>118.20848846435547</v>
      </c>
      <c r="X96" s="16">
        <f>Data!J105</f>
        <v>43.46168899536133</v>
      </c>
      <c r="Y96" s="16">
        <f>Data!L105</f>
        <v>8.328186988830566</v>
      </c>
      <c r="Z96" s="16">
        <f>Data!M105</f>
        <v>41.074188232421875</v>
      </c>
      <c r="AA96" s="16">
        <f>Data!I105</f>
        <v>54.679893493652344</v>
      </c>
      <c r="AB96" s="16">
        <f>Data!N105</f>
        <v>265.7523498535156</v>
      </c>
      <c r="AD96" s="15">
        <f t="shared" si="3"/>
        <v>38596</v>
      </c>
      <c r="AE96" s="16">
        <f>Data!O105+Data!P105</f>
        <v>1.0800084451475414</v>
      </c>
      <c r="AF96" s="16">
        <f>Data!Q105</f>
        <v>0.22053289413452148</v>
      </c>
      <c r="AG96" s="16">
        <f>Data!R105</f>
        <v>0.028626825660467148</v>
      </c>
      <c r="AH96" s="16">
        <f>Data!S105</f>
        <v>0.7535157799720764</v>
      </c>
      <c r="AI96" s="16">
        <f>Data!T105</f>
        <v>0.007742556743323803</v>
      </c>
      <c r="AJ96" s="16">
        <f>Data!U105</f>
        <v>2.09045147895813</v>
      </c>
      <c r="AM96" s="16"/>
    </row>
    <row r="97" spans="15:39" ht="12.75">
      <c r="O97" s="15">
        <f>Data!B106</f>
        <v>38597</v>
      </c>
      <c r="P97" s="17">
        <f>Data!G106</f>
        <v>77.80045318603516</v>
      </c>
      <c r="Q97" s="17">
        <f>Data!H106</f>
        <v>9.332724571228027</v>
      </c>
      <c r="R97" s="17">
        <f>Data!D106+Data!E106</f>
        <v>6.198243856430054</v>
      </c>
      <c r="S97" s="17">
        <f>Data!C106</f>
        <v>6.254763603210449</v>
      </c>
      <c r="T97" s="17">
        <f>Data!F106</f>
        <v>0.41203317046165466</v>
      </c>
      <c r="V97" s="15">
        <f t="shared" si="2"/>
        <v>38597</v>
      </c>
      <c r="W97" s="16">
        <f>Data!K106</f>
        <v>119.94866943359375</v>
      </c>
      <c r="X97" s="16">
        <f>Data!J106</f>
        <v>42.033878326416016</v>
      </c>
      <c r="Y97" s="16">
        <f>Data!L106</f>
        <v>7.74781608581543</v>
      </c>
      <c r="Z97" s="16">
        <f>Data!M106</f>
        <v>40.48966979980469</v>
      </c>
      <c r="AA97" s="16">
        <f>Data!I106</f>
        <v>58.536556243896484</v>
      </c>
      <c r="AB97" s="16">
        <f>Data!N106</f>
        <v>268.7565002441406</v>
      </c>
      <c r="AD97" s="15">
        <f t="shared" si="3"/>
        <v>38597</v>
      </c>
      <c r="AE97" s="16">
        <f>Data!O106+Data!P106</f>
        <v>1.088905014374177</v>
      </c>
      <c r="AF97" s="16">
        <f>Data!Q106</f>
        <v>0.21670255064964294</v>
      </c>
      <c r="AG97" s="16">
        <f>Data!R106</f>
        <v>0.026556188240647316</v>
      </c>
      <c r="AH97" s="16">
        <f>Data!S106</f>
        <v>0.7463697791099548</v>
      </c>
      <c r="AI97" s="16">
        <f>Data!T106</f>
        <v>0.008189362473785877</v>
      </c>
      <c r="AJ97" s="16">
        <f>Data!U106</f>
        <v>2.086742639541626</v>
      </c>
      <c r="AM97" s="16"/>
    </row>
    <row r="98" spans="15:39" ht="12.75">
      <c r="O98" s="15">
        <f>Data!B107</f>
        <v>38598</v>
      </c>
      <c r="P98" s="17">
        <f>Data!G107</f>
        <v>78.4555892944336</v>
      </c>
      <c r="Q98" s="17">
        <f>Data!H107</f>
        <v>9.207765579223633</v>
      </c>
      <c r="R98" s="17">
        <f>Data!D107+Data!E107</f>
        <v>5.7249250411987305</v>
      </c>
      <c r="S98" s="17">
        <f>Data!C107</f>
        <v>6.172662734985352</v>
      </c>
      <c r="T98" s="17">
        <f>Data!F107</f>
        <v>0.4372159242630005</v>
      </c>
      <c r="V98" s="15">
        <f t="shared" si="2"/>
        <v>38598</v>
      </c>
      <c r="W98" s="16">
        <f>Data!K107</f>
        <v>121.56196594238281</v>
      </c>
      <c r="X98" s="16">
        <f>Data!J107</f>
        <v>40.99329376220703</v>
      </c>
      <c r="Y98" s="16">
        <f>Data!L107</f>
        <v>7.1561713218688965</v>
      </c>
      <c r="Z98" s="16">
        <f>Data!M107</f>
        <v>40.11519241333008</v>
      </c>
      <c r="AA98" s="16">
        <f>Data!I107</f>
        <v>62.940189361572266</v>
      </c>
      <c r="AB98" s="16">
        <f>Data!N107</f>
        <v>272.76666259765625</v>
      </c>
      <c r="AD98" s="15">
        <f t="shared" si="3"/>
        <v>38598</v>
      </c>
      <c r="AE98" s="16">
        <f>Data!O107+Data!P107</f>
        <v>1.096274848539906</v>
      </c>
      <c r="AF98" s="16">
        <f>Data!Q107</f>
        <v>0.2164258509874344</v>
      </c>
      <c r="AG98" s="16">
        <f>Data!R107</f>
        <v>0.024452047422528267</v>
      </c>
      <c r="AH98" s="16">
        <f>Data!S107</f>
        <v>0.7355412840843201</v>
      </c>
      <c r="AI98" s="16">
        <f>Data!T107</f>
        <v>0.008693877607584</v>
      </c>
      <c r="AJ98" s="16">
        <f>Data!U107</f>
        <v>2.0814006328582764</v>
      </c>
      <c r="AM98" s="16"/>
    </row>
    <row r="99" spans="15:39" ht="12.75">
      <c r="O99" s="15">
        <f>Data!B108</f>
        <v>38599</v>
      </c>
      <c r="P99" s="17">
        <f>Data!G108</f>
        <v>79.01549530029297</v>
      </c>
      <c r="Q99" s="17">
        <f>Data!H108</f>
        <v>9.093656539916992</v>
      </c>
      <c r="R99" s="17">
        <f>Data!D108+Data!E108</f>
        <v>5.311078906059265</v>
      </c>
      <c r="S99" s="17">
        <f>Data!C108</f>
        <v>6.113142490386963</v>
      </c>
      <c r="T99" s="17">
        <f>Data!F108</f>
        <v>0.46475398540496826</v>
      </c>
      <c r="V99" s="15">
        <f t="shared" si="2"/>
        <v>38599</v>
      </c>
      <c r="W99" s="16">
        <f>Data!K108</f>
        <v>122.98558807373047</v>
      </c>
      <c r="X99" s="16">
        <f>Data!J108</f>
        <v>40.238643646240234</v>
      </c>
      <c r="Y99" s="16">
        <f>Data!L108</f>
        <v>6.638866901397705</v>
      </c>
      <c r="Z99" s="16">
        <f>Data!M108</f>
        <v>39.897727966308594</v>
      </c>
      <c r="AA99" s="16">
        <f>Data!I108</f>
        <v>67.77001190185547</v>
      </c>
      <c r="AB99" s="16">
        <f>Data!N108</f>
        <v>277.53070068359375</v>
      </c>
      <c r="AD99" s="15">
        <f t="shared" si="3"/>
        <v>38599</v>
      </c>
      <c r="AE99" s="16">
        <f>Data!O108+Data!P108</f>
        <v>1.1020144439899013</v>
      </c>
      <c r="AF99" s="16">
        <f>Data!Q108</f>
        <v>0.2182549089193344</v>
      </c>
      <c r="AG99" s="16">
        <f>Data!R108</f>
        <v>0.02261039800941944</v>
      </c>
      <c r="AH99" s="16">
        <f>Data!S108</f>
        <v>0.726591169834137</v>
      </c>
      <c r="AI99" s="16">
        <f>Data!T108</f>
        <v>0.00924644060432911</v>
      </c>
      <c r="AJ99" s="16">
        <f>Data!U108</f>
        <v>2.0787203311920166</v>
      </c>
      <c r="AM99" s="16"/>
    </row>
    <row r="100" spans="15:39" ht="12.75">
      <c r="O100" s="15">
        <f>Data!B109</f>
        <v>38600</v>
      </c>
      <c r="P100" s="17">
        <f>Data!G109</f>
        <v>79.4958724975586</v>
      </c>
      <c r="Q100" s="17">
        <f>Data!H109</f>
        <v>9.00090217590332</v>
      </c>
      <c r="R100" s="17">
        <f>Data!D109+Data!E109</f>
        <v>4.9383225440979</v>
      </c>
      <c r="S100" s="17">
        <f>Data!C109</f>
        <v>6.070906639099121</v>
      </c>
      <c r="T100" s="17">
        <f>Data!F109</f>
        <v>0.49208033084869385</v>
      </c>
      <c r="V100" s="15">
        <f t="shared" si="2"/>
        <v>38600</v>
      </c>
      <c r="W100" s="16">
        <f>Data!K109</f>
        <v>124.3196792602539</v>
      </c>
      <c r="X100" s="16">
        <f>Data!J109</f>
        <v>39.821537017822266</v>
      </c>
      <c r="Y100" s="16">
        <f>Data!L109</f>
        <v>6.172928333282471</v>
      </c>
      <c r="Z100" s="16">
        <f>Data!M109</f>
        <v>39.72021484375</v>
      </c>
      <c r="AA100" s="16">
        <f>Data!I109</f>
        <v>72.68846893310547</v>
      </c>
      <c r="AB100" s="16">
        <f>Data!N109</f>
        <v>282.72259521484375</v>
      </c>
      <c r="AD100" s="15">
        <f t="shared" si="3"/>
        <v>38600</v>
      </c>
      <c r="AE100" s="16">
        <f>Data!O109+Data!P109</f>
        <v>1.106195474807464</v>
      </c>
      <c r="AF100" s="16">
        <f>Data!Q109</f>
        <v>0.22274170815944672</v>
      </c>
      <c r="AG100" s="16">
        <f>Data!R109</f>
        <v>0.020944522693753242</v>
      </c>
      <c r="AH100" s="16">
        <f>Data!S109</f>
        <v>0.720846951007843</v>
      </c>
      <c r="AI100" s="16">
        <f>Data!T109</f>
        <v>0.009794712997972965</v>
      </c>
      <c r="AJ100" s="16">
        <f>Data!U109</f>
        <v>2.080517292022705</v>
      </c>
      <c r="AM100" s="16"/>
    </row>
    <row r="101" spans="15:39" ht="12.75">
      <c r="O101" s="15">
        <f>Data!B110</f>
        <v>38601</v>
      </c>
      <c r="P101" s="17">
        <f>Data!G110</f>
        <v>80.049072265625</v>
      </c>
      <c r="Q101" s="17">
        <f>Data!H110</f>
        <v>8.804844856262207</v>
      </c>
      <c r="R101" s="17">
        <f>Data!D110+Data!E110</f>
        <v>4.612841367721558</v>
      </c>
      <c r="S101" s="17">
        <f>Data!C110</f>
        <v>6.010649681091309</v>
      </c>
      <c r="T101" s="17">
        <f>Data!F110</f>
        <v>0.5206283330917358</v>
      </c>
      <c r="V101" s="15">
        <f t="shared" si="2"/>
        <v>38601</v>
      </c>
      <c r="W101" s="16">
        <f>Data!K110</f>
        <v>125.76898956298828</v>
      </c>
      <c r="X101" s="16">
        <f>Data!J110</f>
        <v>39.15757751464844</v>
      </c>
      <c r="Y101" s="16">
        <f>Data!L110</f>
        <v>5.766087532043457</v>
      </c>
      <c r="Z101" s="16">
        <f>Data!M110</f>
        <v>39.38518142700195</v>
      </c>
      <c r="AA101" s="16">
        <f>Data!I110</f>
        <v>77.86632537841797</v>
      </c>
      <c r="AB101" s="16">
        <f>Data!N110</f>
        <v>287.9439697265625</v>
      </c>
      <c r="AD101" s="15">
        <f t="shared" si="3"/>
        <v>38601</v>
      </c>
      <c r="AE101" s="16">
        <f>Data!O110+Data!P110</f>
        <v>1.1109958401939366</v>
      </c>
      <c r="AF101" s="16">
        <f>Data!Q110</f>
        <v>0.22548739612102509</v>
      </c>
      <c r="AG101" s="16">
        <f>Data!R110</f>
        <v>0.01947936974465847</v>
      </c>
      <c r="AH101" s="16">
        <f>Data!S110</f>
        <v>0.7149044275283813</v>
      </c>
      <c r="AI101" s="16">
        <f>Data!T110</f>
        <v>0.010368995368480682</v>
      </c>
      <c r="AJ101" s="16">
        <f>Data!U110</f>
        <v>2.0812227725982666</v>
      </c>
      <c r="AM101" s="16"/>
    </row>
    <row r="102" spans="15:39" ht="12.75">
      <c r="O102" s="15">
        <f>Data!B111</f>
        <v>38602</v>
      </c>
      <c r="P102" s="17">
        <f>Data!G111</f>
        <v>80.54547882080078</v>
      </c>
      <c r="Q102" s="17">
        <f>Data!H111</f>
        <v>8.612776756286621</v>
      </c>
      <c r="R102" s="17">
        <f>Data!D111+Data!E111</f>
        <v>4.362337946891785</v>
      </c>
      <c r="S102" s="17">
        <f>Data!C111</f>
        <v>5.930749893188477</v>
      </c>
      <c r="T102" s="17">
        <f>Data!F111</f>
        <v>0.5466579794883728</v>
      </c>
      <c r="V102" s="15">
        <f t="shared" si="2"/>
        <v>38602</v>
      </c>
      <c r="W102" s="16">
        <f>Data!K111</f>
        <v>127.1515884399414</v>
      </c>
      <c r="X102" s="16">
        <f>Data!J111</f>
        <v>38.77162551879883</v>
      </c>
      <c r="Y102" s="16">
        <f>Data!L111</f>
        <v>5.452966690063477</v>
      </c>
      <c r="Z102" s="16">
        <f>Data!M111</f>
        <v>38.87993621826172</v>
      </c>
      <c r="AA102" s="16">
        <f>Data!I111</f>
        <v>82.71302032470703</v>
      </c>
      <c r="AB102" s="16">
        <f>Data!N111</f>
        <v>292.9689636230469</v>
      </c>
      <c r="AD102" s="15">
        <f t="shared" si="3"/>
        <v>38602</v>
      </c>
      <c r="AE102" s="16">
        <f>Data!O111+Data!P111</f>
        <v>1.11476859566028</v>
      </c>
      <c r="AF102" s="16">
        <f>Data!Q111</f>
        <v>0.22826321423053741</v>
      </c>
      <c r="AG102" s="16">
        <f>Data!R111</f>
        <v>0.018321720883250237</v>
      </c>
      <c r="AH102" s="16">
        <f>Data!S111</f>
        <v>0.7072086334228516</v>
      </c>
      <c r="AI102" s="16">
        <f>Data!T111</f>
        <v>0.01089226733893156</v>
      </c>
      <c r="AJ102" s="16">
        <f>Data!U111</f>
        <v>2.0794360637664795</v>
      </c>
      <c r="AM102" s="16"/>
    </row>
    <row r="103" spans="15:39" ht="12.75">
      <c r="O103" s="15">
        <f>Data!B112</f>
        <v>38603</v>
      </c>
      <c r="P103" s="17">
        <f>Data!G112</f>
        <v>80.98870086669922</v>
      </c>
      <c r="Q103" s="17">
        <f>Data!H112</f>
        <v>8.407288551330566</v>
      </c>
      <c r="R103" s="17">
        <f>Data!D112+Data!E112</f>
        <v>4.17985475063324</v>
      </c>
      <c r="S103" s="17">
        <f>Data!C112</f>
        <v>5.857489109039307</v>
      </c>
      <c r="T103" s="17">
        <f>Data!F112</f>
        <v>0.5646688938140869</v>
      </c>
      <c r="V103" s="15">
        <f t="shared" si="2"/>
        <v>38603</v>
      </c>
      <c r="W103" s="16">
        <f>Data!K112</f>
        <v>128.47772216796875</v>
      </c>
      <c r="X103" s="16">
        <f>Data!J112</f>
        <v>38.4874153137207</v>
      </c>
      <c r="Y103" s="16">
        <f>Data!L112</f>
        <v>5.2248663902282715</v>
      </c>
      <c r="Z103" s="16">
        <f>Data!M112</f>
        <v>38.44582748413086</v>
      </c>
      <c r="AA103" s="16">
        <f>Data!I112</f>
        <v>86.30506896972656</v>
      </c>
      <c r="AB103" s="16">
        <f>Data!N112</f>
        <v>296.9408264160156</v>
      </c>
      <c r="AD103" s="15">
        <f t="shared" si="3"/>
        <v>38603</v>
      </c>
      <c r="AE103" s="16">
        <f>Data!O112+Data!P112</f>
        <v>1.1175288309532334</v>
      </c>
      <c r="AF103" s="16">
        <f>Data!Q112</f>
        <v>0.22954505681991577</v>
      </c>
      <c r="AG103" s="16">
        <f>Data!R112</f>
        <v>0.017443180084228516</v>
      </c>
      <c r="AH103" s="16">
        <f>Data!S112</f>
        <v>0.6990926861763</v>
      </c>
      <c r="AI103" s="16">
        <f>Data!T112</f>
        <v>0.011253469623625278</v>
      </c>
      <c r="AJ103" s="16">
        <f>Data!U112</f>
        <v>2.0748424530029297</v>
      </c>
      <c r="AM103" s="16"/>
    </row>
    <row r="104" spans="15:39" ht="12.75">
      <c r="O104" s="15">
        <f>Data!B113</f>
        <v>38604</v>
      </c>
      <c r="P104" s="17">
        <f>Data!G113</f>
        <v>81.24720001220703</v>
      </c>
      <c r="Q104" s="17">
        <f>Data!H113</f>
        <v>8.313512802124023</v>
      </c>
      <c r="R104" s="17">
        <f>Data!D113+Data!E113</f>
        <v>4.080113887786865</v>
      </c>
      <c r="S104" s="17">
        <f>Data!C113</f>
        <v>5.784412384033203</v>
      </c>
      <c r="T104" s="17">
        <f>Data!F113</f>
        <v>0.5727667808532715</v>
      </c>
      <c r="V104" s="15">
        <f t="shared" si="2"/>
        <v>38604</v>
      </c>
      <c r="W104" s="16">
        <f>Data!K113</f>
        <v>129.55606079101562</v>
      </c>
      <c r="X104" s="16">
        <f>Data!J113</f>
        <v>38.595916748046875</v>
      </c>
      <c r="Y104" s="16">
        <f>Data!L113</f>
        <v>5.10019063949585</v>
      </c>
      <c r="Z104" s="16">
        <f>Data!M113</f>
        <v>37.96613311767578</v>
      </c>
      <c r="AA104" s="16">
        <f>Data!I113</f>
        <v>88.34768676757812</v>
      </c>
      <c r="AB104" s="16">
        <f>Data!N113</f>
        <v>299.5659484863281</v>
      </c>
      <c r="AD104" s="15">
        <f t="shared" si="3"/>
        <v>38604</v>
      </c>
      <c r="AE104" s="16">
        <f>Data!O113+Data!P113</f>
        <v>1.117738990476937</v>
      </c>
      <c r="AF104" s="16">
        <f>Data!Q113</f>
        <v>0.23191779851913452</v>
      </c>
      <c r="AG104" s="16">
        <f>Data!R113</f>
        <v>0.016909008845686913</v>
      </c>
      <c r="AH104" s="16">
        <f>Data!S113</f>
        <v>0.6919684410095215</v>
      </c>
      <c r="AI104" s="16">
        <f>Data!T113</f>
        <v>0.011417756788432598</v>
      </c>
      <c r="AJ104" s="16">
        <f>Data!U113</f>
        <v>2.069932699203491</v>
      </c>
      <c r="AM104" s="16"/>
    </row>
    <row r="105" spans="15:39" ht="12.75">
      <c r="O105" s="15">
        <f>Data!B114</f>
        <v>38605</v>
      </c>
      <c r="P105" s="17">
        <f>Data!G114</f>
        <v>81.4828109741211</v>
      </c>
      <c r="Q105" s="17">
        <f>Data!H114</f>
        <v>8.232357025146484</v>
      </c>
      <c r="R105" s="17">
        <f>Data!D114+Data!E114</f>
        <v>3.99334180355072</v>
      </c>
      <c r="S105" s="17">
        <f>Data!C114</f>
        <v>5.712335109710693</v>
      </c>
      <c r="T105" s="17">
        <f>Data!F114</f>
        <v>0.5771812200546265</v>
      </c>
      <c r="V105" s="15">
        <f t="shared" si="2"/>
        <v>38605</v>
      </c>
      <c r="W105" s="16">
        <f>Data!K114</f>
        <v>130.5848388671875</v>
      </c>
      <c r="X105" s="16">
        <f>Data!J114</f>
        <v>38.64579772949219</v>
      </c>
      <c r="Y105" s="16">
        <f>Data!L114</f>
        <v>4.991730690002441</v>
      </c>
      <c r="Z105" s="16">
        <f>Data!M114</f>
        <v>37.552711486816406</v>
      </c>
      <c r="AA105" s="16">
        <f>Data!I114</f>
        <v>89.77583312988281</v>
      </c>
      <c r="AB105" s="16">
        <f>Data!N114</f>
        <v>301.5508117675781</v>
      </c>
      <c r="AD105" s="15">
        <f t="shared" si="3"/>
        <v>38605</v>
      </c>
      <c r="AE105" s="16">
        <f>Data!O114+Data!P114</f>
        <v>1.1178733408160042</v>
      </c>
      <c r="AF105" s="16">
        <f>Data!Q114</f>
        <v>0.2329920530319214</v>
      </c>
      <c r="AG105" s="16">
        <f>Data!R114</f>
        <v>0.016453471034765244</v>
      </c>
      <c r="AH105" s="16">
        <f>Data!S114</f>
        <v>0.6840522885322571</v>
      </c>
      <c r="AI105" s="16">
        <f>Data!T114</f>
        <v>0.011507787741720676</v>
      </c>
      <c r="AJ105" s="16">
        <f>Data!U114</f>
        <v>2.062859296798706</v>
      </c>
      <c r="AM105" s="16"/>
    </row>
    <row r="106" spans="15:39" ht="12.75">
      <c r="O106" s="15">
        <f>Data!B115</f>
        <v>38606</v>
      </c>
      <c r="P106" s="17">
        <f>Data!G115</f>
        <v>81.64936828613281</v>
      </c>
      <c r="Q106" s="17">
        <f>Data!H115</f>
        <v>8.228866577148438</v>
      </c>
      <c r="R106" s="17">
        <f>Data!D115+Data!E115</f>
        <v>3.904113292694092</v>
      </c>
      <c r="S106" s="17">
        <f>Data!C115</f>
        <v>5.633388519287109</v>
      </c>
      <c r="T106" s="17">
        <f>Data!F115</f>
        <v>0.5823086500167847</v>
      </c>
      <c r="V106" s="15">
        <f t="shared" si="2"/>
        <v>38606</v>
      </c>
      <c r="W106" s="16">
        <f>Data!K115</f>
        <v>131.46353149414062</v>
      </c>
      <c r="X106" s="16">
        <f>Data!J115</f>
        <v>39.07896041870117</v>
      </c>
      <c r="Y106" s="16">
        <f>Data!L115</f>
        <v>4.880192756652832</v>
      </c>
      <c r="Z106" s="16">
        <f>Data!M115</f>
        <v>37.19084167480469</v>
      </c>
      <c r="AA106" s="16">
        <f>Data!I115</f>
        <v>91.29878997802734</v>
      </c>
      <c r="AB106" s="16">
        <f>Data!N115</f>
        <v>303.9122009277344</v>
      </c>
      <c r="AD106" s="15">
        <f t="shared" si="3"/>
        <v>38606</v>
      </c>
      <c r="AE106" s="16">
        <f>Data!O115+Data!P115</f>
        <v>1.1172652849927545</v>
      </c>
      <c r="AF106" s="16">
        <f>Data!Q115</f>
        <v>0.23560506105422974</v>
      </c>
      <c r="AG106" s="16">
        <f>Data!R115</f>
        <v>0.01601342298090458</v>
      </c>
      <c r="AH106" s="16">
        <f>Data!S115</f>
        <v>0.6746345162391663</v>
      </c>
      <c r="AI106" s="16">
        <f>Data!T115</f>
        <v>0.011613964103162289</v>
      </c>
      <c r="AJ106" s="16">
        <f>Data!U115</f>
        <v>2.055105686187744</v>
      </c>
      <c r="AM106" s="16"/>
    </row>
    <row r="107" spans="15:39" ht="12.75">
      <c r="O107" s="15">
        <f>Data!B116</f>
        <v>38607</v>
      </c>
      <c r="P107" s="17">
        <f>Data!G116</f>
        <v>81.81327819824219</v>
      </c>
      <c r="Q107" s="17">
        <f>Data!H116</f>
        <v>8.221933364868164</v>
      </c>
      <c r="R107" s="17">
        <f>Data!D116+Data!E116</f>
        <v>3.812251567840576</v>
      </c>
      <c r="S107" s="17">
        <f>Data!C116</f>
        <v>5.563793182373047</v>
      </c>
      <c r="T107" s="17">
        <f>Data!F116</f>
        <v>0.5867977142333984</v>
      </c>
      <c r="V107" s="15">
        <f t="shared" si="2"/>
        <v>38607</v>
      </c>
      <c r="W107" s="16">
        <f>Data!K116</f>
        <v>132.2826385498047</v>
      </c>
      <c r="X107" s="16">
        <f>Data!J116</f>
        <v>39.69911193847656</v>
      </c>
      <c r="Y107" s="16">
        <f>Data!L116</f>
        <v>4.7653608322143555</v>
      </c>
      <c r="Z107" s="16">
        <f>Data!M116</f>
        <v>36.95826721191406</v>
      </c>
      <c r="AA107" s="16">
        <f>Data!I116</f>
        <v>92.681884765625</v>
      </c>
      <c r="AB107" s="16">
        <f>Data!N116</f>
        <v>306.38714599609375</v>
      </c>
      <c r="AD107" s="15">
        <f t="shared" si="3"/>
        <v>38607</v>
      </c>
      <c r="AE107" s="16">
        <f>Data!O116+Data!P116</f>
        <v>1.1175023015020997</v>
      </c>
      <c r="AF107" s="16">
        <f>Data!Q116</f>
        <v>0.237655371427536</v>
      </c>
      <c r="AG107" s="16">
        <f>Data!R116</f>
        <v>0.015591919422149658</v>
      </c>
      <c r="AH107" s="16">
        <f>Data!S116</f>
        <v>0.6654307246208191</v>
      </c>
      <c r="AI107" s="16">
        <f>Data!T116</f>
        <v>0.011709599755704403</v>
      </c>
      <c r="AJ107" s="16">
        <f>Data!U116</f>
        <v>2.047863721847534</v>
      </c>
      <c r="AM107" s="16"/>
    </row>
    <row r="108" spans="15:39" ht="12.75">
      <c r="O108" s="15">
        <f>Data!B117</f>
        <v>38608</v>
      </c>
      <c r="P108" s="17">
        <f>Data!G117</f>
        <v>82.02645874023438</v>
      </c>
      <c r="Q108" s="17">
        <f>Data!H117</f>
        <v>8.189051628112793</v>
      </c>
      <c r="R108" s="17">
        <f>Data!D117+Data!E117</f>
        <v>3.7003365755081177</v>
      </c>
      <c r="S108" s="17">
        <f>Data!C117</f>
        <v>5.491747856140137</v>
      </c>
      <c r="T108" s="17">
        <f>Data!F117</f>
        <v>0.5904837250709534</v>
      </c>
      <c r="V108" s="15">
        <f t="shared" si="2"/>
        <v>38608</v>
      </c>
      <c r="W108" s="16">
        <f>Data!K117</f>
        <v>133.17369079589844</v>
      </c>
      <c r="X108" s="16">
        <f>Data!J117</f>
        <v>40.679412841796875</v>
      </c>
      <c r="Y108" s="16">
        <f>Data!L117</f>
        <v>4.625467777252197</v>
      </c>
      <c r="Z108" s="16">
        <f>Data!M117</f>
        <v>36.73716735839844</v>
      </c>
      <c r="AA108" s="16">
        <f>Data!I117</f>
        <v>93.93342590332031</v>
      </c>
      <c r="AB108" s="16">
        <f>Data!N117</f>
        <v>309.1489562988281</v>
      </c>
      <c r="AD108" s="15">
        <f t="shared" si="3"/>
        <v>38608</v>
      </c>
      <c r="AE108" s="16">
        <f>Data!O117+Data!P117</f>
        <v>1.120202037775016</v>
      </c>
      <c r="AF108" s="16">
        <f>Data!Q117</f>
        <v>0.2384306937456131</v>
      </c>
      <c r="AG108" s="16">
        <f>Data!R117</f>
        <v>0.015137974172830582</v>
      </c>
      <c r="AH108" s="16">
        <f>Data!S117</f>
        <v>0.6560975313186646</v>
      </c>
      <c r="AI108" s="16">
        <f>Data!T117</f>
        <v>0.011788198724389076</v>
      </c>
      <c r="AJ108" s="16">
        <f>Data!U117</f>
        <v>2.0416319370269775</v>
      </c>
      <c r="AM108" s="16"/>
    </row>
    <row r="109" spans="15:39" ht="12.75">
      <c r="O109" s="15">
        <f>Data!B118</f>
        <v>38609</v>
      </c>
      <c r="P109" s="17">
        <f>Data!G118</f>
        <v>82.1732406616211</v>
      </c>
      <c r="Q109" s="17">
        <f>Data!H118</f>
        <v>8.223670959472656</v>
      </c>
      <c r="R109" s="17">
        <f>Data!D118+Data!E118</f>
        <v>3.607895851135254</v>
      </c>
      <c r="S109" s="17">
        <f>Data!C118</f>
        <v>5.399557590484619</v>
      </c>
      <c r="T109" s="17">
        <f>Data!F118</f>
        <v>0.5937281250953674</v>
      </c>
      <c r="V109" s="15">
        <f t="shared" si="2"/>
        <v>38609</v>
      </c>
      <c r="W109" s="16">
        <f>Data!K118</f>
        <v>133.99029541015625</v>
      </c>
      <c r="X109" s="16">
        <f>Data!J118</f>
        <v>42.45649719238281</v>
      </c>
      <c r="Y109" s="16">
        <f>Data!L118</f>
        <v>4.509913444519043</v>
      </c>
      <c r="Z109" s="16">
        <f>Data!M118</f>
        <v>36.36862564086914</v>
      </c>
      <c r="AA109" s="16">
        <f>Data!I118</f>
        <v>95.15692901611328</v>
      </c>
      <c r="AB109" s="16">
        <f>Data!N118</f>
        <v>312.4820251464844</v>
      </c>
      <c r="AD109" s="15">
        <f t="shared" si="3"/>
        <v>38609</v>
      </c>
      <c r="AE109" s="16">
        <f>Data!O118+Data!P118</f>
        <v>1.1243970831710612</v>
      </c>
      <c r="AF109" s="16">
        <f>Data!Q118</f>
        <v>0.24022887647151947</v>
      </c>
      <c r="AG109" s="16">
        <f>Data!R118</f>
        <v>0.014846102334558964</v>
      </c>
      <c r="AH109" s="16">
        <f>Data!S118</f>
        <v>0.6457463502883911</v>
      </c>
      <c r="AI109" s="16">
        <f>Data!T118</f>
        <v>0.011857422068715096</v>
      </c>
      <c r="AJ109" s="16">
        <f>Data!U118</f>
        <v>2.037046432495117</v>
      </c>
      <c r="AM109" s="16"/>
    </row>
    <row r="110" spans="15:39" ht="12.75">
      <c r="O110" s="15">
        <f>Data!B119</f>
        <v>38610</v>
      </c>
      <c r="P110" s="17">
        <f>Data!G119</f>
        <v>82.11894989013672</v>
      </c>
      <c r="Q110" s="17">
        <f>Data!H119</f>
        <v>8.37098503112793</v>
      </c>
      <c r="R110" s="17">
        <f>Data!D119+Data!E119</f>
        <v>3.5885666608810425</v>
      </c>
      <c r="S110" s="17">
        <f>Data!C119</f>
        <v>5.322488784790039</v>
      </c>
      <c r="T110" s="17">
        <f>Data!F119</f>
        <v>0.5971524119377136</v>
      </c>
      <c r="V110" s="15">
        <f t="shared" si="2"/>
        <v>38610</v>
      </c>
      <c r="W110" s="16">
        <f>Data!K119</f>
        <v>134.45777893066406</v>
      </c>
      <c r="X110" s="16">
        <f>Data!J119</f>
        <v>44.769126892089844</v>
      </c>
      <c r="Y110" s="16">
        <f>Data!L119</f>
        <v>4.485742092132568</v>
      </c>
      <c r="Z110" s="16">
        <f>Data!M119</f>
        <v>36.09297561645508</v>
      </c>
      <c r="AA110" s="16">
        <f>Data!I119</f>
        <v>96.38851165771484</v>
      </c>
      <c r="AB110" s="16">
        <f>Data!N119</f>
        <v>316.19390869140625</v>
      </c>
      <c r="AD110" s="15">
        <f t="shared" si="3"/>
        <v>38610</v>
      </c>
      <c r="AE110" s="16">
        <f>Data!O119+Data!P119</f>
        <v>1.1275461276381975</v>
      </c>
      <c r="AF110" s="16">
        <f>Data!Q119</f>
        <v>0.24432824552059174</v>
      </c>
      <c r="AG110" s="16">
        <f>Data!R119</f>
        <v>0.014920729212462902</v>
      </c>
      <c r="AH110" s="16">
        <f>Data!S119</f>
        <v>0.6366418600082397</v>
      </c>
      <c r="AI110" s="16">
        <f>Data!T119</f>
        <v>0.0119274677708745</v>
      </c>
      <c r="AJ110" s="16">
        <f>Data!U119</f>
        <v>2.035322904586792</v>
      </c>
      <c r="AM110" s="16"/>
    </row>
    <row r="111" spans="15:39" ht="12.75">
      <c r="O111" s="15">
        <f>Data!B120</f>
        <v>38611</v>
      </c>
      <c r="P111" s="17">
        <f>Data!G120</f>
        <v>81.93399810791016</v>
      </c>
      <c r="Q111" s="17">
        <f>Data!H120</f>
        <v>8.582783699035645</v>
      </c>
      <c r="R111" s="17">
        <f>Data!D120+Data!E120</f>
        <v>3.6325275897979736</v>
      </c>
      <c r="S111" s="17">
        <f>Data!C120</f>
        <v>5.24516487121582</v>
      </c>
      <c r="T111" s="17">
        <f>Data!F120</f>
        <v>0.6036908626556396</v>
      </c>
      <c r="V111" s="15">
        <f t="shared" si="2"/>
        <v>38611</v>
      </c>
      <c r="W111" s="16">
        <f>Data!K120</f>
        <v>134.72119140625</v>
      </c>
      <c r="X111" s="16">
        <f>Data!J120</f>
        <v>47.08921432495117</v>
      </c>
      <c r="Y111" s="16">
        <f>Data!L120</f>
        <v>4.540690898895264</v>
      </c>
      <c r="Z111" s="16">
        <f>Data!M120</f>
        <v>35.76707458496094</v>
      </c>
      <c r="AA111" s="16">
        <f>Data!I120</f>
        <v>98.14378356933594</v>
      </c>
      <c r="AB111" s="16">
        <f>Data!N120</f>
        <v>320.2617492675781</v>
      </c>
      <c r="AD111" s="15">
        <f t="shared" si="3"/>
        <v>38611</v>
      </c>
      <c r="AE111" s="16">
        <f>Data!O120+Data!P120</f>
        <v>1.130113473001984</v>
      </c>
      <c r="AF111" s="16">
        <f>Data!Q120</f>
        <v>0.25016364455223083</v>
      </c>
      <c r="AG111" s="16">
        <f>Data!R120</f>
        <v>0.015302141197025776</v>
      </c>
      <c r="AH111" s="16">
        <f>Data!S120</f>
        <v>0.6283929944038391</v>
      </c>
      <c r="AI111" s="16">
        <f>Data!T120</f>
        <v>0.012059238739311695</v>
      </c>
      <c r="AJ111" s="16">
        <f>Data!U120</f>
        <v>2.035980224609375</v>
      </c>
      <c r="AM111" s="16"/>
    </row>
    <row r="112" spans="15:39" ht="12.75">
      <c r="O112" s="15">
        <f>Data!B121</f>
        <v>38612</v>
      </c>
      <c r="P112" s="17">
        <f>Data!G121</f>
        <v>81.64713287353516</v>
      </c>
      <c r="Q112" s="17">
        <f>Data!H121</f>
        <v>8.807785034179688</v>
      </c>
      <c r="R112" s="17">
        <f>Data!D121+Data!E121</f>
        <v>3.7455955743789673</v>
      </c>
      <c r="S112" s="17">
        <f>Data!C121</f>
        <v>5.18778133392334</v>
      </c>
      <c r="T112" s="17">
        <f>Data!F121</f>
        <v>0.6098649501800537</v>
      </c>
      <c r="V112" s="15">
        <f t="shared" si="2"/>
        <v>38612</v>
      </c>
      <c r="W112" s="16">
        <f>Data!K121</f>
        <v>134.80410766601562</v>
      </c>
      <c r="X112" s="16">
        <f>Data!J121</f>
        <v>49.00020980834961</v>
      </c>
      <c r="Y112" s="16">
        <f>Data!L121</f>
        <v>4.68202543258667</v>
      </c>
      <c r="Z112" s="16">
        <f>Data!M121</f>
        <v>35.57179260253906</v>
      </c>
      <c r="AA112" s="16">
        <f>Data!I121</f>
        <v>99.79009246826172</v>
      </c>
      <c r="AB112" s="16">
        <f>Data!N121</f>
        <v>323.8479919433594</v>
      </c>
      <c r="AD112" s="15">
        <f t="shared" si="3"/>
        <v>38612</v>
      </c>
      <c r="AE112" s="16">
        <f>Data!O121+Data!P121</f>
        <v>1.132031724519038</v>
      </c>
      <c r="AF112" s="16">
        <f>Data!Q121</f>
        <v>0.2564671039581299</v>
      </c>
      <c r="AG112" s="16">
        <f>Data!R121</f>
        <v>0.016004275530576706</v>
      </c>
      <c r="AH112" s="16">
        <f>Data!S121</f>
        <v>0.6206225156784058</v>
      </c>
      <c r="AI112" s="16">
        <f>Data!T121</f>
        <v>0.01218352559953928</v>
      </c>
      <c r="AJ112" s="16">
        <f>Data!U121</f>
        <v>2.037256956100464</v>
      </c>
      <c r="AM112" s="16"/>
    </row>
    <row r="113" spans="15:39" ht="12.75">
      <c r="O113" s="15">
        <f>Data!B122</f>
        <v>38613</v>
      </c>
      <c r="P113" s="17">
        <f>Data!G122</f>
        <v>81.22801208496094</v>
      </c>
      <c r="Q113" s="17">
        <f>Data!H122</f>
        <v>9.054012298583984</v>
      </c>
      <c r="R113" s="17">
        <f>Data!D122+Data!E122</f>
        <v>3.9550161361694336</v>
      </c>
      <c r="S113" s="17">
        <f>Data!C122</f>
        <v>5.147468090057373</v>
      </c>
      <c r="T113" s="17">
        <f>Data!F122</f>
        <v>0.6136549115180969</v>
      </c>
      <c r="V113" s="15">
        <f t="shared" si="2"/>
        <v>38613</v>
      </c>
      <c r="W113" s="16">
        <f>Data!K122</f>
        <v>134.68348693847656</v>
      </c>
      <c r="X113" s="16">
        <f>Data!J122</f>
        <v>50.66978454589844</v>
      </c>
      <c r="Y113" s="16">
        <f>Data!L122</f>
        <v>4.943799018859863</v>
      </c>
      <c r="Z113" s="16">
        <f>Data!M122</f>
        <v>35.5142936706543</v>
      </c>
      <c r="AA113" s="16">
        <f>Data!I122</f>
        <v>100.9984359741211</v>
      </c>
      <c r="AB113" s="16">
        <f>Data!N122</f>
        <v>326.8096008300781</v>
      </c>
      <c r="AD113" s="15">
        <f t="shared" si="3"/>
        <v>38613</v>
      </c>
      <c r="AE113" s="16">
        <f>Data!O122+Data!P122</f>
        <v>1.1334256312838988</v>
      </c>
      <c r="AF113" s="16">
        <f>Data!Q122</f>
        <v>0.2626487612724304</v>
      </c>
      <c r="AG113" s="16">
        <f>Data!R122</f>
        <v>0.017174609005451202</v>
      </c>
      <c r="AH113" s="16">
        <f>Data!S122</f>
        <v>0.613243043422699</v>
      </c>
      <c r="AI113" s="16">
        <f>Data!T122</f>
        <v>0.012260105460882187</v>
      </c>
      <c r="AJ113" s="16">
        <f>Data!U122</f>
        <v>2.0387043952941895</v>
      </c>
      <c r="AM113" s="16"/>
    </row>
    <row r="114" spans="15:39" ht="12.75">
      <c r="O114" s="15">
        <f>Data!B123</f>
        <v>38614</v>
      </c>
      <c r="P114" s="17">
        <f>Data!G123</f>
        <v>80.73809051513672</v>
      </c>
      <c r="Q114" s="17">
        <f>Data!H123</f>
        <v>9.268852233886719</v>
      </c>
      <c r="R114" s="17">
        <f>Data!D123+Data!E123</f>
        <v>4.275560140609741</v>
      </c>
      <c r="S114" s="17">
        <f>Data!C123</f>
        <v>5.102054119110107</v>
      </c>
      <c r="T114" s="17">
        <f>Data!F123</f>
        <v>0.6136179566383362</v>
      </c>
      <c r="V114" s="15">
        <f t="shared" si="2"/>
        <v>38614</v>
      </c>
      <c r="W114" s="16">
        <f>Data!K123</f>
        <v>134.44577026367188</v>
      </c>
      <c r="X114" s="16">
        <f>Data!J123</f>
        <v>52.04319763183594</v>
      </c>
      <c r="Y114" s="16">
        <f>Data!L123</f>
        <v>5.344479084014893</v>
      </c>
      <c r="Z114" s="16">
        <f>Data!M123</f>
        <v>35.36248016357422</v>
      </c>
      <c r="AA114" s="16">
        <f>Data!I123</f>
        <v>101.54373168945312</v>
      </c>
      <c r="AB114" s="16">
        <f>Data!N123</f>
        <v>328.7394714355469</v>
      </c>
      <c r="AD114" s="15">
        <f t="shared" si="3"/>
        <v>38614</v>
      </c>
      <c r="AE114" s="16">
        <f>Data!O123+Data!P123</f>
        <v>1.134968173573725</v>
      </c>
      <c r="AF114" s="16">
        <f>Data!Q123</f>
        <v>0.2660435438156128</v>
      </c>
      <c r="AG114" s="16">
        <f>Data!R123</f>
        <v>0.01887914165854454</v>
      </c>
      <c r="AH114" s="16">
        <f>Data!S123</f>
        <v>0.6059737801551819</v>
      </c>
      <c r="AI114" s="16">
        <f>Data!T123</f>
        <v>0.012259379029273987</v>
      </c>
      <c r="AJ114" s="16">
        <f>Data!U123</f>
        <v>2.0380773544311523</v>
      </c>
      <c r="AM114" s="16"/>
    </row>
    <row r="115" spans="15:39" ht="12.75">
      <c r="O115" s="15">
        <f>Data!B124</f>
        <v>38615</v>
      </c>
      <c r="P115" s="17">
        <f>Data!G124</f>
        <v>80.15055847167969</v>
      </c>
      <c r="Q115" s="17">
        <f>Data!H124</f>
        <v>9.45291805267334</v>
      </c>
      <c r="R115" s="17">
        <f>Data!D124+Data!E124</f>
        <v>4.73425018787384</v>
      </c>
      <c r="S115" s="17">
        <f>Data!C124</f>
        <v>5.051377296447754</v>
      </c>
      <c r="T115" s="17">
        <f>Data!F124</f>
        <v>0.6090756058692932</v>
      </c>
      <c r="V115" s="15">
        <f t="shared" si="2"/>
        <v>38615</v>
      </c>
      <c r="W115" s="16">
        <f>Data!K124</f>
        <v>134.04368591308594</v>
      </c>
      <c r="X115" s="16">
        <f>Data!J124</f>
        <v>53.253822326660156</v>
      </c>
      <c r="Y115" s="16">
        <f>Data!L124</f>
        <v>5.917841911315918</v>
      </c>
      <c r="Z115" s="16">
        <f>Data!M124</f>
        <v>35.10658645629883</v>
      </c>
      <c r="AA115" s="16">
        <f>Data!I124</f>
        <v>101.33174133300781</v>
      </c>
      <c r="AB115" s="16">
        <f>Data!N124</f>
        <v>329.6534118652344</v>
      </c>
      <c r="AD115" s="15">
        <f t="shared" si="3"/>
        <v>38615</v>
      </c>
      <c r="AE115" s="16">
        <f>Data!O124+Data!P124</f>
        <v>1.1362892368561006</v>
      </c>
      <c r="AF115" s="16">
        <f>Data!Q124</f>
        <v>0.2652108669281006</v>
      </c>
      <c r="AG115" s="16">
        <f>Data!R124</f>
        <v>0.02125094085931778</v>
      </c>
      <c r="AH115" s="16">
        <f>Data!S124</f>
        <v>0.5992547273635864</v>
      </c>
      <c r="AI115" s="16">
        <f>Data!T124</f>
        <v>0.0121677927672863</v>
      </c>
      <c r="AJ115" s="16">
        <f>Data!U124</f>
        <v>2.0341315269470215</v>
      </c>
      <c r="AM115" s="16"/>
    </row>
    <row r="116" spans="15:39" ht="12.75">
      <c r="O116" s="15">
        <f>Data!B125</f>
        <v>38616</v>
      </c>
      <c r="P116" s="17">
        <f>Data!G125</f>
        <v>79.5771255493164</v>
      </c>
      <c r="Q116" s="17">
        <f>Data!H125</f>
        <v>9.557792663574219</v>
      </c>
      <c r="R116" s="17">
        <f>Data!D125+Data!E125</f>
        <v>5.275499105453491</v>
      </c>
      <c r="S116" s="17">
        <f>Data!C125</f>
        <v>4.985123634338379</v>
      </c>
      <c r="T116" s="17">
        <f>Data!F125</f>
        <v>0.602649986743927</v>
      </c>
      <c r="V116" s="15">
        <f t="shared" si="2"/>
        <v>38616</v>
      </c>
      <c r="W116" s="16">
        <f>Data!K125</f>
        <v>133.61521911621094</v>
      </c>
      <c r="X116" s="16">
        <f>Data!J125</f>
        <v>53.882450103759766</v>
      </c>
      <c r="Y116" s="16">
        <f>Data!L125</f>
        <v>6.594400405883789</v>
      </c>
      <c r="Z116" s="16">
        <f>Data!M125</f>
        <v>34.702247619628906</v>
      </c>
      <c r="AA116" s="16">
        <f>Data!I125</f>
        <v>100.77338409423828</v>
      </c>
      <c r="AB116" s="16">
        <f>Data!N125</f>
        <v>329.5675048828125</v>
      </c>
      <c r="AD116" s="15">
        <f t="shared" si="3"/>
        <v>38616</v>
      </c>
      <c r="AE116" s="16">
        <f>Data!O125+Data!P125</f>
        <v>1.1378705768001964</v>
      </c>
      <c r="AF116" s="16">
        <f>Data!Q125</f>
        <v>0.2608572840690613</v>
      </c>
      <c r="AG116" s="16">
        <f>Data!R125</f>
        <v>0.024000465869903564</v>
      </c>
      <c r="AH116" s="16">
        <f>Data!S125</f>
        <v>0.5914374589920044</v>
      </c>
      <c r="AI116" s="16">
        <f>Data!T125</f>
        <v>0.012040835805237293</v>
      </c>
      <c r="AJ116" s="16">
        <f>Data!U125</f>
        <v>2.0261662006378174</v>
      </c>
      <c r="AM116" s="16"/>
    </row>
    <row r="117" spans="15:39" ht="12.75">
      <c r="O117" s="15">
        <f>Data!B126</f>
        <v>38617</v>
      </c>
      <c r="P117" s="17">
        <f>Data!G126</f>
        <v>79.09066009521484</v>
      </c>
      <c r="Q117" s="17">
        <f>Data!H126</f>
        <v>9.53350830078125</v>
      </c>
      <c r="R117" s="17">
        <f>Data!D126+Data!E126</f>
        <v>5.844295024871826</v>
      </c>
      <c r="S117" s="17">
        <f>Data!C126</f>
        <v>4.934879779815674</v>
      </c>
      <c r="T117" s="17">
        <f>Data!F126</f>
        <v>0.5948505997657776</v>
      </c>
      <c r="V117" s="15">
        <f t="shared" si="2"/>
        <v>38617</v>
      </c>
      <c r="W117" s="16">
        <f>Data!K126</f>
        <v>133.25941467285156</v>
      </c>
      <c r="X117" s="16">
        <f>Data!J126</f>
        <v>53.389556884765625</v>
      </c>
      <c r="Y117" s="16">
        <f>Data!L126</f>
        <v>7.305392265319824</v>
      </c>
      <c r="Z117" s="16">
        <f>Data!M126</f>
        <v>34.42091369628906</v>
      </c>
      <c r="AA117" s="16">
        <f>Data!I126</f>
        <v>99.93296813964844</v>
      </c>
      <c r="AB117" s="16">
        <f>Data!N126</f>
        <v>328.30816650390625</v>
      </c>
      <c r="AD117" s="15">
        <f t="shared" si="3"/>
        <v>38617</v>
      </c>
      <c r="AE117" s="16">
        <f>Data!O126+Data!P126</f>
        <v>1.139831055974355</v>
      </c>
      <c r="AF117" s="16">
        <f>Data!Q126</f>
        <v>0.2543646991252899</v>
      </c>
      <c r="AG117" s="16">
        <f>Data!R126</f>
        <v>0.02683953568339348</v>
      </c>
      <c r="AH117" s="16">
        <f>Data!S126</f>
        <v>0.5843875408172607</v>
      </c>
      <c r="AI117" s="16">
        <f>Data!T126</f>
        <v>0.01188561413437128</v>
      </c>
      <c r="AJ117" s="16">
        <f>Data!U126</f>
        <v>2.017273426055908</v>
      </c>
      <c r="AM117" s="16"/>
    </row>
    <row r="118" spans="15:39" ht="12.75">
      <c r="O118" s="15">
        <f>Data!B127</f>
        <v>38618</v>
      </c>
      <c r="P118" s="17">
        <f>Data!G127</f>
        <v>78.5480728149414</v>
      </c>
      <c r="Q118" s="17">
        <f>Data!H127</f>
        <v>9.513303756713867</v>
      </c>
      <c r="R118" s="17">
        <f>Data!D127+Data!E127</f>
        <v>6.4691290855407715</v>
      </c>
      <c r="S118" s="17">
        <f>Data!C127</f>
        <v>4.884048938751221</v>
      </c>
      <c r="T118" s="17">
        <f>Data!F127</f>
        <v>0.5836413502693176</v>
      </c>
      <c r="V118" s="15">
        <f t="shared" si="2"/>
        <v>38618</v>
      </c>
      <c r="W118" s="16">
        <f>Data!K127</f>
        <v>132.75927734375</v>
      </c>
      <c r="X118" s="16">
        <f>Data!J127</f>
        <v>52.42438507080078</v>
      </c>
      <c r="Y118" s="16">
        <f>Data!L127</f>
        <v>8.08643627166748</v>
      </c>
      <c r="Z118" s="16">
        <f>Data!M127</f>
        <v>34.11585998535156</v>
      </c>
      <c r="AA118" s="16">
        <f>Data!I127</f>
        <v>98.51814270019531</v>
      </c>
      <c r="AB118" s="16">
        <f>Data!N127</f>
        <v>325.9040222167969</v>
      </c>
      <c r="AD118" s="15">
        <f t="shared" si="3"/>
        <v>38618</v>
      </c>
      <c r="AE118" s="16">
        <f>Data!O127+Data!P127</f>
        <v>1.1408525739752804</v>
      </c>
      <c r="AF118" s="16">
        <f>Data!Q127</f>
        <v>0.24898260831832886</v>
      </c>
      <c r="AG118" s="16">
        <f>Data!R127</f>
        <v>0.029908232390880585</v>
      </c>
      <c r="AH118" s="16">
        <f>Data!S127</f>
        <v>0.5783040523529053</v>
      </c>
      <c r="AI118" s="16">
        <f>Data!T127</f>
        <v>0.011662647128105164</v>
      </c>
      <c r="AJ118" s="16">
        <f>Data!U127</f>
        <v>2.0096793174743652</v>
      </c>
      <c r="AM118" s="16"/>
    </row>
    <row r="119" spans="15:39" ht="12.75">
      <c r="O119" s="15">
        <f>Data!B128</f>
        <v>38619</v>
      </c>
      <c r="P119" s="17">
        <f>Data!G128</f>
        <v>77.97193145751953</v>
      </c>
      <c r="Q119" s="17">
        <f>Data!H128</f>
        <v>9.555121421813965</v>
      </c>
      <c r="R119" s="17">
        <f>Data!D128+Data!E128</f>
        <v>7.051822781562805</v>
      </c>
      <c r="S119" s="17">
        <f>Data!C128</f>
        <v>4.84920597076416</v>
      </c>
      <c r="T119" s="17">
        <f>Data!F128</f>
        <v>0.5701540112495422</v>
      </c>
      <c r="V119" s="15">
        <f t="shared" si="2"/>
        <v>38619</v>
      </c>
      <c r="W119" s="16">
        <f>Data!K128</f>
        <v>132.09832763671875</v>
      </c>
      <c r="X119" s="16">
        <f>Data!J128</f>
        <v>51.618682861328125</v>
      </c>
      <c r="Y119" s="16">
        <f>Data!L128</f>
        <v>8.814804077148438</v>
      </c>
      <c r="Z119" s="16">
        <f>Data!M128</f>
        <v>33.91950225830078</v>
      </c>
      <c r="AA119" s="16">
        <f>Data!I128</f>
        <v>96.68233489990234</v>
      </c>
      <c r="AB119" s="16">
        <f>Data!N128</f>
        <v>323.13360595703125</v>
      </c>
      <c r="AD119" s="15">
        <f t="shared" si="3"/>
        <v>38619</v>
      </c>
      <c r="AE119" s="16">
        <f>Data!O128+Data!P128</f>
        <v>1.1403079644442187</v>
      </c>
      <c r="AF119" s="16">
        <f>Data!Q128</f>
        <v>0.24626176059246063</v>
      </c>
      <c r="AG119" s="16">
        <f>Data!R128</f>
        <v>0.032730501145124435</v>
      </c>
      <c r="AH119" s="16">
        <f>Data!S128</f>
        <v>0.5736769437789917</v>
      </c>
      <c r="AI119" s="16">
        <f>Data!T128</f>
        <v>0.011398491449654102</v>
      </c>
      <c r="AJ119" s="16">
        <f>Data!U128</f>
        <v>2.004343271255493</v>
      </c>
      <c r="AM119" s="16"/>
    </row>
    <row r="120" spans="15:39" ht="12.75">
      <c r="O120" s="15">
        <f>Data!B129</f>
        <v>38620</v>
      </c>
      <c r="P120" s="17">
        <f>Data!G129</f>
        <v>77.5216293334961</v>
      </c>
      <c r="Q120" s="17">
        <f>Data!H129</f>
        <v>9.603499412536621</v>
      </c>
      <c r="R120" s="17">
        <f>Data!D129+Data!E129</f>
        <v>7.494444847106934</v>
      </c>
      <c r="S120" s="17">
        <f>Data!C129</f>
        <v>4.8197550773620605</v>
      </c>
      <c r="T120" s="17">
        <f>Data!F129</f>
        <v>0.5589563846588135</v>
      </c>
      <c r="V120" s="15">
        <f t="shared" si="2"/>
        <v>38620</v>
      </c>
      <c r="W120" s="16">
        <f>Data!K129</f>
        <v>131.58981323242188</v>
      </c>
      <c r="X120" s="16">
        <f>Data!J129</f>
        <v>50.77452087402344</v>
      </c>
      <c r="Y120" s="16">
        <f>Data!L129</f>
        <v>9.368082046508789</v>
      </c>
      <c r="Z120" s="16">
        <f>Data!M129</f>
        <v>33.79863357543945</v>
      </c>
      <c r="AA120" s="16">
        <f>Data!I129</f>
        <v>95.23038482666016</v>
      </c>
      <c r="AB120" s="16">
        <f>Data!N129</f>
        <v>320.76129150390625</v>
      </c>
      <c r="AD120" s="15">
        <f t="shared" si="3"/>
        <v>38620</v>
      </c>
      <c r="AE120" s="16">
        <f>Data!O129+Data!P129</f>
        <v>1.1408365755705745</v>
      </c>
      <c r="AF120" s="16">
        <f>Data!Q129</f>
        <v>0.243621826171875</v>
      </c>
      <c r="AG120" s="16">
        <f>Data!R129</f>
        <v>0.034850627183914185</v>
      </c>
      <c r="AH120" s="16">
        <f>Data!S129</f>
        <v>0.5691943168640137</v>
      </c>
      <c r="AI120" s="16">
        <f>Data!T129</f>
        <v>0.011175359599292278</v>
      </c>
      <c r="AJ120" s="16">
        <f>Data!U129</f>
        <v>1.9996455907821655</v>
      </c>
      <c r="AM120" s="16"/>
    </row>
    <row r="121" spans="15:39" ht="12.75">
      <c r="O121" s="15">
        <f>Data!B130</f>
        <v>38621</v>
      </c>
      <c r="P121" s="17">
        <f>Data!G130</f>
        <v>77.25605773925781</v>
      </c>
      <c r="Q121" s="17">
        <f>Data!H130</f>
        <v>9.637871742248535</v>
      </c>
      <c r="R121" s="17">
        <f>Data!D130+Data!E130</f>
        <v>7.757156848907471</v>
      </c>
      <c r="S121" s="17">
        <f>Data!C130</f>
        <v>4.796383380889893</v>
      </c>
      <c r="T121" s="17">
        <f>Data!F130</f>
        <v>0.5508272647857666</v>
      </c>
      <c r="V121" s="15">
        <f t="shared" si="2"/>
        <v>38621</v>
      </c>
      <c r="W121" s="16">
        <f>Data!K130</f>
        <v>131.28826904296875</v>
      </c>
      <c r="X121" s="16">
        <f>Data!J130</f>
        <v>49.89603805541992</v>
      </c>
      <c r="Y121" s="16">
        <f>Data!L130</f>
        <v>9.696474075317383</v>
      </c>
      <c r="Z121" s="16">
        <f>Data!M130</f>
        <v>33.73685836791992</v>
      </c>
      <c r="AA121" s="16">
        <f>Data!I130</f>
        <v>94.29667663574219</v>
      </c>
      <c r="AB121" s="16">
        <f>Data!N130</f>
        <v>318.9142150878906</v>
      </c>
      <c r="AD121" s="15">
        <f t="shared" si="3"/>
        <v>38621</v>
      </c>
      <c r="AE121" s="16">
        <f>Data!O130+Data!P130</f>
        <v>1.1429067920071247</v>
      </c>
      <c r="AF121" s="16">
        <f>Data!Q130</f>
        <v>0.2405790537595749</v>
      </c>
      <c r="AG121" s="16">
        <f>Data!R130</f>
        <v>0.03607957437634468</v>
      </c>
      <c r="AH121" s="16">
        <f>Data!S130</f>
        <v>0.5653057098388672</v>
      </c>
      <c r="AI121" s="16">
        <f>Data!T130</f>
        <v>0.011013573966920376</v>
      </c>
      <c r="AJ121" s="16">
        <f>Data!U130</f>
        <v>1.9958523511886597</v>
      </c>
      <c r="AM121" s="16"/>
    </row>
    <row r="122" spans="15:39" ht="12.75">
      <c r="O122" s="15">
        <f>Data!B131</f>
        <v>38622</v>
      </c>
      <c r="P122" s="17">
        <f>Data!G131</f>
        <v>77.14286041259766</v>
      </c>
      <c r="Q122" s="17">
        <f>Data!H131</f>
        <v>9.6992769241333</v>
      </c>
      <c r="R122" s="17">
        <f>Data!D131+Data!E131</f>
        <v>7.85176694393158</v>
      </c>
      <c r="S122" s="17">
        <f>Data!C131</f>
        <v>4.760495185852051</v>
      </c>
      <c r="T122" s="17">
        <f>Data!F131</f>
        <v>0.5439110994338989</v>
      </c>
      <c r="V122" s="15">
        <f t="shared" si="2"/>
        <v>38622</v>
      </c>
      <c r="W122" s="16">
        <f>Data!K131</f>
        <v>131.05734252929688</v>
      </c>
      <c r="X122" s="16">
        <f>Data!J131</f>
        <v>49.18943786621094</v>
      </c>
      <c r="Y122" s="16">
        <f>Data!L131</f>
        <v>9.814742088317871</v>
      </c>
      <c r="Z122" s="16">
        <f>Data!M131</f>
        <v>33.550777435302734</v>
      </c>
      <c r="AA122" s="16">
        <f>Data!I131</f>
        <v>93.5844497680664</v>
      </c>
      <c r="AB122" s="16">
        <f>Data!N131</f>
        <v>317.1966857910156</v>
      </c>
      <c r="AD122" s="15">
        <f t="shared" si="3"/>
        <v>38622</v>
      </c>
      <c r="AE122" s="16">
        <f>Data!O131+Data!P131</f>
        <v>1.1463840740761952</v>
      </c>
      <c r="AF122" s="16">
        <f>Data!Q131</f>
        <v>0.23876531422138214</v>
      </c>
      <c r="AG122" s="16">
        <f>Data!R131</f>
        <v>0.03648771345615387</v>
      </c>
      <c r="AH122" s="16">
        <f>Data!S131</f>
        <v>0.5617685914039612</v>
      </c>
      <c r="AI122" s="16">
        <f>Data!T131</f>
        <v>0.010870113968849182</v>
      </c>
      <c r="AJ122" s="16">
        <f>Data!U131</f>
        <v>1.9942512512207031</v>
      </c>
      <c r="AM122" s="16"/>
    </row>
    <row r="123" spans="15:39" ht="12.75">
      <c r="O123" s="15">
        <f>Data!B132</f>
        <v>38623</v>
      </c>
      <c r="P123" s="17">
        <f>Data!G132</f>
        <v>77.06947326660156</v>
      </c>
      <c r="Q123" s="17">
        <f>Data!H132</f>
        <v>9.8269624710083</v>
      </c>
      <c r="R123" s="17">
        <f>Data!D132+Data!E132</f>
        <v>7.802398085594177</v>
      </c>
      <c r="S123" s="17">
        <f>Data!C132</f>
        <v>4.762869358062744</v>
      </c>
      <c r="T123" s="17">
        <f>Data!F132</f>
        <v>0.5365906357765198</v>
      </c>
      <c r="V123" s="15">
        <f t="shared" si="2"/>
        <v>38623</v>
      </c>
      <c r="W123" s="16">
        <f>Data!K132</f>
        <v>130.71307373046875</v>
      </c>
      <c r="X123" s="16">
        <f>Data!J132</f>
        <v>48.74407196044922</v>
      </c>
      <c r="Y123" s="16">
        <f>Data!L132</f>
        <v>9.753034591674805</v>
      </c>
      <c r="Z123" s="16">
        <f>Data!M132</f>
        <v>33.689796447753906</v>
      </c>
      <c r="AA123" s="16">
        <f>Data!I132</f>
        <v>92.72421264648438</v>
      </c>
      <c r="AB123" s="16">
        <f>Data!N132</f>
        <v>315.6240539550781</v>
      </c>
      <c r="AD123" s="15">
        <f t="shared" si="3"/>
        <v>38623</v>
      </c>
      <c r="AE123" s="16">
        <f>Data!O132+Data!P132</f>
        <v>1.1495749157693353</v>
      </c>
      <c r="AF123" s="16">
        <f>Data!Q132</f>
        <v>0.23999792337417603</v>
      </c>
      <c r="AG123" s="16">
        <f>Data!R132</f>
        <v>0.03622477874159813</v>
      </c>
      <c r="AH123" s="16">
        <f>Data!S132</f>
        <v>0.5601670145988464</v>
      </c>
      <c r="AI123" s="16">
        <f>Data!T132</f>
        <v>0.010719723999500275</v>
      </c>
      <c r="AJ123" s="16">
        <f>Data!U132</f>
        <v>1.9966691732406616</v>
      </c>
      <c r="AM123" s="16"/>
    </row>
    <row r="124" spans="15:39" ht="12.75">
      <c r="O124" s="15">
        <f>Data!B133</f>
        <v>38624</v>
      </c>
      <c r="P124" s="17">
        <f>Data!G133</f>
        <v>77.08228302001953</v>
      </c>
      <c r="Q124" s="17">
        <f>Data!H133</f>
        <v>9.999092102050781</v>
      </c>
      <c r="R124" s="17">
        <f>Data!D133+Data!E133</f>
        <v>7.644796848297119</v>
      </c>
      <c r="S124" s="17">
        <f>Data!C133</f>
        <v>4.743480682373047</v>
      </c>
      <c r="T124" s="17">
        <f>Data!F133</f>
        <v>0.5286382436752319</v>
      </c>
      <c r="V124" s="15">
        <f t="shared" si="2"/>
        <v>38624</v>
      </c>
      <c r="W124" s="16">
        <f>Data!K133</f>
        <v>130.37261962890625</v>
      </c>
      <c r="X124" s="16">
        <f>Data!J133</f>
        <v>48.418067932128906</v>
      </c>
      <c r="Y124" s="16">
        <f>Data!L133</f>
        <v>9.556032180786133</v>
      </c>
      <c r="Z124" s="16">
        <f>Data!M133</f>
        <v>33.60601806640625</v>
      </c>
      <c r="AA124" s="16">
        <f>Data!I133</f>
        <v>91.76403045654297</v>
      </c>
      <c r="AB124" s="16">
        <f>Data!N133</f>
        <v>313.7166442871094</v>
      </c>
      <c r="AD124" s="15">
        <f t="shared" si="3"/>
        <v>38624</v>
      </c>
      <c r="AE124" s="16">
        <f>Data!O133+Data!P133</f>
        <v>1.1544298260341748</v>
      </c>
      <c r="AF124" s="16">
        <f>Data!Q133</f>
        <v>0.24198684096336365</v>
      </c>
      <c r="AG124" s="16">
        <f>Data!R133</f>
        <v>0.035476867109537125</v>
      </c>
      <c r="AH124" s="16">
        <f>Data!S133</f>
        <v>0.5600802898406982</v>
      </c>
      <c r="AI124" s="16">
        <f>Data!T133</f>
        <v>0.010557737201452255</v>
      </c>
      <c r="AJ124" s="16">
        <f>Data!U133</f>
        <v>2.0025198459625244</v>
      </c>
      <c r="AM124" s="16"/>
    </row>
    <row r="125" spans="15:36" ht="12.75">
      <c r="O125" s="15">
        <f>Data!B134</f>
        <v>38625</v>
      </c>
      <c r="P125" s="17">
        <f>Data!G134</f>
        <v>77.18134307861328</v>
      </c>
      <c r="Q125" s="17">
        <f>Data!H134</f>
        <v>10.166958808898926</v>
      </c>
      <c r="R125" s="17">
        <f>Data!D134+Data!E134</f>
        <v>7.429747700691223</v>
      </c>
      <c r="S125" s="17">
        <f>Data!C134</f>
        <v>4.699086666107178</v>
      </c>
      <c r="T125" s="17">
        <f>Data!F134</f>
        <v>0.5211324095726013</v>
      </c>
      <c r="V125" s="15">
        <f t="shared" si="2"/>
        <v>38625</v>
      </c>
      <c r="W125" s="16">
        <f>Data!K134</f>
        <v>130.04347229003906</v>
      </c>
      <c r="X125" s="16">
        <f>Data!J134</f>
        <v>48.09054183959961</v>
      </c>
      <c r="Y125" s="16">
        <f>Data!L134</f>
        <v>9.287220001220703</v>
      </c>
      <c r="Z125" s="16">
        <f>Data!M134</f>
        <v>33.277671813964844</v>
      </c>
      <c r="AA125" s="16">
        <f>Data!I134</f>
        <v>90.866943359375</v>
      </c>
      <c r="AB125" s="16">
        <f>Data!N134</f>
        <v>311.56573486328125</v>
      </c>
      <c r="AD125" s="15">
        <f t="shared" si="3"/>
        <v>38625</v>
      </c>
      <c r="AE125" s="16">
        <f>Data!O134+Data!P134</f>
        <v>1.1602667889819713</v>
      </c>
      <c r="AF125" s="16">
        <f>Data!Q134</f>
        <v>0.24287940561771393</v>
      </c>
      <c r="AG125" s="16">
        <f>Data!R134</f>
        <v>0.03444866091012955</v>
      </c>
      <c r="AH125" s="16">
        <f>Data!S134</f>
        <v>0.5593622922897339</v>
      </c>
      <c r="AI125" s="16">
        <f>Data!T134</f>
        <v>0.010405465960502625</v>
      </c>
      <c r="AJ125" s="16">
        <f>Data!U134</f>
        <v>2.007352113723755</v>
      </c>
    </row>
    <row r="126" spans="15:36" ht="12.75">
      <c r="O126" s="15">
        <f>Data!B135</f>
        <v>38626</v>
      </c>
      <c r="P126" s="17">
        <f>Data!G135</f>
        <v>77.27332305908203</v>
      </c>
      <c r="Q126" s="17">
        <f>Data!H135</f>
        <v>10.425603866577148</v>
      </c>
      <c r="R126" s="17">
        <f>Data!D135+Data!E135</f>
        <v>7.154250502586365</v>
      </c>
      <c r="S126" s="17">
        <f>Data!C135</f>
        <v>4.633312225341797</v>
      </c>
      <c r="T126" s="17">
        <f>Data!F135</f>
        <v>0.5117546916007996</v>
      </c>
      <c r="V126" s="15">
        <f t="shared" si="2"/>
        <v>38626</v>
      </c>
      <c r="W126" s="16">
        <f>Data!K135</f>
        <v>129.5313262939453</v>
      </c>
      <c r="X126" s="16">
        <f>Data!J135</f>
        <v>47.99460220336914</v>
      </c>
      <c r="Y126" s="16">
        <f>Data!L135</f>
        <v>8.942851066589355</v>
      </c>
      <c r="Z126" s="16">
        <f>Data!M135</f>
        <v>32.79903030395508</v>
      </c>
      <c r="AA126" s="16">
        <f>Data!I135</f>
        <v>89.59664916992188</v>
      </c>
      <c r="AB126" s="16">
        <f>Data!N135</f>
        <v>308.8642578125</v>
      </c>
      <c r="AD126" s="15">
        <f t="shared" si="3"/>
        <v>38626</v>
      </c>
      <c r="AE126" s="16">
        <f>Data!O135+Data!P135</f>
        <v>1.164884400277515</v>
      </c>
      <c r="AF126" s="16">
        <f>Data!Q135</f>
        <v>0.24927715957164764</v>
      </c>
      <c r="AG126" s="16">
        <f>Data!R135</f>
        <v>0.03310152143239975</v>
      </c>
      <c r="AH126" s="16">
        <f>Data!S135</f>
        <v>0.5566933155059814</v>
      </c>
      <c r="AI126" s="16">
        <f>Data!T135</f>
        <v>0.010214947164058685</v>
      </c>
      <c r="AJ126" s="16">
        <f>Data!U135</f>
        <v>2.0141594409942627</v>
      </c>
    </row>
    <row r="127" spans="15:36" ht="12.75">
      <c r="O127" s="15">
        <f>Data!B136</f>
        <v>38627</v>
      </c>
      <c r="P127" s="17">
        <f>Data!G136</f>
        <v>77.45247650146484</v>
      </c>
      <c r="Q127" s="17">
        <f>Data!H136</f>
        <v>10.59964656829834</v>
      </c>
      <c r="R127" s="17">
        <f>Data!D136+Data!E136</f>
        <v>6.85793673992157</v>
      </c>
      <c r="S127" s="17">
        <f>Data!C136</f>
        <v>4.584646701812744</v>
      </c>
      <c r="T127" s="17">
        <f>Data!F136</f>
        <v>0.5035215020179749</v>
      </c>
      <c r="V127" s="15">
        <f t="shared" si="2"/>
        <v>38627</v>
      </c>
      <c r="W127" s="16">
        <f>Data!K136</f>
        <v>129.0799102783203</v>
      </c>
      <c r="X127" s="16">
        <f>Data!J136</f>
        <v>47.668827056884766</v>
      </c>
      <c r="Y127" s="16">
        <f>Data!L136</f>
        <v>8.572457313537598</v>
      </c>
      <c r="Z127" s="16">
        <f>Data!M136</f>
        <v>32.61785125732422</v>
      </c>
      <c r="AA127" s="16">
        <f>Data!I136</f>
        <v>88.4323501586914</v>
      </c>
      <c r="AB127" s="16">
        <f>Data!N136</f>
        <v>306.37115478515625</v>
      </c>
      <c r="AD127" s="15">
        <f t="shared" si="3"/>
        <v>38627</v>
      </c>
      <c r="AE127" s="16">
        <f>Data!O136+Data!P136</f>
        <v>1.1691345387043839</v>
      </c>
      <c r="AF127" s="16">
        <f>Data!Q136</f>
        <v>0.2582215964794159</v>
      </c>
      <c r="AG127" s="16">
        <f>Data!R136</f>
        <v>0.03164133429527283</v>
      </c>
      <c r="AH127" s="16">
        <f>Data!S136</f>
        <v>0.5548574328422546</v>
      </c>
      <c r="AI127" s="16">
        <f>Data!T136</f>
        <v>0.01005156897008419</v>
      </c>
      <c r="AJ127" s="16">
        <f>Data!U136</f>
        <v>2.023892402648926</v>
      </c>
    </row>
    <row r="128" spans="15:36" ht="12.75">
      <c r="O128" s="15">
        <f>Data!B137</f>
        <v>38628</v>
      </c>
      <c r="P128" s="17">
        <f>Data!G137</f>
        <v>77.52528381347656</v>
      </c>
      <c r="Q128" s="17">
        <f>Data!H137</f>
        <v>10.897932052612305</v>
      </c>
      <c r="R128" s="17">
        <f>Data!D137+Data!E137</f>
        <v>6.528830885887146</v>
      </c>
      <c r="S128" s="17">
        <f>Data!C137</f>
        <v>4.550600051879883</v>
      </c>
      <c r="T128" s="17">
        <f>Data!F137</f>
        <v>0.49559441208839417</v>
      </c>
      <c r="V128" s="15">
        <f t="shared" si="2"/>
        <v>38628</v>
      </c>
      <c r="W128" s="16">
        <f>Data!K137</f>
        <v>128.31900024414062</v>
      </c>
      <c r="X128" s="16">
        <f>Data!J137</f>
        <v>47.96022033691406</v>
      </c>
      <c r="Y128" s="16">
        <f>Data!L137</f>
        <v>8.161072731018066</v>
      </c>
      <c r="Z128" s="16">
        <f>Data!M137</f>
        <v>32.586177825927734</v>
      </c>
      <c r="AA128" s="16">
        <f>Data!I137</f>
        <v>87.30701446533203</v>
      </c>
      <c r="AB128" s="16">
        <f>Data!N137</f>
        <v>304.3334045410156</v>
      </c>
      <c r="AD128" s="15">
        <f t="shared" si="3"/>
        <v>38628</v>
      </c>
      <c r="AE128" s="16">
        <f>Data!O137+Data!P137</f>
        <v>1.1705909287229588</v>
      </c>
      <c r="AF128" s="16">
        <f>Data!Q137</f>
        <v>0.2716987133026123</v>
      </c>
      <c r="AG128" s="16">
        <f>Data!R137</f>
        <v>0.03001592867076397</v>
      </c>
      <c r="AH128" s="16">
        <f>Data!S137</f>
        <v>0.555138885974884</v>
      </c>
      <c r="AI128" s="16">
        <f>Data!T137</f>
        <v>0.00989648699760437</v>
      </c>
      <c r="AJ128" s="16">
        <f>Data!U137</f>
        <v>2.0373213291168213</v>
      </c>
    </row>
    <row r="129" spans="15:36" ht="12.75">
      <c r="O129" s="15">
        <f>Data!B138</f>
        <v>38629</v>
      </c>
      <c r="P129" s="17">
        <f>Data!G138</f>
        <v>77.60337829589844</v>
      </c>
      <c r="Q129" s="17">
        <f>Data!H138</f>
        <v>11.254563331604004</v>
      </c>
      <c r="R129" s="17">
        <f>Data!D138+Data!E138</f>
        <v>6.140122056007385</v>
      </c>
      <c r="S129" s="17">
        <f>Data!C138</f>
        <v>4.510931968688965</v>
      </c>
      <c r="T129" s="17">
        <f>Data!F138</f>
        <v>0.48924851417541504</v>
      </c>
      <c r="V129" s="15">
        <f t="shared" si="2"/>
        <v>38629</v>
      </c>
      <c r="W129" s="16">
        <f>Data!K138</f>
        <v>127.41316986083984</v>
      </c>
      <c r="X129" s="16">
        <f>Data!J138</f>
        <v>48.67558670043945</v>
      </c>
      <c r="Y129" s="16">
        <f>Data!L138</f>
        <v>7.67518424987793</v>
      </c>
      <c r="Z129" s="16">
        <f>Data!M138</f>
        <v>32.456668853759766</v>
      </c>
      <c r="AA129" s="16">
        <f>Data!I138</f>
        <v>86.47786712646484</v>
      </c>
      <c r="AB129" s="16">
        <f>Data!N138</f>
        <v>302.6983337402344</v>
      </c>
      <c r="AD129" s="15">
        <f t="shared" si="3"/>
        <v>38629</v>
      </c>
      <c r="AE129" s="16">
        <f>Data!O138+Data!P138</f>
        <v>1.1710912145717884</v>
      </c>
      <c r="AF129" s="16">
        <f>Data!Q138</f>
        <v>0.28265076875686646</v>
      </c>
      <c r="AG129" s="16">
        <f>Data!R138</f>
        <v>0.02814614586532116</v>
      </c>
      <c r="AH129" s="16">
        <f>Data!S138</f>
        <v>0.5554690957069397</v>
      </c>
      <c r="AI129" s="16">
        <f>Data!T138</f>
        <v>0.009775158017873764</v>
      </c>
      <c r="AJ129" s="16">
        <f>Data!U138</f>
        <v>2.0471057891845703</v>
      </c>
    </row>
    <row r="130" spans="15:36" ht="12.75">
      <c r="O130" s="15">
        <f>Data!B139</f>
        <v>38630</v>
      </c>
      <c r="P130" s="17">
        <f>Data!G139</f>
        <v>77.81940460205078</v>
      </c>
      <c r="Q130" s="17">
        <f>Data!H139</f>
        <v>11.503530502319336</v>
      </c>
      <c r="R130" s="17">
        <f>Data!D139+Data!E139</f>
        <v>5.713884592056274</v>
      </c>
      <c r="S130" s="17">
        <f>Data!C139</f>
        <v>4.474536895751953</v>
      </c>
      <c r="T130" s="17">
        <f>Data!F139</f>
        <v>0.4868306815624237</v>
      </c>
      <c r="V130" s="15">
        <f t="shared" si="2"/>
        <v>38630</v>
      </c>
      <c r="W130" s="16">
        <f>Data!K139</f>
        <v>126.69168853759766</v>
      </c>
      <c r="X130" s="16">
        <f>Data!J139</f>
        <v>49.00260543823242</v>
      </c>
      <c r="Y130" s="16">
        <f>Data!L139</f>
        <v>7.142389297485352</v>
      </c>
      <c r="Z130" s="16">
        <f>Data!M139</f>
        <v>32.32756042480469</v>
      </c>
      <c r="AA130" s="16">
        <f>Data!I139</f>
        <v>86.3260726928711</v>
      </c>
      <c r="AB130" s="16">
        <f>Data!N139</f>
        <v>301.4902648925781</v>
      </c>
      <c r="AD130" s="15">
        <f t="shared" si="3"/>
        <v>38630</v>
      </c>
      <c r="AE130" s="16">
        <f>Data!O139+Data!P139</f>
        <v>1.1732872651846264</v>
      </c>
      <c r="AF130" s="16">
        <f>Data!Q139</f>
        <v>0.28785640001296997</v>
      </c>
      <c r="AG130" s="16">
        <f>Data!R139</f>
        <v>0.026148181408643723</v>
      </c>
      <c r="AH130" s="16">
        <f>Data!S139</f>
        <v>0.5537167191505432</v>
      </c>
      <c r="AI130" s="16">
        <f>Data!T139</f>
        <v>0.009731133468449116</v>
      </c>
      <c r="AJ130" s="16">
        <f>Data!U139</f>
        <v>2.050701141357422</v>
      </c>
    </row>
    <row r="131" spans="15:36" ht="12.75">
      <c r="O131" s="15">
        <f>Data!B140</f>
        <v>38631</v>
      </c>
      <c r="P131" s="17">
        <f>Data!G140</f>
        <v>78.0130615234375</v>
      </c>
      <c r="Q131" s="17">
        <f>Data!H140</f>
        <v>11.71193790435791</v>
      </c>
      <c r="R131" s="17">
        <f>Data!D140+Data!E140</f>
        <v>5.359535336494446</v>
      </c>
      <c r="S131" s="17">
        <f>Data!C140</f>
        <v>4.432601451873779</v>
      </c>
      <c r="T131" s="17">
        <f>Data!F140</f>
        <v>0.48101547360420227</v>
      </c>
      <c r="V131" s="15">
        <f t="shared" si="2"/>
        <v>38631</v>
      </c>
      <c r="W131" s="16">
        <f>Data!K140</f>
        <v>125.83851623535156</v>
      </c>
      <c r="X131" s="16">
        <f>Data!J140</f>
        <v>49.25736618041992</v>
      </c>
      <c r="Y131" s="16">
        <f>Data!L140</f>
        <v>6.699460506439209</v>
      </c>
      <c r="Z131" s="16">
        <f>Data!M140</f>
        <v>32.07395553588867</v>
      </c>
      <c r="AA131" s="16">
        <f>Data!I140</f>
        <v>85.5549545288086</v>
      </c>
      <c r="AB131" s="16">
        <f>Data!N140</f>
        <v>299.4241638183594</v>
      </c>
      <c r="AD131" s="15">
        <f t="shared" si="3"/>
        <v>38631</v>
      </c>
      <c r="AE131" s="16">
        <f>Data!O140+Data!P140</f>
        <v>1.174668991647195</v>
      </c>
      <c r="AF131" s="16">
        <f>Data!Q140</f>
        <v>0.2909729480743408</v>
      </c>
      <c r="AG131" s="16">
        <f>Data!R140</f>
        <v>0.024464823305606842</v>
      </c>
      <c r="AH131" s="16">
        <f>Data!S140</f>
        <v>0.5523767471313477</v>
      </c>
      <c r="AI131" s="16">
        <f>Data!T140</f>
        <v>0.009616628289222717</v>
      </c>
      <c r="AJ131" s="16">
        <f>Data!U140</f>
        <v>2.0520598888397217</v>
      </c>
    </row>
    <row r="132" spans="15:36" ht="12.75">
      <c r="O132" s="15">
        <f>Data!B141</f>
        <v>38632</v>
      </c>
      <c r="P132" s="17">
        <f>Data!G141</f>
        <v>78.12638854980469</v>
      </c>
      <c r="Q132" s="17">
        <f>Data!H141</f>
        <v>11.883177757263184</v>
      </c>
      <c r="R132" s="17">
        <f>Data!D141+Data!E141</f>
        <v>5.096191167831421</v>
      </c>
      <c r="S132" s="17">
        <f>Data!C141</f>
        <v>4.423548221588135</v>
      </c>
      <c r="T132" s="17">
        <f>Data!F141</f>
        <v>0.46888086199760437</v>
      </c>
      <c r="V132" s="15">
        <f t="shared" si="2"/>
        <v>38632</v>
      </c>
      <c r="W132" s="16">
        <f>Data!K141</f>
        <v>124.74969482421875</v>
      </c>
      <c r="X132" s="16">
        <f>Data!J141</f>
        <v>49.65272521972656</v>
      </c>
      <c r="Y132" s="16">
        <f>Data!L141</f>
        <v>6.370284080505371</v>
      </c>
      <c r="Z132" s="16">
        <f>Data!M141</f>
        <v>32.05603790283203</v>
      </c>
      <c r="AA132" s="16">
        <f>Data!I141</f>
        <v>83.60829162597656</v>
      </c>
      <c r="AB132" s="16">
        <f>Data!N141</f>
        <v>296.43695068359375</v>
      </c>
      <c r="AD132" s="15">
        <f t="shared" si="3"/>
        <v>38632</v>
      </c>
      <c r="AE132" s="16">
        <f>Data!O141+Data!P141</f>
        <v>1.1737881302979076</v>
      </c>
      <c r="AF132" s="16">
        <f>Data!Q141</f>
        <v>0.2927473485469818</v>
      </c>
      <c r="AG132" s="16">
        <f>Data!R141</f>
        <v>0.023172693327069283</v>
      </c>
      <c r="AH132" s="16">
        <f>Data!S141</f>
        <v>0.554503321647644</v>
      </c>
      <c r="AI132" s="16">
        <f>Data!T141</f>
        <v>0.0093740439042449</v>
      </c>
      <c r="AJ132" s="16">
        <f>Data!U141</f>
        <v>2.0535523891448975</v>
      </c>
    </row>
    <row r="133" spans="15:36" ht="12.75">
      <c r="O133" s="15">
        <f>Data!B142</f>
        <v>38633</v>
      </c>
      <c r="P133" s="17">
        <f>Data!G142</f>
        <v>78.29380798339844</v>
      </c>
      <c r="Q133" s="17">
        <f>Data!H142</f>
        <v>11.992879867553711</v>
      </c>
      <c r="R133" s="17">
        <f>Data!D142+Data!E142</f>
        <v>4.850987911224365</v>
      </c>
      <c r="S133" s="17">
        <f>Data!C142</f>
        <v>4.404203414916992</v>
      </c>
      <c r="T133" s="17">
        <f>Data!F142</f>
        <v>0.45634856820106506</v>
      </c>
      <c r="V133" s="15">
        <f aca="true" t="shared" si="4" ref="V133:V153">O133</f>
        <v>38633</v>
      </c>
      <c r="W133" s="16">
        <f>Data!K142</f>
        <v>123.63582611083984</v>
      </c>
      <c r="X133" s="16">
        <f>Data!J142</f>
        <v>50.02308654785156</v>
      </c>
      <c r="Y133" s="16">
        <f>Data!L142</f>
        <v>6.063777923583984</v>
      </c>
      <c r="Z133" s="16">
        <f>Data!M142</f>
        <v>31.974411010742188</v>
      </c>
      <c r="AA133" s="16">
        <f>Data!I142</f>
        <v>81.5709457397461</v>
      </c>
      <c r="AB133" s="16">
        <f>Data!N142</f>
        <v>293.2679748535156</v>
      </c>
      <c r="AD133" s="15">
        <f aca="true" t="shared" si="5" ref="AD133:AD153">V133</f>
        <v>38633</v>
      </c>
      <c r="AE133" s="16">
        <f>Data!O142+Data!P142</f>
        <v>1.172440022961382</v>
      </c>
      <c r="AF133" s="16">
        <f>Data!Q142</f>
        <v>0.29302921891212463</v>
      </c>
      <c r="AG133" s="16">
        <f>Data!R142</f>
        <v>0.02195344865322113</v>
      </c>
      <c r="AH133" s="16">
        <f>Data!S142</f>
        <v>0.5560622811317444</v>
      </c>
      <c r="AI133" s="16">
        <f>Data!T142</f>
        <v>0.009120624512434006</v>
      </c>
      <c r="AJ133" s="16">
        <f>Data!U142</f>
        <v>2.0525786876678467</v>
      </c>
    </row>
    <row r="134" spans="15:36" ht="12.75">
      <c r="O134" s="15">
        <f>Data!B143</f>
        <v>38634</v>
      </c>
      <c r="P134" s="17">
        <f>Data!G143</f>
        <v>78.52873992919922</v>
      </c>
      <c r="Q134" s="17">
        <f>Data!H143</f>
        <v>12.02828311920166</v>
      </c>
      <c r="R134" s="17">
        <f>Data!D143+Data!E143</f>
        <v>4.60757839679718</v>
      </c>
      <c r="S134" s="17">
        <f>Data!C143</f>
        <v>4.385438442230225</v>
      </c>
      <c r="T134" s="17">
        <f>Data!F143</f>
        <v>0.4481877386569977</v>
      </c>
      <c r="V134" s="15">
        <f t="shared" si="4"/>
        <v>38634</v>
      </c>
      <c r="W134" s="16">
        <f>Data!K143</f>
        <v>122.6640625</v>
      </c>
      <c r="X134" s="16">
        <f>Data!J143</f>
        <v>50.195369720458984</v>
      </c>
      <c r="Y134" s="16">
        <f>Data!L143</f>
        <v>5.759517192840576</v>
      </c>
      <c r="Z134" s="16">
        <f>Data!M143</f>
        <v>31.981855392456055</v>
      </c>
      <c r="AA134" s="16">
        <f>Data!I143</f>
        <v>80.2828140258789</v>
      </c>
      <c r="AB134" s="16">
        <f>Data!N143</f>
        <v>290.8835144042969</v>
      </c>
      <c r="AD134" s="15">
        <f t="shared" si="5"/>
        <v>38634</v>
      </c>
      <c r="AE134" s="16">
        <f>Data!O143+Data!P143</f>
        <v>1.1712539343243407</v>
      </c>
      <c r="AF134" s="16">
        <f>Data!Q143</f>
        <v>0.2918529212474823</v>
      </c>
      <c r="AG134" s="16">
        <f>Data!R143</f>
        <v>0.02074478194117546</v>
      </c>
      <c r="AH134" s="16">
        <f>Data!S143</f>
        <v>0.5558968186378479</v>
      </c>
      <c r="AI134" s="16">
        <f>Data!T143</f>
        <v>0.008957227692008018</v>
      </c>
      <c r="AJ134" s="16">
        <f>Data!U143</f>
        <v>2.0486814975738525</v>
      </c>
    </row>
    <row r="135" spans="15:36" ht="12.75">
      <c r="O135" s="15">
        <f>Data!B144</f>
        <v>38635</v>
      </c>
      <c r="P135" s="17">
        <f>Data!G144</f>
        <v>78.82988739013672</v>
      </c>
      <c r="Q135" s="17">
        <f>Data!H144</f>
        <v>12.044559478759766</v>
      </c>
      <c r="R135" s="17">
        <f>Data!D144+Data!E144</f>
        <v>4.3236178159713745</v>
      </c>
      <c r="S135" s="17">
        <f>Data!C144</f>
        <v>4.356464385986328</v>
      </c>
      <c r="T135" s="17">
        <f>Data!F144</f>
        <v>0.4437029957771301</v>
      </c>
      <c r="V135" s="15">
        <f t="shared" si="4"/>
        <v>38635</v>
      </c>
      <c r="W135" s="16">
        <f>Data!K144</f>
        <v>121.66453552246094</v>
      </c>
      <c r="X135" s="16">
        <f>Data!J144</f>
        <v>50.377933502197266</v>
      </c>
      <c r="Y135" s="16">
        <f>Data!L144</f>
        <v>5.404566287994385</v>
      </c>
      <c r="Z135" s="16">
        <f>Data!M144</f>
        <v>31.9982967376709</v>
      </c>
      <c r="AA135" s="16">
        <f>Data!I144</f>
        <v>79.64675903320312</v>
      </c>
      <c r="AB135" s="16">
        <f>Data!N144</f>
        <v>289.0920104980469</v>
      </c>
      <c r="AD135" s="15">
        <f t="shared" si="5"/>
        <v>38635</v>
      </c>
      <c r="AE135" s="16">
        <f>Data!O144+Data!P144</f>
        <v>1.170018675566098</v>
      </c>
      <c r="AF135" s="16">
        <f>Data!Q144</f>
        <v>0.28991925716400146</v>
      </c>
      <c r="AG135" s="16">
        <f>Data!R144</f>
        <v>0.01934932917356491</v>
      </c>
      <c r="AH135" s="16">
        <f>Data!S144</f>
        <v>0.55548495054245</v>
      </c>
      <c r="AI135" s="16">
        <f>Data!T144</f>
        <v>0.008865286596119404</v>
      </c>
      <c r="AJ135" s="16">
        <f>Data!U144</f>
        <v>2.0436182022094727</v>
      </c>
    </row>
    <row r="136" spans="15:36" ht="12.75">
      <c r="O136" s="15">
        <f>Data!B145</f>
        <v>38636</v>
      </c>
      <c r="P136" s="17">
        <f>Data!G145</f>
        <v>79.04914093017578</v>
      </c>
      <c r="Q136" s="17">
        <f>Data!H145</f>
        <v>12.110481262207031</v>
      </c>
      <c r="R136" s="17">
        <f>Data!D145+Data!E145</f>
        <v>4.069054365158081</v>
      </c>
      <c r="S136" s="17">
        <f>Data!C145</f>
        <v>4.3261284828186035</v>
      </c>
      <c r="T136" s="17">
        <f>Data!F145</f>
        <v>0.443418949842453</v>
      </c>
      <c r="V136" s="15">
        <f t="shared" si="4"/>
        <v>38636</v>
      </c>
      <c r="W136" s="16">
        <f>Data!K145</f>
        <v>120.6587142944336</v>
      </c>
      <c r="X136" s="16">
        <f>Data!J145</f>
        <v>50.83687973022461</v>
      </c>
      <c r="Y136" s="16">
        <f>Data!L145</f>
        <v>5.086363792419434</v>
      </c>
      <c r="Z136" s="16">
        <f>Data!M145</f>
        <v>32.029685974121094</v>
      </c>
      <c r="AA136" s="16">
        <f>Data!I145</f>
        <v>79.7432861328125</v>
      </c>
      <c r="AB136" s="16">
        <f>Data!N145</f>
        <v>288.35479736328125</v>
      </c>
      <c r="AD136" s="15">
        <f t="shared" si="5"/>
        <v>38636</v>
      </c>
      <c r="AE136" s="16">
        <f>Data!O145+Data!P145</f>
        <v>1.1679408158088336</v>
      </c>
      <c r="AF136" s="16">
        <f>Data!Q145</f>
        <v>0.28903499245643616</v>
      </c>
      <c r="AG136" s="16">
        <f>Data!R145</f>
        <v>0.018108416348695755</v>
      </c>
      <c r="AH136" s="16">
        <f>Data!S145</f>
        <v>0.5540152788162231</v>
      </c>
      <c r="AI136" s="16">
        <f>Data!T145</f>
        <v>0.008857999928295612</v>
      </c>
      <c r="AJ136" s="16">
        <f>Data!U145</f>
        <v>2.0379412174224854</v>
      </c>
    </row>
    <row r="137" spans="15:36" ht="12.75">
      <c r="O137" s="15">
        <f>Data!B146</f>
        <v>38637</v>
      </c>
      <c r="P137" s="17">
        <f>Data!G146</f>
        <v>79.25048828125</v>
      </c>
      <c r="Q137" s="17">
        <f>Data!H146</f>
        <v>12.157346725463867</v>
      </c>
      <c r="R137" s="17">
        <f>Data!D146+Data!E146</f>
        <v>3.849980592727661</v>
      </c>
      <c r="S137" s="17">
        <f>Data!C146</f>
        <v>4.29513692855835</v>
      </c>
      <c r="T137" s="17">
        <f>Data!F146</f>
        <v>0.44524863362312317</v>
      </c>
      <c r="V137" s="15">
        <f t="shared" si="4"/>
        <v>38637</v>
      </c>
      <c r="W137" s="16">
        <f>Data!K146</f>
        <v>119.69445037841797</v>
      </c>
      <c r="X137" s="16">
        <f>Data!J146</f>
        <v>51.359153747558594</v>
      </c>
      <c r="Y137" s="16">
        <f>Data!L146</f>
        <v>4.812521457672119</v>
      </c>
      <c r="Z137" s="16">
        <f>Data!M146</f>
        <v>32.027069091796875</v>
      </c>
      <c r="AA137" s="16">
        <f>Data!I146</f>
        <v>80.20265197753906</v>
      </c>
      <c r="AB137" s="16">
        <f>Data!N146</f>
        <v>288.09576416015625</v>
      </c>
      <c r="AD137" s="15">
        <f t="shared" si="5"/>
        <v>38637</v>
      </c>
      <c r="AE137" s="16">
        <f>Data!O146+Data!P146</f>
        <v>1.1658633539409493</v>
      </c>
      <c r="AF137" s="16">
        <f>Data!Q146</f>
        <v>0.2875313460826874</v>
      </c>
      <c r="AG137" s="16">
        <f>Data!R146</f>
        <v>0.017041683197021484</v>
      </c>
      <c r="AH137" s="16">
        <f>Data!S146</f>
        <v>0.5526308417320251</v>
      </c>
      <c r="AI137" s="16">
        <f>Data!T146</f>
        <v>0.00889432430267334</v>
      </c>
      <c r="AJ137" s="16">
        <f>Data!U146</f>
        <v>2.031934976577759</v>
      </c>
    </row>
    <row r="138" spans="15:36" ht="12.75">
      <c r="O138" s="15">
        <f>Data!B147</f>
        <v>38638</v>
      </c>
      <c r="P138" s="17">
        <f>Data!G147</f>
        <v>79.36874389648438</v>
      </c>
      <c r="Q138" s="17">
        <f>Data!H147</f>
        <v>12.267671585083008</v>
      </c>
      <c r="R138" s="17">
        <f>Data!D147+Data!E147</f>
        <v>3.65273916721344</v>
      </c>
      <c r="S138" s="17">
        <f>Data!C147</f>
        <v>4.2612738609313965</v>
      </c>
      <c r="T138" s="17">
        <f>Data!F147</f>
        <v>0.4477752447128296</v>
      </c>
      <c r="V138" s="15">
        <f t="shared" si="4"/>
        <v>38638</v>
      </c>
      <c r="W138" s="16">
        <f>Data!K147</f>
        <v>118.5959701538086</v>
      </c>
      <c r="X138" s="16">
        <f>Data!J147</f>
        <v>52.5911750793457</v>
      </c>
      <c r="Y138" s="16">
        <f>Data!L147</f>
        <v>4.565968990325928</v>
      </c>
      <c r="Z138" s="16">
        <f>Data!M147</f>
        <v>31.987504959106445</v>
      </c>
      <c r="AA138" s="16">
        <f>Data!I147</f>
        <v>80.77098846435547</v>
      </c>
      <c r="AB138" s="16">
        <f>Data!N147</f>
        <v>288.5116271972656</v>
      </c>
      <c r="AD138" s="15">
        <f t="shared" si="5"/>
        <v>38638</v>
      </c>
      <c r="AE138" s="16">
        <f>Data!O147+Data!P147</f>
        <v>1.1622429865201411</v>
      </c>
      <c r="AF138" s="16">
        <f>Data!Q147</f>
        <v>0.2872811257839203</v>
      </c>
      <c r="AG138" s="16">
        <f>Data!R147</f>
        <v>0.016065334901213646</v>
      </c>
      <c r="AH138" s="16">
        <f>Data!S147</f>
        <v>0.5514199137687683</v>
      </c>
      <c r="AI138" s="16">
        <f>Data!T147</f>
        <v>0.008940049447119236</v>
      </c>
      <c r="AJ138" s="16">
        <f>Data!U147</f>
        <v>2.0259177684783936</v>
      </c>
    </row>
    <row r="139" spans="15:36" ht="12.75">
      <c r="O139" s="15">
        <f>Data!B148</f>
        <v>38639</v>
      </c>
      <c r="P139" s="17">
        <f>Data!G148</f>
        <v>79.37115478515625</v>
      </c>
      <c r="Q139" s="17">
        <f>Data!H148</f>
        <v>12.45375919342041</v>
      </c>
      <c r="R139" s="17">
        <f>Data!D148+Data!E148</f>
        <v>3.4868324995040894</v>
      </c>
      <c r="S139" s="17">
        <f>Data!C148</f>
        <v>4.234538555145264</v>
      </c>
      <c r="T139" s="17">
        <f>Data!F148</f>
        <v>0.4519011974334717</v>
      </c>
      <c r="V139" s="15">
        <f t="shared" si="4"/>
        <v>38639</v>
      </c>
      <c r="W139" s="16">
        <f>Data!K148</f>
        <v>117.42497253417969</v>
      </c>
      <c r="X139" s="16">
        <f>Data!J148</f>
        <v>54.90211868286133</v>
      </c>
      <c r="Y139" s="16">
        <f>Data!L148</f>
        <v>4.358582496643066</v>
      </c>
      <c r="Z139" s="16">
        <f>Data!M148</f>
        <v>31.997011184692383</v>
      </c>
      <c r="AA139" s="16">
        <f>Data!I148</f>
        <v>81.6043701171875</v>
      </c>
      <c r="AB139" s="16">
        <f>Data!N148</f>
        <v>290.2870178222656</v>
      </c>
      <c r="AD139" s="15">
        <f t="shared" si="5"/>
        <v>38639</v>
      </c>
      <c r="AE139" s="16">
        <f>Data!O148+Data!P148</f>
        <v>1.1569375384679006</v>
      </c>
      <c r="AF139" s="16">
        <f>Data!Q148</f>
        <v>0.28946906328201294</v>
      </c>
      <c r="AG139" s="16">
        <f>Data!R148</f>
        <v>0.015229418873786926</v>
      </c>
      <c r="AH139" s="16">
        <f>Data!S148</f>
        <v>0.5508493781089783</v>
      </c>
      <c r="AI139" s="16">
        <f>Data!T148</f>
        <v>0.00901927798986435</v>
      </c>
      <c r="AJ139" s="16">
        <f>Data!U148</f>
        <v>2.021467685699463</v>
      </c>
    </row>
    <row r="140" spans="15:36" ht="12.75">
      <c r="O140" s="15">
        <f>Data!B149</f>
        <v>38640</v>
      </c>
      <c r="P140" s="17">
        <f>Data!G149</f>
        <v>79.31513977050781</v>
      </c>
      <c r="Q140" s="17">
        <f>Data!H149</f>
        <v>12.673824310302734</v>
      </c>
      <c r="R140" s="17">
        <f>Data!D149+Data!E149</f>
        <v>3.3485119342803955</v>
      </c>
      <c r="S140" s="17">
        <f>Data!C149</f>
        <v>4.202279567718506</v>
      </c>
      <c r="T140" s="17">
        <f>Data!F149</f>
        <v>0.45842429995536804</v>
      </c>
      <c r="V140" s="15">
        <f t="shared" si="4"/>
        <v>38640</v>
      </c>
      <c r="W140" s="16">
        <f>Data!K149</f>
        <v>116.26154327392578</v>
      </c>
      <c r="X140" s="16">
        <f>Data!J149</f>
        <v>58.206443786621094</v>
      </c>
      <c r="Y140" s="16">
        <f>Data!L149</f>
        <v>4.185678482055664</v>
      </c>
      <c r="Z140" s="16">
        <f>Data!M149</f>
        <v>31.923181533813477</v>
      </c>
      <c r="AA140" s="16">
        <f>Data!I149</f>
        <v>82.85615539550781</v>
      </c>
      <c r="AB140" s="16">
        <f>Data!N149</f>
        <v>293.43280029296875</v>
      </c>
      <c r="AD140" s="15">
        <f t="shared" si="5"/>
        <v>38640</v>
      </c>
      <c r="AE140" s="16">
        <f>Data!O149+Data!P149</f>
        <v>1.1508550184189517</v>
      </c>
      <c r="AF140" s="16">
        <f>Data!Q149</f>
        <v>0.29404714703559875</v>
      </c>
      <c r="AG140" s="16">
        <f>Data!R149</f>
        <v>0.01452215202152729</v>
      </c>
      <c r="AH140" s="16">
        <f>Data!S149</f>
        <v>0.5498043894767761</v>
      </c>
      <c r="AI140" s="16">
        <f>Data!T149</f>
        <v>0.009149949997663498</v>
      </c>
      <c r="AJ140" s="16">
        <f>Data!U149</f>
        <v>2.0183322429656982</v>
      </c>
    </row>
    <row r="141" spans="15:36" ht="12.75">
      <c r="O141" s="15">
        <f>Data!B150</f>
        <v>38641</v>
      </c>
      <c r="P141" s="17">
        <f>Data!G150</f>
        <v>79.2360610961914</v>
      </c>
      <c r="Q141" s="17">
        <f>Data!H150</f>
        <v>12.86478328704834</v>
      </c>
      <c r="R141" s="17">
        <f>Data!D150+Data!E150</f>
        <v>3.2380305528640747</v>
      </c>
      <c r="S141" s="17">
        <f>Data!C150</f>
        <v>4.194153308868408</v>
      </c>
      <c r="T141" s="17">
        <f>Data!F150</f>
        <v>0.46512195467948914</v>
      </c>
      <c r="V141" s="15">
        <f t="shared" si="4"/>
        <v>38641</v>
      </c>
      <c r="W141" s="16">
        <f>Data!K150</f>
        <v>115.17926025390625</v>
      </c>
      <c r="X141" s="16">
        <f>Data!J150</f>
        <v>61.73423385620117</v>
      </c>
      <c r="Y141" s="16">
        <f>Data!L150</f>
        <v>4.047574043273926</v>
      </c>
      <c r="Z141" s="16">
        <f>Data!M150</f>
        <v>32.0394401550293</v>
      </c>
      <c r="AA141" s="16">
        <f>Data!I150</f>
        <v>84.11993408203125</v>
      </c>
      <c r="AB141" s="16">
        <f>Data!N150</f>
        <v>297.1202087402344</v>
      </c>
      <c r="AD141" s="15">
        <f t="shared" si="5"/>
        <v>38641</v>
      </c>
      <c r="AE141" s="16">
        <f>Data!O150+Data!P150</f>
        <v>1.1446874614375702</v>
      </c>
      <c r="AF141" s="16">
        <f>Data!Q150</f>
        <v>0.29956385493278503</v>
      </c>
      <c r="AG141" s="16">
        <f>Data!R150</f>
        <v>0.01395002193748951</v>
      </c>
      <c r="AH141" s="16">
        <f>Data!S150</f>
        <v>0.5496278405189514</v>
      </c>
      <c r="AI141" s="16">
        <f>Data!T150</f>
        <v>0.009283863939344883</v>
      </c>
      <c r="AJ141" s="16">
        <f>Data!U150</f>
        <v>2.0170555114746094</v>
      </c>
    </row>
    <row r="142" spans="15:36" ht="12.75">
      <c r="O142" s="15">
        <f>Data!B151</f>
        <v>38642</v>
      </c>
      <c r="P142" s="17">
        <f>Data!G151</f>
        <v>79.12808227539062</v>
      </c>
      <c r="Q142" s="17">
        <f>Data!H151</f>
        <v>13.100640296936035</v>
      </c>
      <c r="R142" s="17">
        <f>Data!D151+Data!E151</f>
        <v>3.1385031938552856</v>
      </c>
      <c r="S142" s="17">
        <f>Data!C151</f>
        <v>4.159254550933838</v>
      </c>
      <c r="T142" s="17">
        <f>Data!F151</f>
        <v>0.47164347767829895</v>
      </c>
      <c r="V142" s="15">
        <f t="shared" si="4"/>
        <v>38642</v>
      </c>
      <c r="W142" s="16">
        <f>Data!K151</f>
        <v>113.8911361694336</v>
      </c>
      <c r="X142" s="16">
        <f>Data!J151</f>
        <v>65.93236541748047</v>
      </c>
      <c r="Y142" s="16">
        <f>Data!L151</f>
        <v>3.9231643676757812</v>
      </c>
      <c r="Z142" s="16">
        <f>Data!M151</f>
        <v>31.855117797851562</v>
      </c>
      <c r="AA142" s="16">
        <f>Data!I151</f>
        <v>85.35408782958984</v>
      </c>
      <c r="AB142" s="16">
        <f>Data!N151</f>
        <v>300.9557800292969</v>
      </c>
      <c r="AD142" s="15">
        <f t="shared" si="5"/>
        <v>38642</v>
      </c>
      <c r="AE142" s="16">
        <f>Data!O151+Data!P151</f>
        <v>1.1369441422211821</v>
      </c>
      <c r="AF142" s="16">
        <f>Data!Q151</f>
        <v>0.3072463274002075</v>
      </c>
      <c r="AG142" s="16">
        <f>Data!R151</f>
        <v>0.01341142039746046</v>
      </c>
      <c r="AH142" s="16">
        <f>Data!S151</f>
        <v>0.5496209859848022</v>
      </c>
      <c r="AI142" s="16">
        <f>Data!T151</f>
        <v>0.009413165040314198</v>
      </c>
      <c r="AJ142" s="16">
        <f>Data!U151</f>
        <v>2.016571044921875</v>
      </c>
    </row>
    <row r="143" spans="15:36" ht="12.75">
      <c r="O143" s="15">
        <f>Data!B152</f>
        <v>38643</v>
      </c>
      <c r="P143" s="17">
        <f>Data!G152</f>
        <v>79.20889282226562</v>
      </c>
      <c r="Q143" s="17">
        <f>Data!H152</f>
        <v>13.138806343078613</v>
      </c>
      <c r="R143" s="17">
        <f>Data!D152+Data!E152</f>
        <v>3.0460819005966187</v>
      </c>
      <c r="S143" s="17">
        <f>Data!C152</f>
        <v>4.123059272766113</v>
      </c>
      <c r="T143" s="17">
        <f>Data!F152</f>
        <v>0.4812527298927307</v>
      </c>
      <c r="V143" s="15">
        <f t="shared" si="4"/>
        <v>38643</v>
      </c>
      <c r="W143" s="16">
        <f>Data!K152</f>
        <v>112.98799896240234</v>
      </c>
      <c r="X143" s="16">
        <f>Data!J152</f>
        <v>68.45177459716797</v>
      </c>
      <c r="Y143" s="16">
        <f>Data!L152</f>
        <v>3.8076400756835938</v>
      </c>
      <c r="Z143" s="16">
        <f>Data!M152</f>
        <v>31.636993408203125</v>
      </c>
      <c r="AA143" s="16">
        <f>Data!I152</f>
        <v>87.13107299804688</v>
      </c>
      <c r="AB143" s="16">
        <f>Data!N152</f>
        <v>304.01544189453125</v>
      </c>
      <c r="AD143" s="15">
        <f t="shared" si="5"/>
        <v>38643</v>
      </c>
      <c r="AE143" s="16">
        <f>Data!O152+Data!P152</f>
        <v>1.1320124916383065</v>
      </c>
      <c r="AF143" s="16">
        <f>Data!Q152</f>
        <v>0.31035974621772766</v>
      </c>
      <c r="AG143" s="16">
        <f>Data!R152</f>
        <v>0.012918544933199883</v>
      </c>
      <c r="AH143" s="16">
        <f>Data!S152</f>
        <v>0.547619104385376</v>
      </c>
      <c r="AI143" s="16">
        <f>Data!T152</f>
        <v>0.009603764861822128</v>
      </c>
      <c r="AJ143" s="16">
        <f>Data!U152</f>
        <v>2.0124423503875732</v>
      </c>
    </row>
    <row r="144" spans="15:36" ht="12.75">
      <c r="O144" s="15">
        <f>Data!B153</f>
        <v>38644</v>
      </c>
      <c r="P144" s="17">
        <f>Data!G153</f>
        <v>79.4089584350586</v>
      </c>
      <c r="Q144" s="17">
        <f>Data!H153</f>
        <v>13.031044006347656</v>
      </c>
      <c r="R144" s="17">
        <f>Data!D153+Data!E153</f>
        <v>2.967034101486206</v>
      </c>
      <c r="S144" s="17">
        <f>Data!C153</f>
        <v>4.100146293640137</v>
      </c>
      <c r="T144" s="17">
        <f>Data!F153</f>
        <v>0.4908592402935028</v>
      </c>
      <c r="V144" s="15">
        <f t="shared" si="4"/>
        <v>38644</v>
      </c>
      <c r="W144" s="16">
        <f>Data!K153</f>
        <v>112.31829071044922</v>
      </c>
      <c r="X144" s="16">
        <f>Data!J153</f>
        <v>69.41521453857422</v>
      </c>
      <c r="Y144" s="16">
        <f>Data!L153</f>
        <v>3.7088334560394287</v>
      </c>
      <c r="Z144" s="16">
        <f>Data!M153</f>
        <v>31.49431800842285</v>
      </c>
      <c r="AA144" s="16">
        <f>Data!I153</f>
        <v>88.89483642578125</v>
      </c>
      <c r="AB144" s="16">
        <f>Data!N153</f>
        <v>305.83148193359375</v>
      </c>
      <c r="AD144" s="15">
        <f t="shared" si="5"/>
        <v>38644</v>
      </c>
      <c r="AE144" s="16">
        <f>Data!O153+Data!P153</f>
        <v>1.1285976675717393</v>
      </c>
      <c r="AF144" s="16">
        <f>Data!Q153</f>
        <v>0.3089255690574646</v>
      </c>
      <c r="AG144" s="16">
        <f>Data!R153</f>
        <v>0.012493470683693886</v>
      </c>
      <c r="AH144" s="16">
        <f>Data!S153</f>
        <v>0.5464820861816406</v>
      </c>
      <c r="AI144" s="16">
        <f>Data!T153</f>
        <v>0.00979879405349493</v>
      </c>
      <c r="AJ144" s="16">
        <f>Data!U153</f>
        <v>2.0062294006347656</v>
      </c>
    </row>
    <row r="145" spans="15:36" ht="12.75">
      <c r="O145" s="15">
        <f>Data!B154</f>
        <v>38645</v>
      </c>
      <c r="P145" s="17">
        <f>Data!G154</f>
        <v>79.5551528930664</v>
      </c>
      <c r="Q145" s="17">
        <f>Data!H154</f>
        <v>12.94534683227539</v>
      </c>
      <c r="R145" s="17">
        <f>Data!D154+Data!E154</f>
        <v>2.885082721710205</v>
      </c>
      <c r="S145" s="17">
        <f>Data!C154</f>
        <v>4.11055850982666</v>
      </c>
      <c r="T145" s="17">
        <f>Data!F154</f>
        <v>0.5018815398216248</v>
      </c>
      <c r="V145" s="15">
        <f t="shared" si="4"/>
        <v>38645</v>
      </c>
      <c r="W145" s="16">
        <f>Data!K154</f>
        <v>111.63854217529297</v>
      </c>
      <c r="X145" s="16">
        <f>Data!J154</f>
        <v>69.8167953491211</v>
      </c>
      <c r="Y145" s="16">
        <f>Data!L154</f>
        <v>3.606398582458496</v>
      </c>
      <c r="Z145" s="16">
        <f>Data!M154</f>
        <v>31.644515991210938</v>
      </c>
      <c r="AA145" s="16">
        <f>Data!I154</f>
        <v>90.90132141113281</v>
      </c>
      <c r="AB145" s="16">
        <f>Data!N154</f>
        <v>307.6075134277344</v>
      </c>
      <c r="AD145" s="15">
        <f t="shared" si="5"/>
        <v>38645</v>
      </c>
      <c r="AE145" s="16">
        <f>Data!O154+Data!P154</f>
        <v>1.1240090966966818</v>
      </c>
      <c r="AF145" s="16">
        <f>Data!Q154</f>
        <v>0.30735254287719727</v>
      </c>
      <c r="AG145" s="16">
        <f>Data!R154</f>
        <v>0.012066085822880268</v>
      </c>
      <c r="AH145" s="16">
        <f>Data!S154</f>
        <v>0.5483600497245789</v>
      </c>
      <c r="AI145" s="16">
        <f>Data!T154</f>
        <v>0.010022052563726902</v>
      </c>
      <c r="AJ145" s="16">
        <f>Data!U154</f>
        <v>2.0017449855804443</v>
      </c>
    </row>
    <row r="146" spans="15:36" ht="12.75">
      <c r="O146" s="15">
        <f>Data!B155</f>
        <v>38646</v>
      </c>
      <c r="P146" s="17">
        <f>Data!G155</f>
        <v>79.53606414794922</v>
      </c>
      <c r="Q146" s="17">
        <f>Data!H155</f>
        <v>13.039834976196289</v>
      </c>
      <c r="R146" s="17">
        <f>Data!D155+Data!E155</f>
        <v>2.7963908910751343</v>
      </c>
      <c r="S146" s="17">
        <f>Data!C155</f>
        <v>4.107192039489746</v>
      </c>
      <c r="T146" s="17">
        <f>Data!F155</f>
        <v>0.5185078382492065</v>
      </c>
      <c r="V146" s="15">
        <f t="shared" si="4"/>
        <v>38646</v>
      </c>
      <c r="W146" s="16">
        <f>Data!K155</f>
        <v>110.80812072753906</v>
      </c>
      <c r="X146" s="16">
        <f>Data!J155</f>
        <v>70.79234313964844</v>
      </c>
      <c r="Y146" s="16">
        <f>Data!L155</f>
        <v>3.4955337047576904</v>
      </c>
      <c r="Z146" s="16">
        <f>Data!M155</f>
        <v>31.664405822753906</v>
      </c>
      <c r="AA146" s="16">
        <f>Data!I155</f>
        <v>93.92173767089844</v>
      </c>
      <c r="AB146" s="16">
        <f>Data!N155</f>
        <v>310.6820068359375</v>
      </c>
      <c r="AD146" s="15">
        <f t="shared" si="5"/>
        <v>38646</v>
      </c>
      <c r="AE146" s="16">
        <f>Data!O155+Data!P155</f>
        <v>1.1168156579806237</v>
      </c>
      <c r="AF146" s="16">
        <f>Data!Q155</f>
        <v>0.3108213245868683</v>
      </c>
      <c r="AG146" s="16">
        <f>Data!R155</f>
        <v>0.011617748998105526</v>
      </c>
      <c r="AH146" s="16">
        <f>Data!S155</f>
        <v>0.5501015186309814</v>
      </c>
      <c r="AI146" s="16">
        <f>Data!T155</f>
        <v>0.010357714258134365</v>
      </c>
      <c r="AJ146" s="16">
        <f>Data!U155</f>
        <v>1.9996470212936401</v>
      </c>
    </row>
    <row r="147" spans="15:36" ht="12.75">
      <c r="O147" s="15">
        <f>Data!B156</f>
        <v>38647</v>
      </c>
      <c r="P147" s="17">
        <f>Data!G156</f>
        <v>79.52701568603516</v>
      </c>
      <c r="Q147" s="17">
        <f>Data!H156</f>
        <v>13.092731475830078</v>
      </c>
      <c r="R147" s="17">
        <f>Data!D156+Data!E156</f>
        <v>2.718981683254242</v>
      </c>
      <c r="S147" s="17">
        <f>Data!C156</f>
        <v>4.120138645172119</v>
      </c>
      <c r="T147" s="17">
        <f>Data!F156</f>
        <v>0.5390797853469849</v>
      </c>
      <c r="V147" s="15">
        <f t="shared" si="4"/>
        <v>38647</v>
      </c>
      <c r="W147" s="16">
        <f>Data!K156</f>
        <v>110.16117095947266</v>
      </c>
      <c r="X147" s="16">
        <f>Data!J156</f>
        <v>71.35210418701172</v>
      </c>
      <c r="Y147" s="16">
        <f>Data!L156</f>
        <v>3.3987700939178467</v>
      </c>
      <c r="Z147" s="16">
        <f>Data!M156</f>
        <v>31.83555793762207</v>
      </c>
      <c r="AA147" s="16">
        <f>Data!I156</f>
        <v>97.65336608886719</v>
      </c>
      <c r="AB147" s="16">
        <f>Data!N156</f>
        <v>314.4007873535156</v>
      </c>
      <c r="AD147" s="15">
        <f t="shared" si="5"/>
        <v>38647</v>
      </c>
      <c r="AE147" s="16">
        <f>Data!O156+Data!P156</f>
        <v>1.1103131942581967</v>
      </c>
      <c r="AF147" s="16">
        <f>Data!Q156</f>
        <v>0.3141768276691437</v>
      </c>
      <c r="AG147" s="16">
        <f>Data!R156</f>
        <v>0.011225796304643154</v>
      </c>
      <c r="AH147" s="16">
        <f>Data!S156</f>
        <v>0.5520378351211548</v>
      </c>
      <c r="AI147" s="16">
        <f>Data!T156</f>
        <v>0.01076965406537056</v>
      </c>
      <c r="AJ147" s="16">
        <f>Data!U156</f>
        <v>1.9984557628631592</v>
      </c>
    </row>
    <row r="148" spans="15:36" ht="12.75">
      <c r="O148" s="15">
        <f>Data!B157</f>
        <v>38648</v>
      </c>
      <c r="P148" s="17">
        <f>Data!G157</f>
        <v>79.37384033203125</v>
      </c>
      <c r="Q148" s="17">
        <f>Data!H157</f>
        <v>13.22288703918457</v>
      </c>
      <c r="R148" s="17">
        <f>Data!D157+Data!E157</f>
        <v>2.6745607256889343</v>
      </c>
      <c r="S148" s="17">
        <f>Data!C157</f>
        <v>4.170297145843506</v>
      </c>
      <c r="T148" s="17">
        <f>Data!F157</f>
        <v>0.5563392639160156</v>
      </c>
      <c r="V148" s="15">
        <f t="shared" si="4"/>
        <v>38648</v>
      </c>
      <c r="W148" s="16">
        <f>Data!K157</f>
        <v>109.4541015625</v>
      </c>
      <c r="X148" s="16">
        <f>Data!J157</f>
        <v>72.24519348144531</v>
      </c>
      <c r="Y148" s="16">
        <f>Data!L157</f>
        <v>3.343242645263672</v>
      </c>
      <c r="Z148" s="16">
        <f>Data!M157</f>
        <v>32.35283279418945</v>
      </c>
      <c r="AA148" s="16">
        <f>Data!I157</f>
        <v>100.78425598144531</v>
      </c>
      <c r="AB148" s="16">
        <f>Data!N157</f>
        <v>318.179443359375</v>
      </c>
      <c r="AD148" s="15">
        <f t="shared" si="5"/>
        <v>38648</v>
      </c>
      <c r="AE148" s="16">
        <f>Data!O157+Data!P157</f>
        <v>1.102305174441426</v>
      </c>
      <c r="AF148" s="16">
        <f>Data!Q157</f>
        <v>0.3202413022518158</v>
      </c>
      <c r="AG148" s="16">
        <f>Data!R157</f>
        <v>0.010969425551593304</v>
      </c>
      <c r="AH148" s="16">
        <f>Data!S157</f>
        <v>0.5555895566940308</v>
      </c>
      <c r="AI148" s="16">
        <f>Data!T157</f>
        <v>0.011114709079265594</v>
      </c>
      <c r="AJ148" s="16">
        <f>Data!U157</f>
        <v>2.0001559257507324</v>
      </c>
    </row>
    <row r="149" spans="15:36" ht="12.75">
      <c r="O149" s="15">
        <f>Data!B158</f>
        <v>38649</v>
      </c>
      <c r="P149" s="17">
        <f>Data!G158</f>
        <v>79.0466537475586</v>
      </c>
      <c r="Q149" s="17">
        <f>Data!H158</f>
        <v>13.484464645385742</v>
      </c>
      <c r="R149" s="17">
        <f>Data!D158+Data!E158</f>
        <v>2.6703153252601624</v>
      </c>
      <c r="S149" s="17">
        <f>Data!C158</f>
        <v>4.223834037780762</v>
      </c>
      <c r="T149" s="17">
        <f>Data!F158</f>
        <v>0.5726522207260132</v>
      </c>
      <c r="V149" s="15">
        <f t="shared" si="4"/>
        <v>38649</v>
      </c>
      <c r="W149" s="16">
        <f>Data!K158</f>
        <v>108.54005432128906</v>
      </c>
      <c r="X149" s="16">
        <f>Data!J158</f>
        <v>73.60346221923828</v>
      </c>
      <c r="Y149" s="16">
        <f>Data!L158</f>
        <v>3.3379361629486084</v>
      </c>
      <c r="Z149" s="16">
        <f>Data!M158</f>
        <v>32.879573822021484</v>
      </c>
      <c r="AA149" s="16">
        <f>Data!I158</f>
        <v>103.74966430664062</v>
      </c>
      <c r="AB149" s="16">
        <f>Data!N158</f>
        <v>322.1106262207031</v>
      </c>
      <c r="AD149" s="15">
        <f t="shared" si="5"/>
        <v>38649</v>
      </c>
      <c r="AE149" s="16">
        <f>Data!O158+Data!P158</f>
        <v>1.0915466786464094</v>
      </c>
      <c r="AF149" s="16">
        <f>Data!Q158</f>
        <v>0.32959920167922974</v>
      </c>
      <c r="AG149" s="16">
        <f>Data!R158</f>
        <v>0.01086453627794981</v>
      </c>
      <c r="AH149" s="16">
        <f>Data!S158</f>
        <v>0.5608908534049988</v>
      </c>
      <c r="AI149" s="16">
        <f>Data!T158</f>
        <v>0.011438027955591679</v>
      </c>
      <c r="AJ149" s="16">
        <f>Data!U158</f>
        <v>2.004279375076294</v>
      </c>
    </row>
    <row r="150" spans="15:36" ht="12.75">
      <c r="O150" s="15">
        <f>Data!B159</f>
        <v>38650</v>
      </c>
      <c r="P150" s="17">
        <f>Data!G159</f>
        <v>78.68573760986328</v>
      </c>
      <c r="Q150" s="17">
        <f>Data!H159</f>
        <v>13.764928817749023</v>
      </c>
      <c r="R150" s="17">
        <f>Data!D159+Data!E159</f>
        <v>2.6782695055007935</v>
      </c>
      <c r="S150" s="17">
        <f>Data!C159</f>
        <v>4.275378227233887</v>
      </c>
      <c r="T150" s="17">
        <f>Data!F159</f>
        <v>0.593571126461029</v>
      </c>
      <c r="V150" s="15">
        <f t="shared" si="4"/>
        <v>38650</v>
      </c>
      <c r="W150" s="16">
        <f>Data!K159</f>
        <v>107.66148376464844</v>
      </c>
      <c r="X150" s="16">
        <f>Data!J159</f>
        <v>74.58633422851562</v>
      </c>
      <c r="Y150" s="16">
        <f>Data!L159</f>
        <v>3.34787654876709</v>
      </c>
      <c r="Z150" s="16">
        <f>Data!M159</f>
        <v>33.40095901489258</v>
      </c>
      <c r="AA150" s="16">
        <f>Data!I159</f>
        <v>107.55915832519531</v>
      </c>
      <c r="AB150" s="16">
        <f>Data!N159</f>
        <v>326.5557861328125</v>
      </c>
      <c r="AD150" s="15">
        <f t="shared" si="5"/>
        <v>38650</v>
      </c>
      <c r="AE150" s="16">
        <f>Data!O159+Data!P159</f>
        <v>1.080046242044773</v>
      </c>
      <c r="AF150" s="16">
        <f>Data!Q159</f>
        <v>0.33851855993270874</v>
      </c>
      <c r="AG150" s="16">
        <f>Data!R159</f>
        <v>0.01079326868057251</v>
      </c>
      <c r="AH150" s="16">
        <f>Data!S159</f>
        <v>0.5661600828170776</v>
      </c>
      <c r="AI150" s="16">
        <f>Data!T159</f>
        <v>0.011852151714265347</v>
      </c>
      <c r="AJ150" s="16">
        <f>Data!U159</f>
        <v>2.0073158740997314</v>
      </c>
    </row>
    <row r="151" spans="15:36" ht="12.75">
      <c r="O151" s="15">
        <f>Data!B160</f>
        <v>38651</v>
      </c>
      <c r="P151" s="17">
        <f>Data!G160</f>
        <v>78.19308471679688</v>
      </c>
      <c r="Q151" s="17">
        <f>Data!H160</f>
        <v>14.180497169494629</v>
      </c>
      <c r="R151" s="17">
        <f>Data!D160+Data!E160</f>
        <v>2.6902685165405273</v>
      </c>
      <c r="S151" s="17">
        <f>Data!C160</f>
        <v>4.316274642944336</v>
      </c>
      <c r="T151" s="17">
        <f>Data!F160</f>
        <v>0.6177566647529602</v>
      </c>
      <c r="V151" s="15">
        <f t="shared" si="4"/>
        <v>38651</v>
      </c>
      <c r="W151" s="16">
        <f>Data!K160</f>
        <v>106.69830322265625</v>
      </c>
      <c r="X151" s="16">
        <f>Data!J160</f>
        <v>75.71756744384766</v>
      </c>
      <c r="Y151" s="16">
        <f>Data!L160</f>
        <v>3.3628733158111572</v>
      </c>
      <c r="Z151" s="16">
        <f>Data!M160</f>
        <v>33.84130096435547</v>
      </c>
      <c r="AA151" s="16">
        <f>Data!I160</f>
        <v>111.97257232666016</v>
      </c>
      <c r="AB151" s="16">
        <f>Data!N160</f>
        <v>331.5926208496094</v>
      </c>
      <c r="AD151" s="15">
        <f t="shared" si="5"/>
        <v>38651</v>
      </c>
      <c r="AE151" s="16">
        <f>Data!O160+Data!P160</f>
        <v>1.0661521672009258</v>
      </c>
      <c r="AF151" s="16">
        <f>Data!Q160</f>
        <v>0.3499377369880676</v>
      </c>
      <c r="AG151" s="16">
        <f>Data!R160</f>
        <v>0.010723387822508812</v>
      </c>
      <c r="AH151" s="16">
        <f>Data!S160</f>
        <v>0.5713910460472107</v>
      </c>
      <c r="AI151" s="16">
        <f>Data!T160</f>
        <v>0.01233274582773447</v>
      </c>
      <c r="AJ151" s="16">
        <f>Data!U160</f>
        <v>2.0104899406433105</v>
      </c>
    </row>
    <row r="152" spans="15:36" ht="12.75">
      <c r="O152" s="15">
        <f>Data!B161</f>
        <v>38652</v>
      </c>
      <c r="P152" s="17">
        <f>Data!G161</f>
        <v>77.69947052001953</v>
      </c>
      <c r="Q152" s="17">
        <f>Data!H161</f>
        <v>14.636935234069824</v>
      </c>
      <c r="R152" s="17">
        <f>Data!D161+Data!E161</f>
        <v>2.7025285363197327</v>
      </c>
      <c r="S152" s="17">
        <f>Data!C161</f>
        <v>4.3129191398620605</v>
      </c>
      <c r="T152" s="17">
        <f>Data!F161</f>
        <v>0.6460075974464417</v>
      </c>
      <c r="V152" s="15">
        <f t="shared" si="4"/>
        <v>38652</v>
      </c>
      <c r="W152" s="16">
        <f>Data!K161</f>
        <v>105.84237670898438</v>
      </c>
      <c r="X152" s="16">
        <f>Data!J161</f>
        <v>76.77328491210938</v>
      </c>
      <c r="Y152" s="16">
        <f>Data!L161</f>
        <v>3.3781988620758057</v>
      </c>
      <c r="Z152" s="16">
        <f>Data!M161</f>
        <v>33.8763427734375</v>
      </c>
      <c r="AA152" s="16">
        <f>Data!I161</f>
        <v>117.13920593261719</v>
      </c>
      <c r="AB152" s="16">
        <f>Data!N161</f>
        <v>337.0094909667969</v>
      </c>
      <c r="AD152" s="15">
        <f t="shared" si="5"/>
        <v>38652</v>
      </c>
      <c r="AE152" s="16">
        <f>Data!O161+Data!P161</f>
        <v>1.051716048255912</v>
      </c>
      <c r="AF152" s="16">
        <f>Data!Q161</f>
        <v>0.36229515075683594</v>
      </c>
      <c r="AG152" s="16">
        <f>Data!R161</f>
        <v>0.01064885500818491</v>
      </c>
      <c r="AH152" s="16">
        <f>Data!S161</f>
        <v>0.5740932822227478</v>
      </c>
      <c r="AI152" s="16">
        <f>Data!T161</f>
        <v>0.012898273766040802</v>
      </c>
      <c r="AJ152" s="16">
        <f>Data!U161</f>
        <v>2.011608600616455</v>
      </c>
    </row>
    <row r="153" spans="15:36" ht="12.75">
      <c r="O153" s="15">
        <f>Data!B162</f>
        <v>38653</v>
      </c>
      <c r="P153" s="17">
        <f>Data!G162</f>
        <v>77.17176818847656</v>
      </c>
      <c r="Q153" s="17">
        <f>Data!H162</f>
        <v>15.098939895629883</v>
      </c>
      <c r="R153" s="17">
        <f>Data!D162+Data!E162</f>
        <v>2.741971969604492</v>
      </c>
      <c r="S153" s="17">
        <f>Data!C162</f>
        <v>4.317231178283691</v>
      </c>
      <c r="T153" s="17">
        <f>Data!F162</f>
        <v>0.6679388284683228</v>
      </c>
      <c r="V153" s="15">
        <f t="shared" si="4"/>
        <v>38653</v>
      </c>
      <c r="W153" s="16">
        <f>Data!K162</f>
        <v>105.01586151123047</v>
      </c>
      <c r="X153" s="16">
        <f>Data!J162</f>
        <v>78.14675903320312</v>
      </c>
      <c r="Y153" s="16">
        <f>Data!L162</f>
        <v>3.427501916885376</v>
      </c>
      <c r="Z153" s="16">
        <f>Data!M162</f>
        <v>33.976165771484375</v>
      </c>
      <c r="AA153" s="16">
        <f>Data!I162</f>
        <v>121.16824340820312</v>
      </c>
      <c r="AB153" s="16">
        <f>Data!N162</f>
        <v>341.734619140625</v>
      </c>
      <c r="AD153" s="15">
        <f t="shared" si="5"/>
        <v>38653</v>
      </c>
      <c r="AE153" s="16">
        <f>Data!O162+Data!P162</f>
        <v>1.037801236998348</v>
      </c>
      <c r="AF153" s="16">
        <f>Data!Q162</f>
        <v>0.3758973479270935</v>
      </c>
      <c r="AG153" s="16">
        <f>Data!R162</f>
        <v>0.010703051462769508</v>
      </c>
      <c r="AH153" s="16">
        <f>Data!S162</f>
        <v>0.5749036073684692</v>
      </c>
      <c r="AI153" s="16">
        <f>Data!T162</f>
        <v>0.013334788382053375</v>
      </c>
      <c r="AJ153" s="16">
        <f>Data!U162</f>
        <v>2.0125956535339355</v>
      </c>
    </row>
    <row r="154" spans="15:36" ht="12.75">
      <c r="O154" s="15">
        <f>Data!B163</f>
        <v>38654</v>
      </c>
      <c r="P154" s="17">
        <f>Data!G163</f>
        <v>76.57498931884766</v>
      </c>
      <c r="Q154" s="17">
        <f>Data!H163</f>
        <v>15.59841251373291</v>
      </c>
      <c r="R154" s="17">
        <f>Data!D163+Data!E163</f>
        <v>2.811005711555481</v>
      </c>
      <c r="S154" s="17">
        <f>Data!C163</f>
        <v>4.329252243041992</v>
      </c>
      <c r="T154" s="17">
        <f>Data!F163</f>
        <v>0.6841851472854614</v>
      </c>
      <c r="V154" s="15">
        <f aca="true" t="shared" si="6" ref="V154:V186">O154</f>
        <v>38654</v>
      </c>
      <c r="W154" s="16">
        <f>Data!K163</f>
        <v>104.09074401855469</v>
      </c>
      <c r="X154" s="16">
        <f>Data!J163</f>
        <v>79.7694091796875</v>
      </c>
      <c r="Y154" s="16">
        <f>Data!L163</f>
        <v>3.5137879848480225</v>
      </c>
      <c r="Z154" s="16">
        <f>Data!M163</f>
        <v>34.12758255004883</v>
      </c>
      <c r="AA154" s="16">
        <f>Data!I163</f>
        <v>124.17447662353516</v>
      </c>
      <c r="AB154" s="16">
        <f>Data!N163</f>
        <v>345.67596435546875</v>
      </c>
      <c r="AD154" s="15">
        <f aca="true" t="shared" si="7" ref="AD154:AD186">V154</f>
        <v>38654</v>
      </c>
      <c r="AE154" s="16">
        <f>Data!O163+Data!P163</f>
        <v>1.0233190053986618</v>
      </c>
      <c r="AF154" s="16">
        <f>Data!Q163</f>
        <v>0.3910094201564789</v>
      </c>
      <c r="AG154" s="16">
        <f>Data!R163</f>
        <v>0.010866834782063961</v>
      </c>
      <c r="AH154" s="16">
        <f>Data!S163</f>
        <v>0.5772796273231506</v>
      </c>
      <c r="AI154" s="16">
        <f>Data!T163</f>
        <v>0.013659512624144554</v>
      </c>
      <c r="AJ154" s="16">
        <f>Data!U163</f>
        <v>2.01608943939209</v>
      </c>
    </row>
    <row r="155" spans="15:36" ht="12.75">
      <c r="O155" s="15">
        <f>Data!B164</f>
        <v>38655</v>
      </c>
      <c r="P155" s="17">
        <f>Data!G164</f>
        <v>75.79602813720703</v>
      </c>
      <c r="Q155" s="17">
        <f>Data!H164</f>
        <v>16.287885665893555</v>
      </c>
      <c r="R155" s="17">
        <f>Data!D164+Data!E164</f>
        <v>2.8666151762008667</v>
      </c>
      <c r="S155" s="17">
        <f>Data!C164</f>
        <v>4.354033470153809</v>
      </c>
      <c r="T155" s="17">
        <f>Data!F164</f>
        <v>0.6932545900344849</v>
      </c>
      <c r="V155" s="15">
        <f t="shared" si="6"/>
        <v>38655</v>
      </c>
      <c r="W155" s="16">
        <f>Data!K164</f>
        <v>102.94050598144531</v>
      </c>
      <c r="X155" s="16">
        <f>Data!J164</f>
        <v>82.11125946044922</v>
      </c>
      <c r="Y155" s="16">
        <f>Data!L164</f>
        <v>3.5832958221435547</v>
      </c>
      <c r="Z155" s="16">
        <f>Data!M164</f>
        <v>34.42534255981445</v>
      </c>
      <c r="AA155" s="16">
        <f>Data!I164</f>
        <v>125.878173828125</v>
      </c>
      <c r="AB155" s="16">
        <f>Data!N164</f>
        <v>348.9385070800781</v>
      </c>
      <c r="AD155" s="15">
        <f t="shared" si="7"/>
        <v>38655</v>
      </c>
      <c r="AE155" s="16">
        <f>Data!O164+Data!P164</f>
        <v>1.0076873506404809</v>
      </c>
      <c r="AF155" s="16">
        <f>Data!Q164</f>
        <v>0.40934130549430847</v>
      </c>
      <c r="AG155" s="16">
        <f>Data!R164</f>
        <v>0.010984160006046295</v>
      </c>
      <c r="AH155" s="16">
        <f>Data!S164</f>
        <v>0.5790660381317139</v>
      </c>
      <c r="AI155" s="16">
        <f>Data!T164</f>
        <v>0.013841535896062851</v>
      </c>
      <c r="AJ155" s="16">
        <f>Data!U164</f>
        <v>2.0208756923675537</v>
      </c>
    </row>
    <row r="156" spans="15:36" ht="12.75">
      <c r="O156" s="15">
        <f>Data!B165</f>
        <v>38656</v>
      </c>
      <c r="P156" s="17">
        <f>Data!G165</f>
        <v>74.86858367919922</v>
      </c>
      <c r="Q156" s="17">
        <f>Data!H165</f>
        <v>17.13898277282715</v>
      </c>
      <c r="R156" s="17">
        <f>Data!D165+Data!E165</f>
        <v>2.929511547088623</v>
      </c>
      <c r="S156" s="17">
        <f>Data!C165</f>
        <v>4.3602471351623535</v>
      </c>
      <c r="T156" s="17">
        <f>Data!F165</f>
        <v>0.7005084156990051</v>
      </c>
      <c r="V156" s="15">
        <f t="shared" si="6"/>
        <v>38656</v>
      </c>
      <c r="W156" s="16">
        <f>Data!K165</f>
        <v>101.58356475830078</v>
      </c>
      <c r="X156" s="16">
        <f>Data!J165</f>
        <v>84.41398620605469</v>
      </c>
      <c r="Y156" s="16">
        <f>Data!L165</f>
        <v>3.661918878555298</v>
      </c>
      <c r="Z156" s="16">
        <f>Data!M165</f>
        <v>34.517433166503906</v>
      </c>
      <c r="AA156" s="16">
        <f>Data!I165</f>
        <v>127.2760009765625</v>
      </c>
      <c r="AB156" s="16">
        <f>Data!N165</f>
        <v>351.45294189453125</v>
      </c>
      <c r="AD156" s="15">
        <f t="shared" si="7"/>
        <v>38656</v>
      </c>
      <c r="AE156" s="16">
        <f>Data!O165+Data!P165</f>
        <v>0.9896172980370466</v>
      </c>
      <c r="AF156" s="16">
        <f>Data!Q165</f>
        <v>0.42967161536216736</v>
      </c>
      <c r="AG156" s="16">
        <f>Data!R165</f>
        <v>0.011114757508039474</v>
      </c>
      <c r="AH156" s="16">
        <f>Data!S165</f>
        <v>0.5823147296905518</v>
      </c>
      <c r="AI156" s="16">
        <f>Data!T165</f>
        <v>0.01398432720452547</v>
      </c>
      <c r="AJ156" s="16">
        <f>Data!U165</f>
        <v>2.026667356491089</v>
      </c>
    </row>
    <row r="157" spans="15:36" ht="12.75">
      <c r="O157" s="15">
        <f>Data!B166</f>
        <v>38657</v>
      </c>
      <c r="P157" s="17">
        <f>Data!G166</f>
        <v>74.47831726074219</v>
      </c>
      <c r="Q157" s="17">
        <f>Data!H166</f>
        <v>17.503032684326172</v>
      </c>
      <c r="R157" s="17">
        <f>Data!D166+Data!E166</f>
        <v>2.972712755203247</v>
      </c>
      <c r="S157" s="17">
        <f>Data!C166</f>
        <v>4.332435131072998</v>
      </c>
      <c r="T157" s="17">
        <f>Data!F166</f>
        <v>0.7113246917724609</v>
      </c>
      <c r="V157" s="15">
        <f t="shared" si="6"/>
        <v>38657</v>
      </c>
      <c r="W157" s="16">
        <f>Data!K166</f>
        <v>100.98072052001953</v>
      </c>
      <c r="X157" s="16">
        <f>Data!J166</f>
        <v>84.51080322265625</v>
      </c>
      <c r="Y157" s="16">
        <f>Data!L166</f>
        <v>3.7159204483032227</v>
      </c>
      <c r="Z157" s="16">
        <f>Data!M166</f>
        <v>34.31605911254883</v>
      </c>
      <c r="AA157" s="16">
        <f>Data!I166</f>
        <v>129.32327270507812</v>
      </c>
      <c r="AB157" s="16">
        <f>Data!N166</f>
        <v>352.8467712402344</v>
      </c>
      <c r="AD157" s="15">
        <f t="shared" si="7"/>
        <v>38657</v>
      </c>
      <c r="AE157" s="16">
        <f>Data!O166+Data!P166</f>
        <v>0.9797530235809973</v>
      </c>
      <c r="AF157" s="16">
        <f>Data!Q166</f>
        <v>0.4373871386051178</v>
      </c>
      <c r="AG157" s="16">
        <f>Data!R166</f>
        <v>0.011209724470973015</v>
      </c>
      <c r="AH157" s="16">
        <f>Data!S166</f>
        <v>0.5828223824501038</v>
      </c>
      <c r="AI157" s="16">
        <f>Data!T166</f>
        <v>0.014199524186551571</v>
      </c>
      <c r="AJ157" s="16">
        <f>Data!U166</f>
        <v>2.0253372192382812</v>
      </c>
    </row>
    <row r="158" spans="15:36" ht="12.75">
      <c r="O158" s="15">
        <f>Data!B167</f>
        <v>38658</v>
      </c>
      <c r="P158" s="17">
        <f>Data!G167</f>
        <v>74.33240509033203</v>
      </c>
      <c r="Q158" s="17">
        <f>Data!H167</f>
        <v>17.605619430541992</v>
      </c>
      <c r="R158" s="17">
        <f>Data!D167+Data!E167</f>
        <v>3.0116562247276306</v>
      </c>
      <c r="S158" s="17">
        <f>Data!C167</f>
        <v>4.3315839767456055</v>
      </c>
      <c r="T158" s="17">
        <f>Data!F167</f>
        <v>0.7165361642837524</v>
      </c>
      <c r="V158" s="15">
        <f t="shared" si="6"/>
        <v>38658</v>
      </c>
      <c r="W158" s="16">
        <f>Data!K167</f>
        <v>100.73916625976562</v>
      </c>
      <c r="X158" s="16">
        <f>Data!J167</f>
        <v>84.22163391113281</v>
      </c>
      <c r="Y158" s="16">
        <f>Data!L167</f>
        <v>3.764601469039917</v>
      </c>
      <c r="Z158" s="16">
        <f>Data!M167</f>
        <v>34.438880920410156</v>
      </c>
      <c r="AA158" s="16">
        <f>Data!I167</f>
        <v>130.32968139648438</v>
      </c>
      <c r="AB158" s="16">
        <f>Data!N167</f>
        <v>353.49395751953125</v>
      </c>
      <c r="AD158" s="15">
        <f t="shared" si="7"/>
        <v>38658</v>
      </c>
      <c r="AE158" s="16">
        <f>Data!O167+Data!P167</f>
        <v>0.9750353983909008</v>
      </c>
      <c r="AF158" s="16">
        <f>Data!Q167</f>
        <v>0.4398369789123535</v>
      </c>
      <c r="AG158" s="16">
        <f>Data!R167</f>
        <v>0.011333339847624302</v>
      </c>
      <c r="AH158" s="16">
        <f>Data!S167</f>
        <v>0.5827664136886597</v>
      </c>
      <c r="AI158" s="16">
        <f>Data!T167</f>
        <v>0.014307625591754913</v>
      </c>
      <c r="AJ158" s="16">
        <f>Data!U167</f>
        <v>2.023245096206665</v>
      </c>
    </row>
    <row r="159" spans="15:36" ht="12.75">
      <c r="O159" s="15">
        <f>Data!B168</f>
        <v>38659</v>
      </c>
      <c r="P159" s="17">
        <f>Data!G168</f>
        <v>73.51691436767578</v>
      </c>
      <c r="Q159" s="17">
        <f>Data!H168</f>
        <v>18.260408401489258</v>
      </c>
      <c r="R159" s="17">
        <f>Data!D168+Data!E168</f>
        <v>3.1737213730812073</v>
      </c>
      <c r="S159" s="17">
        <f>Data!C168</f>
        <v>4.342000961303711</v>
      </c>
      <c r="T159" s="17">
        <f>Data!F168</f>
        <v>0.7047621607780457</v>
      </c>
      <c r="V159" s="15">
        <f t="shared" si="6"/>
        <v>38659</v>
      </c>
      <c r="W159" s="16">
        <f>Data!K168</f>
        <v>99.58735656738281</v>
      </c>
      <c r="X159" s="16">
        <f>Data!J168</f>
        <v>86.31707763671875</v>
      </c>
      <c r="Y159" s="16">
        <f>Data!L168</f>
        <v>3.9671850204467773</v>
      </c>
      <c r="Z159" s="16">
        <f>Data!M168</f>
        <v>34.63801193237305</v>
      </c>
      <c r="AA159" s="16">
        <f>Data!I168</f>
        <v>128.2790985107422</v>
      </c>
      <c r="AB159" s="16">
        <f>Data!N168</f>
        <v>352.7886657714844</v>
      </c>
      <c r="AD159" s="15">
        <f t="shared" si="7"/>
        <v>38659</v>
      </c>
      <c r="AE159" s="16">
        <f>Data!O168+Data!P168</f>
        <v>0.9604294350283453</v>
      </c>
      <c r="AF159" s="16">
        <f>Data!Q168</f>
        <v>0.4575757682323456</v>
      </c>
      <c r="AG159" s="16">
        <f>Data!R168</f>
        <v>0.011951633729040623</v>
      </c>
      <c r="AH159" s="16">
        <f>Data!S168</f>
        <v>0.5880042314529419</v>
      </c>
      <c r="AI159" s="16">
        <f>Data!T168</f>
        <v>0.01407022587954998</v>
      </c>
      <c r="AJ159" s="16">
        <f>Data!U168</f>
        <v>2.0320076942443848</v>
      </c>
    </row>
    <row r="160" spans="15:36" ht="12.75">
      <c r="O160" s="15">
        <f>Data!B169</f>
        <v>38660</v>
      </c>
      <c r="P160" s="17">
        <f>Data!G169</f>
        <v>73.00401306152344</v>
      </c>
      <c r="Q160" s="17">
        <f>Data!H169</f>
        <v>18.637493133544922</v>
      </c>
      <c r="R160" s="17">
        <f>Data!D169+Data!E169</f>
        <v>3.340424120426178</v>
      </c>
      <c r="S160" s="17">
        <f>Data!C169</f>
        <v>4.314165115356445</v>
      </c>
      <c r="T160" s="17">
        <f>Data!F169</f>
        <v>0.7017325758934021</v>
      </c>
      <c r="V160" s="15">
        <f t="shared" si="6"/>
        <v>38660</v>
      </c>
      <c r="W160" s="16">
        <f>Data!K169</f>
        <v>98.92784118652344</v>
      </c>
      <c r="X160" s="16">
        <f>Data!J169</f>
        <v>87.02359008789062</v>
      </c>
      <c r="Y160" s="16">
        <f>Data!L169</f>
        <v>4.175571441650391</v>
      </c>
      <c r="Z160" s="16">
        <f>Data!M169</f>
        <v>34.48964309692383</v>
      </c>
      <c r="AA160" s="16">
        <f>Data!I169</f>
        <v>127.8714599609375</v>
      </c>
      <c r="AB160" s="16">
        <f>Data!N169</f>
        <v>352.4881591796875</v>
      </c>
      <c r="AD160" s="15">
        <f t="shared" si="7"/>
        <v>38660</v>
      </c>
      <c r="AE160" s="16">
        <f>Data!O169+Data!P169</f>
        <v>0.9502190662969952</v>
      </c>
      <c r="AF160" s="16">
        <f>Data!Q169</f>
        <v>0.4688225984573364</v>
      </c>
      <c r="AG160" s="16">
        <f>Data!R169</f>
        <v>0.012640227563679218</v>
      </c>
      <c r="AH160" s="16">
        <f>Data!S169</f>
        <v>0.5904013514518738</v>
      </c>
      <c r="AI160" s="16">
        <f>Data!T169</f>
        <v>0.01401109155267477</v>
      </c>
      <c r="AJ160" s="16">
        <f>Data!U169</f>
        <v>2.036080837249756</v>
      </c>
    </row>
    <row r="161" spans="15:36" ht="12.75">
      <c r="O161" s="15">
        <f>Data!B170</f>
        <v>38661</v>
      </c>
      <c r="P161" s="17">
        <f>Data!G170</f>
        <v>72.8760757446289</v>
      </c>
      <c r="Q161" s="17">
        <f>Data!H170</f>
        <v>18.671987533569336</v>
      </c>
      <c r="R161" s="17">
        <f>Data!D170+Data!E170</f>
        <v>3.460867702960968</v>
      </c>
      <c r="S161" s="17">
        <f>Data!C170</f>
        <v>4.279576301574707</v>
      </c>
      <c r="T161" s="17">
        <f>Data!F170</f>
        <v>0.7092972993850708</v>
      </c>
      <c r="V161" s="15">
        <f t="shared" si="6"/>
        <v>38661</v>
      </c>
      <c r="W161" s="16">
        <f>Data!K170</f>
        <v>98.86406707763672</v>
      </c>
      <c r="X161" s="16">
        <f>Data!J170</f>
        <v>86.35089111328125</v>
      </c>
      <c r="Y161" s="16">
        <f>Data!L170</f>
        <v>4.326132774353027</v>
      </c>
      <c r="Z161" s="16">
        <f>Data!M170</f>
        <v>34.29551696777344</v>
      </c>
      <c r="AA161" s="16">
        <f>Data!I170</f>
        <v>129.4058837890625</v>
      </c>
      <c r="AB161" s="16">
        <f>Data!N170</f>
        <v>353.2426452636719</v>
      </c>
      <c r="AD161" s="15">
        <f t="shared" si="7"/>
        <v>38661</v>
      </c>
      <c r="AE161" s="16">
        <f>Data!O170+Data!P170</f>
        <v>0.9471151296747848</v>
      </c>
      <c r="AF161" s="16">
        <f>Data!Q170</f>
        <v>0.4706476628780365</v>
      </c>
      <c r="AG161" s="16">
        <f>Data!R170</f>
        <v>0.013166039250791073</v>
      </c>
      <c r="AH161" s="16">
        <f>Data!S170</f>
        <v>0.5880313515663147</v>
      </c>
      <c r="AI161" s="16">
        <f>Data!T170</f>
        <v>0.014166493900120258</v>
      </c>
      <c r="AJ161" s="16">
        <f>Data!U170</f>
        <v>2.033115863800049</v>
      </c>
    </row>
    <row r="162" spans="15:36" ht="12.75">
      <c r="O162" s="15">
        <f>Data!B171</f>
        <v>38662</v>
      </c>
      <c r="P162" s="17">
        <f>Data!G171</f>
        <v>72.97774505615234</v>
      </c>
      <c r="Q162" s="17">
        <f>Data!H171</f>
        <v>18.427867889404297</v>
      </c>
      <c r="R162" s="17">
        <f>Data!D171+Data!E171</f>
        <v>3.5852659344673157</v>
      </c>
      <c r="S162" s="17">
        <f>Data!C171</f>
        <v>4.284346103668213</v>
      </c>
      <c r="T162" s="17">
        <f>Data!F171</f>
        <v>0.7225822806358337</v>
      </c>
      <c r="V162" s="15">
        <f t="shared" si="6"/>
        <v>38662</v>
      </c>
      <c r="W162" s="16">
        <f>Data!K171</f>
        <v>99.15513610839844</v>
      </c>
      <c r="X162" s="16">
        <f>Data!J171</f>
        <v>84.65438079833984</v>
      </c>
      <c r="Y162" s="16">
        <f>Data!L171</f>
        <v>4.481628894805908</v>
      </c>
      <c r="Z162" s="16">
        <f>Data!M171</f>
        <v>34.46099853515625</v>
      </c>
      <c r="AA162" s="16">
        <f>Data!I171</f>
        <v>132.00755310058594</v>
      </c>
      <c r="AB162" s="16">
        <f>Data!N171</f>
        <v>354.75982666015625</v>
      </c>
      <c r="AD162" s="15">
        <f t="shared" si="7"/>
        <v>38662</v>
      </c>
      <c r="AE162" s="16">
        <f>Data!O171+Data!P171</f>
        <v>0.9485414731825585</v>
      </c>
      <c r="AF162" s="16">
        <f>Data!Q171</f>
        <v>0.4651757478713989</v>
      </c>
      <c r="AG162" s="16">
        <f>Data!R171</f>
        <v>0.013703073374927044</v>
      </c>
      <c r="AH162" s="16">
        <f>Data!S171</f>
        <v>0.587405264377594</v>
      </c>
      <c r="AI162" s="16">
        <f>Data!T171</f>
        <v>0.014436040073633194</v>
      </c>
      <c r="AJ162" s="16">
        <f>Data!U171</f>
        <v>2.029247522354126</v>
      </c>
    </row>
    <row r="163" spans="15:36" ht="12.75">
      <c r="O163" s="15">
        <f>Data!B172</f>
        <v>38663</v>
      </c>
      <c r="P163" s="17">
        <f>Data!G172</f>
        <v>73.23216247558594</v>
      </c>
      <c r="Q163" s="17">
        <f>Data!H172</f>
        <v>17.928361892700195</v>
      </c>
      <c r="R163" s="17">
        <f>Data!D172+Data!E172</f>
        <v>3.831148862838745</v>
      </c>
      <c r="S163" s="17">
        <f>Data!C172</f>
        <v>4.262016773223877</v>
      </c>
      <c r="T163" s="17">
        <f>Data!F172</f>
        <v>0.74409419298172</v>
      </c>
      <c r="V163" s="15">
        <f t="shared" si="6"/>
        <v>38663</v>
      </c>
      <c r="W163" s="16">
        <f>Data!K172</f>
        <v>99.6907730102539</v>
      </c>
      <c r="X163" s="16">
        <f>Data!J172</f>
        <v>82.15104675292969</v>
      </c>
      <c r="Y163" s="16">
        <f>Data!L172</f>
        <v>4.788977146148682</v>
      </c>
      <c r="Z163" s="16">
        <f>Data!M172</f>
        <v>34.309776306152344</v>
      </c>
      <c r="AA163" s="16">
        <f>Data!I172</f>
        <v>136.20639038085938</v>
      </c>
      <c r="AB163" s="16">
        <f>Data!N172</f>
        <v>357.14691162109375</v>
      </c>
      <c r="AD163" s="15">
        <f t="shared" si="7"/>
        <v>38663</v>
      </c>
      <c r="AE163" s="16">
        <f>Data!O172+Data!P172</f>
        <v>0.9526681489951443</v>
      </c>
      <c r="AF163" s="16">
        <f>Data!Q172</f>
        <v>0.4539479613304138</v>
      </c>
      <c r="AG163" s="16">
        <f>Data!R172</f>
        <v>0.014819110743701458</v>
      </c>
      <c r="AH163" s="16">
        <f>Data!S172</f>
        <v>0.5885411500930786</v>
      </c>
      <c r="AI163" s="16">
        <f>Data!T172</f>
        <v>0.014866335317492485</v>
      </c>
      <c r="AJ163" s="16">
        <f>Data!U172</f>
        <v>2.024826765060425</v>
      </c>
    </row>
    <row r="164" spans="15:36" ht="12.75">
      <c r="O164" s="15">
        <f>Data!B173</f>
        <v>38664</v>
      </c>
      <c r="P164" s="17">
        <f>Data!G173</f>
        <v>73.40817260742188</v>
      </c>
      <c r="Q164" s="17">
        <f>Data!H173</f>
        <v>17.464784622192383</v>
      </c>
      <c r="R164" s="17">
        <f>Data!D173+Data!E173</f>
        <v>4.131507754325867</v>
      </c>
      <c r="S164" s="17">
        <f>Data!C173</f>
        <v>4.221071720123291</v>
      </c>
      <c r="T164" s="17">
        <f>Data!F173</f>
        <v>0.7721964716911316</v>
      </c>
      <c r="V164" s="15">
        <f t="shared" si="6"/>
        <v>38664</v>
      </c>
      <c r="W164" s="16">
        <f>Data!K173</f>
        <v>100.16948699951172</v>
      </c>
      <c r="X164" s="16">
        <f>Data!J173</f>
        <v>80.33839416503906</v>
      </c>
      <c r="Y164" s="16">
        <f>Data!L173</f>
        <v>5.16442346572876</v>
      </c>
      <c r="Z164" s="16">
        <f>Data!M173</f>
        <v>34.01447296142578</v>
      </c>
      <c r="AA164" s="16">
        <f>Data!I173</f>
        <v>141.6682586669922</v>
      </c>
      <c r="AB164" s="16">
        <f>Data!N173</f>
        <v>361.35491943359375</v>
      </c>
      <c r="AD164" s="15">
        <f t="shared" si="7"/>
        <v>38664</v>
      </c>
      <c r="AE164" s="16">
        <f>Data!O173+Data!P173</f>
        <v>0.9567439300662954</v>
      </c>
      <c r="AF164" s="16">
        <f>Data!Q173</f>
        <v>0.4446294903755188</v>
      </c>
      <c r="AG164" s="16">
        <f>Data!R173</f>
        <v>0.016318481415510178</v>
      </c>
      <c r="AH164" s="16">
        <f>Data!S173</f>
        <v>0.585804283618927</v>
      </c>
      <c r="AI164" s="16">
        <f>Data!T173</f>
        <v>0.015427632257342339</v>
      </c>
      <c r="AJ164" s="16">
        <f>Data!U173</f>
        <v>2.0189125537872314</v>
      </c>
    </row>
    <row r="165" spans="15:36" ht="12.75">
      <c r="O165" s="15">
        <f>Data!B174</f>
        <v>38665</v>
      </c>
      <c r="P165" s="17">
        <f>Data!G174</f>
        <v>73.39016723632812</v>
      </c>
      <c r="Q165" s="17">
        <f>Data!H174</f>
        <v>17.238996505737305</v>
      </c>
      <c r="R165" s="17">
        <f>Data!D174+Data!E174</f>
        <v>4.330095887184143</v>
      </c>
      <c r="S165" s="17">
        <f>Data!C174</f>
        <v>4.2411885261535645</v>
      </c>
      <c r="T165" s="17">
        <f>Data!F174</f>
        <v>0.7972506284713745</v>
      </c>
      <c r="V165" s="15">
        <f t="shared" si="6"/>
        <v>38665</v>
      </c>
      <c r="W165" s="16">
        <f>Data!K174</f>
        <v>100.43285369873047</v>
      </c>
      <c r="X165" s="16">
        <f>Data!J174</f>
        <v>80.0924301147461</v>
      </c>
      <c r="Y165" s="16">
        <f>Data!L174</f>
        <v>5.412661552429199</v>
      </c>
      <c r="Z165" s="16">
        <f>Data!M174</f>
        <v>34.40077590942383</v>
      </c>
      <c r="AA165" s="16">
        <f>Data!I174</f>
        <v>146.54283142089844</v>
      </c>
      <c r="AB165" s="16">
        <f>Data!N174</f>
        <v>366.8815002441406</v>
      </c>
      <c r="AD165" s="15">
        <f t="shared" si="7"/>
        <v>38665</v>
      </c>
      <c r="AE165" s="16">
        <f>Data!O174+Data!P174</f>
        <v>0.9594788305912516</v>
      </c>
      <c r="AF165" s="16">
        <f>Data!Q174</f>
        <v>0.44191762804985046</v>
      </c>
      <c r="AG165" s="16">
        <f>Data!R174</f>
        <v>0.017504645511507988</v>
      </c>
      <c r="AH165" s="16">
        <f>Data!S174</f>
        <v>0.5819621086120605</v>
      </c>
      <c r="AI165" s="16">
        <f>Data!T174</f>
        <v>0.015927467495203018</v>
      </c>
      <c r="AJ165" s="16">
        <f>Data!U174</f>
        <v>2.01678729057312</v>
      </c>
    </row>
    <row r="166" spans="15:36" ht="12.75">
      <c r="O166" s="15">
        <f>Data!B175</f>
        <v>38666</v>
      </c>
      <c r="P166" s="17">
        <f>Data!G175</f>
        <v>73.38371276855469</v>
      </c>
      <c r="Q166" s="17">
        <f>Data!H175</f>
        <v>16.99339485168457</v>
      </c>
      <c r="R166" s="17">
        <f>Data!D175+Data!E175</f>
        <v>4.570651412010193</v>
      </c>
      <c r="S166" s="17">
        <f>Data!C175</f>
        <v>4.226941108703613</v>
      </c>
      <c r="T166" s="17">
        <f>Data!F175</f>
        <v>0.8229743242263794</v>
      </c>
      <c r="V166" s="15">
        <f t="shared" si="6"/>
        <v>38666</v>
      </c>
      <c r="W166" s="16">
        <f>Data!K175</f>
        <v>100.82455444335938</v>
      </c>
      <c r="X166" s="16">
        <f>Data!J175</f>
        <v>79.88926696777344</v>
      </c>
      <c r="Y166" s="16">
        <f>Data!L175</f>
        <v>5.713359832763672</v>
      </c>
      <c r="Z166" s="16">
        <f>Data!M175</f>
        <v>34.431976318359375</v>
      </c>
      <c r="AA166" s="16">
        <f>Data!I175</f>
        <v>151.58941650390625</v>
      </c>
      <c r="AB166" s="16">
        <f>Data!N175</f>
        <v>372.448486328125</v>
      </c>
      <c r="AD166" s="15">
        <f t="shared" si="7"/>
        <v>38666</v>
      </c>
      <c r="AE166" s="16">
        <f>Data!O175+Data!P175</f>
        <v>0.9644286264592665</v>
      </c>
      <c r="AF166" s="16">
        <f>Data!Q175</f>
        <v>0.4386606514453888</v>
      </c>
      <c r="AG166" s="16">
        <f>Data!R175</f>
        <v>0.019035333767533302</v>
      </c>
      <c r="AH166" s="16">
        <f>Data!S175</f>
        <v>0.5812138915061951</v>
      </c>
      <c r="AI166" s="16">
        <f>Data!T175</f>
        <v>0.016441792249679565</v>
      </c>
      <c r="AJ166" s="16">
        <f>Data!U175</f>
        <v>2.019782066345215</v>
      </c>
    </row>
    <row r="167" spans="15:36" ht="12.75">
      <c r="O167" s="15">
        <f>Data!B176</f>
        <v>38667</v>
      </c>
      <c r="P167" s="17">
        <f>Data!G176</f>
        <v>73.36863708496094</v>
      </c>
      <c r="Q167" s="17">
        <f>Data!H176</f>
        <v>16.744529724121094</v>
      </c>
      <c r="R167" s="17">
        <f>Data!D176+Data!E176</f>
        <v>4.835095643997192</v>
      </c>
      <c r="S167" s="17">
        <f>Data!C176</f>
        <v>4.1960883140563965</v>
      </c>
      <c r="T167" s="17">
        <f>Data!F176</f>
        <v>0.8532869815826416</v>
      </c>
      <c r="V167" s="15">
        <f t="shared" si="6"/>
        <v>38667</v>
      </c>
      <c r="W167" s="16">
        <f>Data!K176</f>
        <v>101.28626251220703</v>
      </c>
      <c r="X167" s="16">
        <f>Data!J176</f>
        <v>79.83740997314453</v>
      </c>
      <c r="Y167" s="16">
        <f>Data!L176</f>
        <v>6.043917179107666</v>
      </c>
      <c r="Z167" s="16">
        <f>Data!M176</f>
        <v>34.3174934387207</v>
      </c>
      <c r="AA167" s="16">
        <f>Data!I176</f>
        <v>157.52053833007812</v>
      </c>
      <c r="AB167" s="16">
        <f>Data!N176</f>
        <v>379.00555419921875</v>
      </c>
      <c r="AD167" s="15">
        <f t="shared" si="7"/>
        <v>38667</v>
      </c>
      <c r="AE167" s="16">
        <f>Data!O176+Data!P176</f>
        <v>0.9715584836158087</v>
      </c>
      <c r="AF167" s="16">
        <f>Data!Q176</f>
        <v>0.43497565388679504</v>
      </c>
      <c r="AG167" s="16">
        <f>Data!R176</f>
        <v>0.020791882649064064</v>
      </c>
      <c r="AH167" s="16">
        <f>Data!S176</f>
        <v>0.5809367895126343</v>
      </c>
      <c r="AI167" s="16">
        <f>Data!T176</f>
        <v>0.017052963376045227</v>
      </c>
      <c r="AJ167" s="16">
        <f>Data!U176</f>
        <v>2.025315523147583</v>
      </c>
    </row>
    <row r="168" spans="15:36" ht="12.75">
      <c r="O168" s="15">
        <f>Data!B177</f>
        <v>38668</v>
      </c>
      <c r="P168" s="17">
        <f>Data!G177</f>
        <v>73.35501098632812</v>
      </c>
      <c r="Q168" s="17">
        <f>Data!H177</f>
        <v>16.607675552368164</v>
      </c>
      <c r="R168" s="17">
        <f>Data!D177+Data!E177</f>
        <v>4.991116762161255</v>
      </c>
      <c r="S168" s="17">
        <f>Data!C177</f>
        <v>4.161268711090088</v>
      </c>
      <c r="T168" s="17">
        <f>Data!F177</f>
        <v>0.882551372051239</v>
      </c>
      <c r="V168" s="15">
        <f t="shared" si="6"/>
        <v>38668</v>
      </c>
      <c r="W168" s="16">
        <f>Data!K177</f>
        <v>101.76763916015625</v>
      </c>
      <c r="X168" s="16">
        <f>Data!J177</f>
        <v>80.57954406738281</v>
      </c>
      <c r="Y168" s="16">
        <f>Data!L177</f>
        <v>6.238944053649902</v>
      </c>
      <c r="Z168" s="16">
        <f>Data!M177</f>
        <v>34.13037109375</v>
      </c>
      <c r="AA168" s="16">
        <f>Data!I177</f>
        <v>163.25323486328125</v>
      </c>
      <c r="AB168" s="16">
        <f>Data!N177</f>
        <v>385.9697265625</v>
      </c>
      <c r="AD168" s="15">
        <f t="shared" si="7"/>
        <v>38668</v>
      </c>
      <c r="AE168" s="16">
        <f>Data!O177+Data!P177</f>
        <v>0.9808360333699966</v>
      </c>
      <c r="AF168" s="16">
        <f>Data!Q177</f>
        <v>0.4343939423561096</v>
      </c>
      <c r="AG168" s="16">
        <f>Data!R177</f>
        <v>0.021919075399637222</v>
      </c>
      <c r="AH168" s="16">
        <f>Data!S177</f>
        <v>0.5794363617897034</v>
      </c>
      <c r="AI168" s="16">
        <f>Data!T177</f>
        <v>0.017645305022597313</v>
      </c>
      <c r="AJ168" s="16">
        <f>Data!U177</f>
        <v>2.0342276096343994</v>
      </c>
    </row>
    <row r="169" spans="15:36" ht="12.75">
      <c r="O169" s="15">
        <f>Data!B178</f>
        <v>38669</v>
      </c>
      <c r="P169" s="17">
        <f>Data!G178</f>
        <v>73.31013488769531</v>
      </c>
      <c r="Q169" s="17">
        <f>Data!H178</f>
        <v>16.498334884643555</v>
      </c>
      <c r="R169" s="17">
        <f>Data!D178+Data!E178</f>
        <v>5.153812885284424</v>
      </c>
      <c r="S169" s="17">
        <f>Data!C178</f>
        <v>4.125489234924316</v>
      </c>
      <c r="T169" s="17">
        <f>Data!F178</f>
        <v>0.9098122119903564</v>
      </c>
      <c r="V169" s="15">
        <f t="shared" si="6"/>
        <v>38669</v>
      </c>
      <c r="W169" s="16">
        <f>Data!K178</f>
        <v>102.30426788330078</v>
      </c>
      <c r="X169" s="16">
        <f>Data!J178</f>
        <v>81.73761749267578</v>
      </c>
      <c r="Y169" s="16">
        <f>Data!L178</f>
        <v>6.442318916320801</v>
      </c>
      <c r="Z169" s="16">
        <f>Data!M178</f>
        <v>33.935020446777344</v>
      </c>
      <c r="AA169" s="16">
        <f>Data!I178</f>
        <v>168.62823486328125</v>
      </c>
      <c r="AB169" s="16">
        <f>Data!N178</f>
        <v>393.0473327636719</v>
      </c>
      <c r="AD169" s="15">
        <f t="shared" si="7"/>
        <v>38669</v>
      </c>
      <c r="AE169" s="16">
        <f>Data!O178+Data!P178</f>
        <v>0.993438669371244</v>
      </c>
      <c r="AF169" s="16">
        <f>Data!Q178</f>
        <v>0.43545252084732056</v>
      </c>
      <c r="AG169" s="16">
        <f>Data!R178</f>
        <v>0.02308112010359764</v>
      </c>
      <c r="AH169" s="16">
        <f>Data!S178</f>
        <v>0.5774084329605103</v>
      </c>
      <c r="AI169" s="16">
        <f>Data!T178</f>
        <v>0.01819354109466076</v>
      </c>
      <c r="AJ169" s="16">
        <f>Data!U178</f>
        <v>2.0475730895996094</v>
      </c>
    </row>
    <row r="170" spans="15:36" ht="12.75">
      <c r="O170" s="15">
        <f>Data!B179</f>
        <v>38670</v>
      </c>
      <c r="P170" s="17">
        <f>Data!G179</f>
        <v>73.40838623046875</v>
      </c>
      <c r="Q170" s="17">
        <f>Data!H179</f>
        <v>16.149921417236328</v>
      </c>
      <c r="R170" s="17">
        <f>Data!D179+Data!E179</f>
        <v>5.417976379394531</v>
      </c>
      <c r="S170" s="17">
        <f>Data!C179</f>
        <v>4.090850353240967</v>
      </c>
      <c r="T170" s="17">
        <f>Data!F179</f>
        <v>0.9304319620132446</v>
      </c>
      <c r="V170" s="15">
        <f t="shared" si="6"/>
        <v>38670</v>
      </c>
      <c r="W170" s="16">
        <f>Data!K179</f>
        <v>103.12604522705078</v>
      </c>
      <c r="X170" s="16">
        <f>Data!J179</f>
        <v>81.5797348022461</v>
      </c>
      <c r="Y170" s="16">
        <f>Data!L179</f>
        <v>6.77252721786499</v>
      </c>
      <c r="Z170" s="16">
        <f>Data!M179</f>
        <v>33.76016616821289</v>
      </c>
      <c r="AA170" s="16">
        <f>Data!I179</f>
        <v>172.74334716796875</v>
      </c>
      <c r="AB170" s="16">
        <f>Data!N179</f>
        <v>397.98175048828125</v>
      </c>
      <c r="AD170" s="15">
        <f t="shared" si="7"/>
        <v>38670</v>
      </c>
      <c r="AE170" s="16">
        <f>Data!O179+Data!P179</f>
        <v>1.010357877559727</v>
      </c>
      <c r="AF170" s="16">
        <f>Data!Q179</f>
        <v>0.4297938942909241</v>
      </c>
      <c r="AG170" s="16">
        <f>Data!R179</f>
        <v>0.02481786720454693</v>
      </c>
      <c r="AH170" s="16">
        <f>Data!S179</f>
        <v>0.5741435885429382</v>
      </c>
      <c r="AI170" s="16">
        <f>Data!T179</f>
        <v>0.018605874851346016</v>
      </c>
      <c r="AJ170" s="16">
        <f>Data!U179</f>
        <v>2.057720899581909</v>
      </c>
    </row>
    <row r="171" spans="15:36" ht="12.75">
      <c r="O171" s="15">
        <f>Data!B180</f>
        <v>38671</v>
      </c>
      <c r="P171" s="17">
        <f>Data!G180</f>
        <v>73.45259857177734</v>
      </c>
      <c r="Q171" s="17">
        <f>Data!H180</f>
        <v>15.827491760253906</v>
      </c>
      <c r="R171" s="17">
        <f>Data!D180+Data!E180</f>
        <v>5.7453248500823975</v>
      </c>
      <c r="S171" s="17">
        <f>Data!C180</f>
        <v>4.0348734855651855</v>
      </c>
      <c r="T171" s="17">
        <f>Data!F180</f>
        <v>0.9373080134391785</v>
      </c>
      <c r="V171" s="15">
        <f t="shared" si="6"/>
        <v>38671</v>
      </c>
      <c r="W171" s="16">
        <f>Data!K180</f>
        <v>103.99514770507812</v>
      </c>
      <c r="X171" s="16">
        <f>Data!J180</f>
        <v>81.77265167236328</v>
      </c>
      <c r="Y171" s="16">
        <f>Data!L180</f>
        <v>7.181712627410889</v>
      </c>
      <c r="Z171" s="16">
        <f>Data!M180</f>
        <v>33.31810760498047</v>
      </c>
      <c r="AA171" s="16">
        <f>Data!I180</f>
        <v>174.28883361816406</v>
      </c>
      <c r="AB171" s="16">
        <f>Data!N180</f>
        <v>400.5564880371094</v>
      </c>
      <c r="AD171" s="15">
        <f t="shared" si="7"/>
        <v>38671</v>
      </c>
      <c r="AE171" s="16">
        <f>Data!O180+Data!P180</f>
        <v>1.0284489479017793</v>
      </c>
      <c r="AF171" s="16">
        <f>Data!Q180</f>
        <v>0.42417997121810913</v>
      </c>
      <c r="AG171" s="16">
        <f>Data!R180</f>
        <v>0.02688824199140072</v>
      </c>
      <c r="AH171" s="16">
        <f>Data!S180</f>
        <v>0.5693711042404175</v>
      </c>
      <c r="AI171" s="16">
        <f>Data!T180</f>
        <v>0.01874198205769062</v>
      </c>
      <c r="AJ171" s="16">
        <f>Data!U180</f>
        <v>2.067633628845215</v>
      </c>
    </row>
    <row r="172" spans="15:36" ht="12.75">
      <c r="O172" s="15">
        <f>Data!B181</f>
        <v>38672</v>
      </c>
      <c r="P172" s="17">
        <f>Data!G181</f>
        <v>73.82374572753906</v>
      </c>
      <c r="Q172" s="17">
        <f>Data!H181</f>
        <v>15.193426132202148</v>
      </c>
      <c r="R172" s="17">
        <f>Data!D181+Data!E181</f>
        <v>6.039034366607666</v>
      </c>
      <c r="S172" s="17">
        <f>Data!C181</f>
        <v>4.0061211585998535</v>
      </c>
      <c r="T172" s="17">
        <f>Data!F181</f>
        <v>0.9352945685386658</v>
      </c>
      <c r="V172" s="15">
        <f t="shared" si="6"/>
        <v>38672</v>
      </c>
      <c r="W172" s="16">
        <f>Data!K181</f>
        <v>105.33651733398438</v>
      </c>
      <c r="X172" s="16">
        <f>Data!J181</f>
        <v>80.18450164794922</v>
      </c>
      <c r="Y172" s="16">
        <f>Data!L181</f>
        <v>7.548849582672119</v>
      </c>
      <c r="Z172" s="16">
        <f>Data!M181</f>
        <v>33.095211029052734</v>
      </c>
      <c r="AA172" s="16">
        <f>Data!I181</f>
        <v>174.10987854003906</v>
      </c>
      <c r="AB172" s="16">
        <f>Data!N181</f>
        <v>400.2750244140625</v>
      </c>
      <c r="AD172" s="15">
        <f t="shared" si="7"/>
        <v>38672</v>
      </c>
      <c r="AE172" s="16">
        <f>Data!O181+Data!P181</f>
        <v>1.0500482745701447</v>
      </c>
      <c r="AF172" s="16">
        <f>Data!Q181</f>
        <v>0.4089897572994232</v>
      </c>
      <c r="AG172" s="16">
        <f>Data!R181</f>
        <v>0.028775526210665703</v>
      </c>
      <c r="AH172" s="16">
        <f>Data!S181</f>
        <v>0.5674245953559875</v>
      </c>
      <c r="AI172" s="16">
        <f>Data!T181</f>
        <v>0.018698852509260178</v>
      </c>
      <c r="AJ172" s="16">
        <f>Data!U181</f>
        <v>2.0739433765411377</v>
      </c>
    </row>
    <row r="173" spans="15:36" ht="12.75">
      <c r="O173" s="15">
        <f>Data!B182</f>
        <v>38673</v>
      </c>
      <c r="P173" s="17">
        <f>Data!G182</f>
        <v>73.98322296142578</v>
      </c>
      <c r="Q173" s="17">
        <f>Data!H182</f>
        <v>14.814082145690918</v>
      </c>
      <c r="R173" s="17">
        <f>Data!D182+Data!E182</f>
        <v>6.281174898147583</v>
      </c>
      <c r="S173" s="17">
        <f>Data!C182</f>
        <v>3.994473457336426</v>
      </c>
      <c r="T173" s="17">
        <f>Data!F182</f>
        <v>0.9247018098831177</v>
      </c>
      <c r="V173" s="15">
        <f t="shared" si="6"/>
        <v>38673</v>
      </c>
      <c r="W173" s="16">
        <f>Data!K182</f>
        <v>106.3751449584961</v>
      </c>
      <c r="X173" s="16">
        <f>Data!J182</f>
        <v>80.24579620361328</v>
      </c>
      <c r="Y173" s="16">
        <f>Data!L182</f>
        <v>7.851517677307129</v>
      </c>
      <c r="Z173" s="16">
        <f>Data!M182</f>
        <v>33.07199478149414</v>
      </c>
      <c r="AA173" s="16">
        <f>Data!I182</f>
        <v>172.28631591796875</v>
      </c>
      <c r="AB173" s="16">
        <f>Data!N182</f>
        <v>399.8306579589844</v>
      </c>
      <c r="AD173" s="15">
        <f t="shared" si="7"/>
        <v>38673</v>
      </c>
      <c r="AE173" s="16">
        <f>Data!O182+Data!P182</f>
        <v>1.0680447990744142</v>
      </c>
      <c r="AF173" s="16">
        <f>Data!Q182</f>
        <v>0.39950796961784363</v>
      </c>
      <c r="AG173" s="16">
        <f>Data!R182</f>
        <v>0.030460121110081673</v>
      </c>
      <c r="AH173" s="16">
        <f>Data!S182</f>
        <v>0.5655255913734436</v>
      </c>
      <c r="AI173" s="16">
        <f>Data!T182</f>
        <v>0.018486609682440758</v>
      </c>
      <c r="AJ173" s="16">
        <f>Data!U182</f>
        <v>2.082033395767212</v>
      </c>
    </row>
    <row r="174" spans="15:36" ht="12.75">
      <c r="O174" s="15">
        <f>Data!B183</f>
        <v>38674</v>
      </c>
      <c r="P174" s="17">
        <f>Data!G183</f>
        <v>72.79692840576172</v>
      </c>
      <c r="Q174" s="17">
        <f>Data!H183</f>
        <v>15.974297523498535</v>
      </c>
      <c r="R174" s="17">
        <f>Data!D183+Data!E183</f>
        <v>6.3719165325164795</v>
      </c>
      <c r="S174" s="17">
        <f>Data!C183</f>
        <v>3.955332040786743</v>
      </c>
      <c r="T174" s="17">
        <f>Data!F183</f>
        <v>0.8992440104484558</v>
      </c>
      <c r="V174" s="15">
        <f t="shared" si="6"/>
        <v>38674</v>
      </c>
      <c r="W174" s="16">
        <f>Data!K183</f>
        <v>105.40034484863281</v>
      </c>
      <c r="X174" s="16">
        <f>Data!J183</f>
        <v>91.70361328125</v>
      </c>
      <c r="Y174" s="16">
        <f>Data!L183</f>
        <v>7.964939594268799</v>
      </c>
      <c r="Z174" s="16">
        <f>Data!M183</f>
        <v>32.91343688964844</v>
      </c>
      <c r="AA174" s="16">
        <f>Data!I183</f>
        <v>167.6615753173828</v>
      </c>
      <c r="AB174" s="16">
        <f>Data!N183</f>
        <v>405.6437683105469</v>
      </c>
      <c r="AD174" s="15">
        <f t="shared" si="7"/>
        <v>38674</v>
      </c>
      <c r="AE174" s="16">
        <f>Data!O183+Data!P183</f>
        <v>1.0651898740470642</v>
      </c>
      <c r="AF174" s="16">
        <f>Data!Q183</f>
        <v>0.4303060472011566</v>
      </c>
      <c r="AG174" s="16">
        <f>Data!R183</f>
        <v>0.03144344687461853</v>
      </c>
      <c r="AH174" s="16">
        <f>Data!S183</f>
        <v>0.5560199022293091</v>
      </c>
      <c r="AI174" s="16">
        <f>Data!T183</f>
        <v>0.017978763207793236</v>
      </c>
      <c r="AJ174" s="16">
        <f>Data!U183</f>
        <v>2.100949287414551</v>
      </c>
    </row>
    <row r="175" spans="15:36" ht="12.75">
      <c r="O175" s="15">
        <f>Data!B184</f>
        <v>38675</v>
      </c>
      <c r="P175" s="17">
        <f>Data!G184</f>
        <v>72.4471206665039</v>
      </c>
      <c r="Q175" s="17">
        <f>Data!H184</f>
        <v>16.278724670410156</v>
      </c>
      <c r="R175" s="17">
        <f>Data!D184+Data!E184</f>
        <v>6.439417839050293</v>
      </c>
      <c r="S175" s="17">
        <f>Data!C184</f>
        <v>3.941141366958618</v>
      </c>
      <c r="T175" s="17">
        <f>Data!F184</f>
        <v>0.8913261890411377</v>
      </c>
      <c r="V175" s="15">
        <f t="shared" si="6"/>
        <v>38675</v>
      </c>
      <c r="W175" s="16">
        <f>Data!K184</f>
        <v>105.63402557373047</v>
      </c>
      <c r="X175" s="16">
        <f>Data!J184</f>
        <v>96.5089340209961</v>
      </c>
      <c r="Y175" s="16">
        <f>Data!L184</f>
        <v>8.049315452575684</v>
      </c>
      <c r="Z175" s="16">
        <f>Data!M184</f>
        <v>32.95918273925781</v>
      </c>
      <c r="AA175" s="16">
        <f>Data!I184</f>
        <v>166.31292724609375</v>
      </c>
      <c r="AB175" s="16">
        <f>Data!N184</f>
        <v>409.46435546875</v>
      </c>
      <c r="AD175" s="15">
        <f t="shared" si="7"/>
        <v>38675</v>
      </c>
      <c r="AE175" s="16">
        <f>Data!O184+Data!P184</f>
        <v>1.0754514957225183</v>
      </c>
      <c r="AF175" s="16">
        <f>Data!Q184</f>
        <v>0.44040098786354065</v>
      </c>
      <c r="AG175" s="16">
        <f>Data!R184</f>
        <v>0.03237304091453552</v>
      </c>
      <c r="AH175" s="16">
        <f>Data!S184</f>
        <v>0.5518978238105774</v>
      </c>
      <c r="AI175" s="16">
        <f>Data!T184</f>
        <v>0.01781889982521534</v>
      </c>
      <c r="AJ175" s="16">
        <f>Data!U184</f>
        <v>2.1179583072662354</v>
      </c>
    </row>
    <row r="176" spans="15:36" ht="12.75">
      <c r="O176" s="15">
        <f>Data!B185</f>
        <v>38676</v>
      </c>
      <c r="P176" s="17">
        <f>Data!G185</f>
        <v>73.84567260742188</v>
      </c>
      <c r="Q176" s="17">
        <f>Data!H185</f>
        <v>14.740535736083984</v>
      </c>
      <c r="R176" s="17">
        <f>Data!D185+Data!E185</f>
        <v>6.524431467056274</v>
      </c>
      <c r="S176" s="17">
        <f>Data!C185</f>
        <v>3.9705941677093506</v>
      </c>
      <c r="T176" s="17">
        <f>Data!F185</f>
        <v>0.9164416193962097</v>
      </c>
      <c r="V176" s="15">
        <f t="shared" si="6"/>
        <v>38676</v>
      </c>
      <c r="W176" s="16">
        <f>Data!K185</f>
        <v>108.48497009277344</v>
      </c>
      <c r="X176" s="16">
        <f>Data!J185</f>
        <v>86.9754638671875</v>
      </c>
      <c r="Y176" s="16">
        <f>Data!L185</f>
        <v>8.15558910369873</v>
      </c>
      <c r="Z176" s="16">
        <f>Data!M185</f>
        <v>33.31660461425781</v>
      </c>
      <c r="AA176" s="16">
        <f>Data!I185</f>
        <v>171.15850830078125</v>
      </c>
      <c r="AB176" s="16">
        <f>Data!N185</f>
        <v>408.09112548828125</v>
      </c>
      <c r="AD176" s="15">
        <f t="shared" si="7"/>
        <v>38676</v>
      </c>
      <c r="AE176" s="16">
        <f>Data!O185+Data!P185</f>
        <v>1.1152879328728886</v>
      </c>
      <c r="AF176" s="16">
        <f>Data!Q185</f>
        <v>0.40023180842399597</v>
      </c>
      <c r="AG176" s="16">
        <f>Data!R185</f>
        <v>0.03352341055870056</v>
      </c>
      <c r="AH176" s="16">
        <f>Data!S185</f>
        <v>0.5582706332206726</v>
      </c>
      <c r="AI176" s="16">
        <f>Data!T185</f>
        <v>0.018318794667720795</v>
      </c>
      <c r="AJ176" s="16">
        <f>Data!U185</f>
        <v>2.1256537437438965</v>
      </c>
    </row>
    <row r="177" spans="15:36" ht="12.75">
      <c r="O177" s="15">
        <f>Data!B186</f>
        <v>38677</v>
      </c>
      <c r="P177" s="17">
        <f>Data!G186</f>
        <v>73.91484069824219</v>
      </c>
      <c r="Q177" s="17">
        <f>Data!H186</f>
        <v>14.702821731567383</v>
      </c>
      <c r="R177" s="17">
        <f>Data!D186+Data!E186</f>
        <v>6.468274354934692</v>
      </c>
      <c r="S177" s="17">
        <f>Data!C186</f>
        <v>3.9793455600738525</v>
      </c>
      <c r="T177" s="17">
        <f>Data!F186</f>
        <v>0.9323593378067017</v>
      </c>
      <c r="V177" s="15">
        <f t="shared" si="6"/>
        <v>38677</v>
      </c>
      <c r="W177" s="16">
        <f>Data!K186</f>
        <v>109.18706512451172</v>
      </c>
      <c r="X177" s="16">
        <f>Data!J186</f>
        <v>88.45594787597656</v>
      </c>
      <c r="Y177" s="16">
        <f>Data!L186</f>
        <v>8.085396766662598</v>
      </c>
      <c r="Z177" s="16">
        <f>Data!M186</f>
        <v>33.57002258300781</v>
      </c>
      <c r="AA177" s="16">
        <f>Data!I186</f>
        <v>174.2560272216797</v>
      </c>
      <c r="AB177" s="16">
        <f>Data!N186</f>
        <v>413.554443359375</v>
      </c>
      <c r="AD177" s="15">
        <f t="shared" si="7"/>
        <v>38677</v>
      </c>
      <c r="AE177" s="16">
        <f>Data!O186+Data!P186</f>
        <v>1.1325832277725567</v>
      </c>
      <c r="AF177" s="16">
        <f>Data!Q186</f>
        <v>0.4020523726940155</v>
      </c>
      <c r="AG177" s="16">
        <f>Data!R186</f>
        <v>0.0339413657784462</v>
      </c>
      <c r="AH177" s="16">
        <f>Data!S186</f>
        <v>0.5568979382514954</v>
      </c>
      <c r="AI177" s="16">
        <f>Data!T186</f>
        <v>0.01864001713693142</v>
      </c>
      <c r="AJ177" s="16">
        <f>Data!U186</f>
        <v>2.1441330909729004</v>
      </c>
    </row>
    <row r="178" spans="15:36" ht="12.75">
      <c r="O178" s="15">
        <f>Data!B187</f>
        <v>38678</v>
      </c>
      <c r="P178" s="17">
        <f>Data!G187</f>
        <v>74.18081665039062</v>
      </c>
      <c r="Q178" s="17">
        <f>Data!H187</f>
        <v>14.412644386291504</v>
      </c>
      <c r="R178" s="17">
        <f>Data!D187+Data!E187</f>
        <v>6.456859111785889</v>
      </c>
      <c r="S178" s="17">
        <f>Data!C187</f>
        <v>3.9862349033355713</v>
      </c>
      <c r="T178" s="17">
        <f>Data!F187</f>
        <v>0.9610300660133362</v>
      </c>
      <c r="V178" s="15">
        <f t="shared" si="6"/>
        <v>38678</v>
      </c>
      <c r="W178" s="16">
        <f>Data!K187</f>
        <v>110.24237060546875</v>
      </c>
      <c r="X178" s="16">
        <f>Data!J187</f>
        <v>87.92796325683594</v>
      </c>
      <c r="Y178" s="16">
        <f>Data!L187</f>
        <v>8.071131706237793</v>
      </c>
      <c r="Z178" s="16">
        <f>Data!M187</f>
        <v>33.78214645385742</v>
      </c>
      <c r="AA178" s="16">
        <f>Data!I187</f>
        <v>179.7606964111328</v>
      </c>
      <c r="AB178" s="16">
        <f>Data!N187</f>
        <v>419.7841796875</v>
      </c>
      <c r="AD178" s="15">
        <f t="shared" si="7"/>
        <v>38678</v>
      </c>
      <c r="AE178" s="16">
        <f>Data!O187+Data!P187</f>
        <v>1.1560436844229116</v>
      </c>
      <c r="AF178" s="16">
        <f>Data!Q187</f>
        <v>0.39581817388534546</v>
      </c>
      <c r="AG178" s="16">
        <f>Data!R187</f>
        <v>0.03490131348371506</v>
      </c>
      <c r="AH178" s="16">
        <f>Data!S187</f>
        <v>0.5575750470161438</v>
      </c>
      <c r="AI178" s="16">
        <f>Data!T187</f>
        <v>0.01921662501990795</v>
      </c>
      <c r="AJ178" s="16">
        <f>Data!U187</f>
        <v>2.163572072982788</v>
      </c>
    </row>
    <row r="179" spans="15:36" ht="12.75">
      <c r="O179" s="15">
        <f>Data!B188</f>
        <v>38679</v>
      </c>
      <c r="P179" s="17">
        <f>Data!G188</f>
        <v>74.59481048583984</v>
      </c>
      <c r="Q179" s="17">
        <f>Data!H188</f>
        <v>13.933331489562988</v>
      </c>
      <c r="R179" s="17">
        <f>Data!D188+Data!E188</f>
        <v>6.473083257675171</v>
      </c>
      <c r="S179" s="17">
        <f>Data!C188</f>
        <v>3.995295763015747</v>
      </c>
      <c r="T179" s="17">
        <f>Data!F188</f>
        <v>1.0009757280349731</v>
      </c>
      <c r="V179" s="15">
        <f t="shared" si="6"/>
        <v>38679</v>
      </c>
      <c r="W179" s="16">
        <f>Data!K188</f>
        <v>111.46651458740234</v>
      </c>
      <c r="X179" s="16">
        <f>Data!J188</f>
        <v>85.78544616699219</v>
      </c>
      <c r="Y179" s="16">
        <f>Data!L188</f>
        <v>8.091413497924805</v>
      </c>
      <c r="Z179" s="16">
        <f>Data!M188</f>
        <v>34.01115798950195</v>
      </c>
      <c r="AA179" s="16">
        <f>Data!I188</f>
        <v>187.37330627441406</v>
      </c>
      <c r="AB179" s="16">
        <f>Data!N188</f>
        <v>426.7276916503906</v>
      </c>
      <c r="AD179" s="15">
        <f t="shared" si="7"/>
        <v>38679</v>
      </c>
      <c r="AE179" s="16">
        <f>Data!O188+Data!P188</f>
        <v>1.1810723450034857</v>
      </c>
      <c r="AF179" s="16">
        <f>Data!Q188</f>
        <v>0.3830779492855072</v>
      </c>
      <c r="AG179" s="16">
        <f>Data!R188</f>
        <v>0.03608570620417595</v>
      </c>
      <c r="AH179" s="16">
        <f>Data!S188</f>
        <v>0.5583168864250183</v>
      </c>
      <c r="AI179" s="16">
        <f>Data!T188</f>
        <v>0.02001747116446495</v>
      </c>
      <c r="AJ179" s="16">
        <f>Data!U188</f>
        <v>2.1785848140716553</v>
      </c>
    </row>
    <row r="180" spans="15:36" ht="12.75">
      <c r="O180" s="15">
        <f>Data!B189</f>
        <v>38680</v>
      </c>
      <c r="P180" s="17">
        <f>Data!G189</f>
        <v>75.62047576904297</v>
      </c>
      <c r="Q180" s="17">
        <f>Data!H189</f>
        <v>12.697775840759277</v>
      </c>
      <c r="R180" s="17">
        <f>Data!D189+Data!E189</f>
        <v>6.592440605163574</v>
      </c>
      <c r="S180" s="17">
        <f>Data!C189</f>
        <v>4.0350775718688965</v>
      </c>
      <c r="T180" s="17">
        <f>Data!F189</f>
        <v>1.0516430139541626</v>
      </c>
      <c r="V180" s="15">
        <f t="shared" si="6"/>
        <v>38680</v>
      </c>
      <c r="W180" s="16">
        <f>Data!K189</f>
        <v>113.58133697509766</v>
      </c>
      <c r="X180" s="16">
        <f>Data!J189</f>
        <v>77.78372192382812</v>
      </c>
      <c r="Y180" s="16">
        <f>Data!L189</f>
        <v>8.24061107635498</v>
      </c>
      <c r="Z180" s="16">
        <f>Data!M189</f>
        <v>34.47615051269531</v>
      </c>
      <c r="AA180" s="16">
        <f>Data!I189</f>
        <v>196.987060546875</v>
      </c>
      <c r="AB180" s="16">
        <f>Data!N189</f>
        <v>431.06866455078125</v>
      </c>
      <c r="AD180" s="15">
        <f t="shared" si="7"/>
        <v>38680</v>
      </c>
      <c r="AE180" s="16">
        <f>Data!O189+Data!P189</f>
        <v>1.2150480700365733</v>
      </c>
      <c r="AF180" s="16">
        <f>Data!Q189</f>
        <v>0.3490515351295471</v>
      </c>
      <c r="AG180" s="16">
        <f>Data!R189</f>
        <v>0.03773163631558418</v>
      </c>
      <c r="AH180" s="16">
        <f>Data!S189</f>
        <v>0.5641441345214844</v>
      </c>
      <c r="AI180" s="16">
        <f>Data!T189</f>
        <v>0.021034400910139084</v>
      </c>
      <c r="AJ180" s="16">
        <f>Data!U189</f>
        <v>2.1870229244232178</v>
      </c>
    </row>
    <row r="181" spans="15:36" ht="12.75">
      <c r="O181" s="15">
        <f>Data!B190</f>
        <v>38681</v>
      </c>
      <c r="P181" s="17">
        <f>Data!G190</f>
        <v>76.58898162841797</v>
      </c>
      <c r="Q181" s="17">
        <f>Data!H190</f>
        <v>11.420867919921875</v>
      </c>
      <c r="R181" s="17">
        <f>Data!D190+Data!E190</f>
        <v>6.804374933242798</v>
      </c>
      <c r="S181" s="17">
        <f>Data!C190</f>
        <v>4.082202434539795</v>
      </c>
      <c r="T181" s="17">
        <f>Data!F190</f>
        <v>1.100884199142456</v>
      </c>
      <c r="V181" s="15">
        <f t="shared" si="6"/>
        <v>38681</v>
      </c>
      <c r="W181" s="16">
        <f>Data!K190</f>
        <v>115.61318969726562</v>
      </c>
      <c r="X181" s="16">
        <f>Data!J190</f>
        <v>69.41939544677734</v>
      </c>
      <c r="Y181" s="16">
        <f>Data!L190</f>
        <v>8.505533218383789</v>
      </c>
      <c r="Z181" s="16">
        <f>Data!M190</f>
        <v>35.01210403442383</v>
      </c>
      <c r="AA181" s="16">
        <f>Data!I190</f>
        <v>206.3258514404297</v>
      </c>
      <c r="AB181" s="16">
        <f>Data!N190</f>
        <v>434.87591552734375</v>
      </c>
      <c r="AD181" s="15">
        <f t="shared" si="7"/>
        <v>38681</v>
      </c>
      <c r="AE181" s="16">
        <f>Data!O190+Data!P190</f>
        <v>1.2479528865078464</v>
      </c>
      <c r="AF181" s="16">
        <f>Data!Q190</f>
        <v>0.3139827251434326</v>
      </c>
      <c r="AG181" s="16">
        <f>Data!R190</f>
        <v>0.03977898508310318</v>
      </c>
      <c r="AH181" s="16">
        <f>Data!S190</f>
        <v>0.5709223747253418</v>
      </c>
      <c r="AI181" s="16">
        <f>Data!T190</f>
        <v>0.022022616118192673</v>
      </c>
      <c r="AJ181" s="16">
        <f>Data!U190</f>
        <v>2.1946699619293213</v>
      </c>
    </row>
    <row r="182" spans="15:36" ht="12.75">
      <c r="O182" s="15">
        <f>Data!B191</f>
        <v>38682</v>
      </c>
      <c r="P182" s="17">
        <f>Data!G191</f>
        <v>77.04862213134766</v>
      </c>
      <c r="Q182" s="17">
        <f>Data!H191</f>
        <v>10.542654037475586</v>
      </c>
      <c r="R182" s="17">
        <f>Data!D191+Data!E191</f>
        <v>7.153224229812622</v>
      </c>
      <c r="S182" s="17">
        <f>Data!C191</f>
        <v>4.119256019592285</v>
      </c>
      <c r="T182" s="17">
        <f>Data!F191</f>
        <v>1.1335103511810303</v>
      </c>
      <c r="V182" s="15">
        <f t="shared" si="6"/>
        <v>38682</v>
      </c>
      <c r="W182" s="16">
        <f>Data!K191</f>
        <v>116.86604309082031</v>
      </c>
      <c r="X182" s="16">
        <f>Data!J191</f>
        <v>63.87175369262695</v>
      </c>
      <c r="Y182" s="16">
        <f>Data!L191</f>
        <v>8.941598892211914</v>
      </c>
      <c r="Z182" s="16">
        <f>Data!M191</f>
        <v>35.43552780151367</v>
      </c>
      <c r="AA182" s="16">
        <f>Data!I191</f>
        <v>212.5361785888672</v>
      </c>
      <c r="AB182" s="16">
        <f>Data!N191</f>
        <v>437.65093994140625</v>
      </c>
      <c r="AD182" s="15">
        <f t="shared" si="7"/>
        <v>38682</v>
      </c>
      <c r="AE182" s="16">
        <f>Data!O191+Data!P191</f>
        <v>1.2722866711119423</v>
      </c>
      <c r="AF182" s="16">
        <f>Data!Q191</f>
        <v>0.2900180518627167</v>
      </c>
      <c r="AG182" s="16">
        <f>Data!R191</f>
        <v>0.04246316850185394</v>
      </c>
      <c r="AH182" s="16">
        <f>Data!S191</f>
        <v>0.5771058797836304</v>
      </c>
      <c r="AI182" s="16">
        <f>Data!T191</f>
        <v>0.022677665576338768</v>
      </c>
      <c r="AJ182" s="16">
        <f>Data!U191</f>
        <v>2.204564332962036</v>
      </c>
    </row>
    <row r="183" spans="15:36" ht="12.75">
      <c r="O183" s="15">
        <f>Data!B192</f>
        <v>38683</v>
      </c>
      <c r="P183" s="17">
        <f>Data!G192</f>
        <v>77.2380142211914</v>
      </c>
      <c r="Q183" s="17">
        <f>Data!H192</f>
        <v>9.825593948364258</v>
      </c>
      <c r="R183" s="17">
        <f>Data!D192+Data!E192</f>
        <v>7.604068756103516</v>
      </c>
      <c r="S183" s="17">
        <f>Data!C192</f>
        <v>4.175593376159668</v>
      </c>
      <c r="T183" s="17">
        <f>Data!F192</f>
        <v>1.1539815664291382</v>
      </c>
      <c r="V183" s="15">
        <f t="shared" si="6"/>
        <v>38683</v>
      </c>
      <c r="W183" s="16">
        <f>Data!K192</f>
        <v>117.69281005859375</v>
      </c>
      <c r="X183" s="16">
        <f>Data!J192</f>
        <v>59.485477447509766</v>
      </c>
      <c r="Y183" s="16">
        <f>Data!L192</f>
        <v>9.505151748657227</v>
      </c>
      <c r="Z183" s="16">
        <f>Data!M192</f>
        <v>36.043827056884766</v>
      </c>
      <c r="AA183" s="16">
        <f>Data!I192</f>
        <v>216.4479522705078</v>
      </c>
      <c r="AB183" s="16">
        <f>Data!N192</f>
        <v>439.1750793457031</v>
      </c>
      <c r="AD183" s="15">
        <f t="shared" si="7"/>
        <v>38683</v>
      </c>
      <c r="AE183" s="16">
        <f>Data!O192+Data!P192</f>
        <v>1.2924799572356278</v>
      </c>
      <c r="AF183" s="16">
        <f>Data!Q192</f>
        <v>0.2705133855342865</v>
      </c>
      <c r="AG183" s="16">
        <f>Data!R192</f>
        <v>0.045584648847579956</v>
      </c>
      <c r="AH183" s="16">
        <f>Data!S192</f>
        <v>0.5849494338035583</v>
      </c>
      <c r="AI183" s="16">
        <f>Data!T192</f>
        <v>0.023082595318555832</v>
      </c>
      <c r="AJ183" s="16">
        <f>Data!U192</f>
        <v>2.2166221141815186</v>
      </c>
    </row>
    <row r="184" spans="15:36" ht="12.75">
      <c r="O184" s="15">
        <f>Data!B193</f>
        <v>38684</v>
      </c>
      <c r="P184" s="17">
        <f>Data!G193</f>
        <v>77.41980743408203</v>
      </c>
      <c r="Q184" s="17">
        <f>Data!H193</f>
        <v>9.174322128295898</v>
      </c>
      <c r="R184" s="17">
        <f>Data!D193+Data!E193</f>
        <v>8.01660704612732</v>
      </c>
      <c r="S184" s="17">
        <f>Data!C193</f>
        <v>4.2156171798706055</v>
      </c>
      <c r="T184" s="17">
        <f>Data!F193</f>
        <v>1.1708770990371704</v>
      </c>
      <c r="V184" s="15">
        <f t="shared" si="6"/>
        <v>38684</v>
      </c>
      <c r="W184" s="16">
        <f>Data!K193</f>
        <v>118.51126098632812</v>
      </c>
      <c r="X184" s="16">
        <f>Data!J193</f>
        <v>55.61956787109375</v>
      </c>
      <c r="Y184" s="16">
        <f>Data!L193</f>
        <v>10.020821571350098</v>
      </c>
      <c r="Z184" s="16">
        <f>Data!M193</f>
        <v>36.454437255859375</v>
      </c>
      <c r="AA184" s="16">
        <f>Data!I193</f>
        <v>219.6908416748047</v>
      </c>
      <c r="AB184" s="16">
        <f>Data!N193</f>
        <v>440.2967529296875</v>
      </c>
      <c r="AD184" s="15">
        <f t="shared" si="7"/>
        <v>38684</v>
      </c>
      <c r="AE184" s="16">
        <f>Data!O193+Data!P193</f>
        <v>1.314013015544333</v>
      </c>
      <c r="AF184" s="16">
        <f>Data!Q193</f>
        <v>0.25277650356292725</v>
      </c>
      <c r="AG184" s="16">
        <f>Data!R193</f>
        <v>0.048248231410980225</v>
      </c>
      <c r="AH184" s="16">
        <f>Data!S193</f>
        <v>0.5932005643844604</v>
      </c>
      <c r="AI184" s="16">
        <f>Data!T193</f>
        <v>0.023419411852955818</v>
      </c>
      <c r="AJ184" s="16">
        <f>Data!U193</f>
        <v>2.2316696643829346</v>
      </c>
    </row>
    <row r="185" spans="15:36" ht="12.75">
      <c r="O185" s="15">
        <f>Data!B194</f>
        <v>38685</v>
      </c>
      <c r="P185" s="17">
        <f>Data!G194</f>
        <v>77.2808609008789</v>
      </c>
      <c r="Q185" s="17">
        <f>Data!H194</f>
        <v>8.904248237609863</v>
      </c>
      <c r="R185" s="17">
        <f>Data!D194+Data!E194</f>
        <v>8.40984320640564</v>
      </c>
      <c r="S185" s="17">
        <f>Data!C194</f>
        <v>4.2271575927734375</v>
      </c>
      <c r="T185" s="17">
        <f>Data!F194</f>
        <v>1.1751517057418823</v>
      </c>
      <c r="V185" s="15">
        <f t="shared" si="6"/>
        <v>38685</v>
      </c>
      <c r="W185" s="16">
        <f>Data!K194</f>
        <v>118.82073974609375</v>
      </c>
      <c r="X185" s="16">
        <f>Data!J194</f>
        <v>54.657081604003906</v>
      </c>
      <c r="Y185" s="16">
        <f>Data!L194</f>
        <v>10.512358665466309</v>
      </c>
      <c r="Z185" s="16">
        <f>Data!M194</f>
        <v>36.574100494384766</v>
      </c>
      <c r="AA185" s="16">
        <f>Data!I194</f>
        <v>220.5640869140625</v>
      </c>
      <c r="AB185" s="16">
        <f>Data!N194</f>
        <v>441.1283264160156</v>
      </c>
      <c r="AD185" s="15">
        <f t="shared" si="7"/>
        <v>38685</v>
      </c>
      <c r="AE185" s="16">
        <f>Data!O194+Data!P194</f>
        <v>1.330814564418688</v>
      </c>
      <c r="AF185" s="16">
        <f>Data!Q194</f>
        <v>0.2456844598054886</v>
      </c>
      <c r="AG185" s="16">
        <f>Data!R194</f>
        <v>0.05069891735911369</v>
      </c>
      <c r="AH185" s="16">
        <f>Data!S194</f>
        <v>0.5971499681472778</v>
      </c>
      <c r="AI185" s="16">
        <f>Data!T194</f>
        <v>0.023505300283432007</v>
      </c>
      <c r="AJ185" s="16">
        <f>Data!U194</f>
        <v>2.24786376953125</v>
      </c>
    </row>
    <row r="186" spans="15:36" ht="12.75">
      <c r="O186" s="15">
        <f>Data!B195</f>
        <v>38686</v>
      </c>
      <c r="P186" s="17">
        <f>Data!G195</f>
        <v>76.62835693359375</v>
      </c>
      <c r="Q186" s="17">
        <f>Data!H195</f>
        <v>9.431168556213379</v>
      </c>
      <c r="R186" s="17">
        <f>Data!D195+Data!E195</f>
        <v>8.55743408203125</v>
      </c>
      <c r="S186" s="17">
        <f>Data!C195</f>
        <v>4.220559597015381</v>
      </c>
      <c r="T186" s="17">
        <f>Data!F195</f>
        <v>1.1597808599472046</v>
      </c>
      <c r="V186" s="15">
        <f t="shared" si="6"/>
        <v>38686</v>
      </c>
      <c r="W186" s="16">
        <f>Data!K195</f>
        <v>118.25447082519531</v>
      </c>
      <c r="X186" s="16">
        <f>Data!J195</f>
        <v>59.69640350341797</v>
      </c>
      <c r="Y186" s="16">
        <f>Data!L195</f>
        <v>10.696846008300781</v>
      </c>
      <c r="Z186" s="16">
        <f>Data!M195</f>
        <v>36.52055740356445</v>
      </c>
      <c r="AA186" s="16">
        <f>Data!I195</f>
        <v>217.7318572998047</v>
      </c>
      <c r="AB186" s="16">
        <f>Data!N195</f>
        <v>442.900146484375</v>
      </c>
      <c r="AD186" s="15">
        <f t="shared" si="7"/>
        <v>38686</v>
      </c>
      <c r="AE186" s="16">
        <f>Data!O195+Data!P195</f>
        <v>1.3355861624440877</v>
      </c>
      <c r="AF186" s="16">
        <f>Data!Q195</f>
        <v>0.2613655626773834</v>
      </c>
      <c r="AG186" s="16">
        <f>Data!R195</f>
        <v>0.05164867639541626</v>
      </c>
      <c r="AH186" s="16">
        <f>Data!S195</f>
        <v>0.5950031876564026</v>
      </c>
      <c r="AI186" s="16">
        <f>Data!T195</f>
        <v>0.02319682389497757</v>
      </c>
      <c r="AJ186" s="16">
        <f>Data!U195</f>
        <v>2.2668111324310303</v>
      </c>
    </row>
    <row r="187" spans="15:36" ht="12.75">
      <c r="O187" s="15">
        <f>Data!B196</f>
        <v>38687</v>
      </c>
      <c r="P187" s="17">
        <f>Data!G196</f>
        <v>76.326171875</v>
      </c>
      <c r="Q187" s="17">
        <f>Data!H196</f>
        <v>9.647257804870605</v>
      </c>
      <c r="R187" s="17">
        <f>Data!D196+Data!E196</f>
        <v>8.598920345306396</v>
      </c>
      <c r="S187" s="17">
        <f>Data!C196</f>
        <v>4.289175987243652</v>
      </c>
      <c r="T187" s="17">
        <f>Data!F196</f>
        <v>1.135831356048584</v>
      </c>
      <c r="V187" s="15">
        <f aca="true" t="shared" si="8" ref="V187:V217">O187</f>
        <v>38687</v>
      </c>
      <c r="W187" s="16">
        <f>Data!K196</f>
        <v>118.32174682617188</v>
      </c>
      <c r="X187" s="16">
        <f>Data!J196</f>
        <v>62.241615295410156</v>
      </c>
      <c r="Y187" s="16">
        <f>Data!L196</f>
        <v>10.748708724975586</v>
      </c>
      <c r="Z187" s="16">
        <f>Data!M196</f>
        <v>37.428436279296875</v>
      </c>
      <c r="AA187" s="16">
        <f>Data!I196</f>
        <v>213.2872772216797</v>
      </c>
      <c r="AB187" s="16">
        <f>Data!N196</f>
        <v>442.0277404785156</v>
      </c>
      <c r="AD187" s="15">
        <f aca="true" t="shared" si="9" ref="AD187:AD217">V187</f>
        <v>38687</v>
      </c>
      <c r="AE187" s="16">
        <f>Data!O196+Data!P196</f>
        <v>1.3483299347135471</v>
      </c>
      <c r="AF187" s="16">
        <f>Data!Q196</f>
        <v>0.2680741250514984</v>
      </c>
      <c r="AG187" s="16">
        <f>Data!R196</f>
        <v>0.05195167660713196</v>
      </c>
      <c r="AH187" s="16">
        <f>Data!S196</f>
        <v>0.5975849628448486</v>
      </c>
      <c r="AI187" s="16">
        <f>Data!T196</f>
        <v>0.02271963842213154</v>
      </c>
      <c r="AJ187" s="16">
        <f>Data!U196</f>
        <v>2.2886736392974854</v>
      </c>
    </row>
    <row r="188" spans="15:36" ht="12.75">
      <c r="O188" s="15">
        <f>Data!B197</f>
        <v>38688</v>
      </c>
      <c r="P188" s="17">
        <f>Data!G197</f>
        <v>75.93028259277344</v>
      </c>
      <c r="Q188" s="17">
        <f>Data!H197</f>
        <v>10.078484535217285</v>
      </c>
      <c r="R188" s="17">
        <f>Data!D197+Data!E197</f>
        <v>8.515123128890991</v>
      </c>
      <c r="S188" s="17">
        <f>Data!C197</f>
        <v>4.370871543884277</v>
      </c>
      <c r="T188" s="17">
        <f>Data!F197</f>
        <v>1.1026825904846191</v>
      </c>
      <c r="V188" s="15">
        <f t="shared" si="8"/>
        <v>38688</v>
      </c>
      <c r="W188" s="16">
        <f>Data!K197</f>
        <v>118.31300354003906</v>
      </c>
      <c r="X188" s="16">
        <f>Data!J197</f>
        <v>66.22855377197266</v>
      </c>
      <c r="Y188" s="16">
        <f>Data!L197</f>
        <v>10.643970489501953</v>
      </c>
      <c r="Z188" s="16">
        <f>Data!M197</f>
        <v>38.75540542602539</v>
      </c>
      <c r="AA188" s="16">
        <f>Data!I197</f>
        <v>207.118896484375</v>
      </c>
      <c r="AB188" s="16">
        <f>Data!N197</f>
        <v>441.0596618652344</v>
      </c>
      <c r="AD188" s="15">
        <f t="shared" si="9"/>
        <v>38688</v>
      </c>
      <c r="AE188" s="16">
        <f>Data!O197+Data!P197</f>
        <v>1.3594315879236092</v>
      </c>
      <c r="AF188" s="16">
        <f>Data!Q197</f>
        <v>0.28179681301116943</v>
      </c>
      <c r="AG188" s="16">
        <f>Data!R197</f>
        <v>0.05143322795629501</v>
      </c>
      <c r="AH188" s="16">
        <f>Data!S197</f>
        <v>0.6039972901344299</v>
      </c>
      <c r="AI188" s="16">
        <f>Data!T197</f>
        <v>0.02205774188041687</v>
      </c>
      <c r="AJ188" s="16">
        <f>Data!U197</f>
        <v>2.318735122680664</v>
      </c>
    </row>
    <row r="189" spans="15:36" ht="12.75">
      <c r="O189" s="15">
        <f>Data!B198</f>
        <v>38689</v>
      </c>
      <c r="P189" s="17">
        <f>Data!G198</f>
        <v>74.42819213867188</v>
      </c>
      <c r="Q189" s="17">
        <f>Data!H198</f>
        <v>11.74780559539795</v>
      </c>
      <c r="R189" s="17">
        <f>Data!D198+Data!E198</f>
        <v>8.30994701385498</v>
      </c>
      <c r="S189" s="17">
        <f>Data!C198</f>
        <v>4.455209732055664</v>
      </c>
      <c r="T189" s="17">
        <f>Data!F198</f>
        <v>1.0563877820968628</v>
      </c>
      <c r="V189" s="15">
        <f t="shared" si="8"/>
        <v>38689</v>
      </c>
      <c r="W189" s="16">
        <f>Data!K198</f>
        <v>116.42926788330078</v>
      </c>
      <c r="X189" s="16">
        <f>Data!J198</f>
        <v>78.62472534179688</v>
      </c>
      <c r="Y189" s="16">
        <f>Data!L198</f>
        <v>10.387502670288086</v>
      </c>
      <c r="Z189" s="16">
        <f>Data!M198</f>
        <v>40.32584762573242</v>
      </c>
      <c r="AA189" s="16">
        <f>Data!I198</f>
        <v>198.46026611328125</v>
      </c>
      <c r="AB189" s="16">
        <f>Data!N198</f>
        <v>444.2274475097656</v>
      </c>
      <c r="AD189" s="15">
        <f t="shared" si="9"/>
        <v>38689</v>
      </c>
      <c r="AE189" s="16">
        <f>Data!O198+Data!P198</f>
        <v>1.3449646959998063</v>
      </c>
      <c r="AF189" s="16">
        <f>Data!Q198</f>
        <v>0.337324857711792</v>
      </c>
      <c r="AG189" s="16">
        <f>Data!R198</f>
        <v>0.050113823264837265</v>
      </c>
      <c r="AH189" s="16">
        <f>Data!S198</f>
        <v>0.6096583604812622</v>
      </c>
      <c r="AI189" s="16">
        <f>Data!T198</f>
        <v>0.021131711080670357</v>
      </c>
      <c r="AJ189" s="16">
        <f>Data!U198</f>
        <v>2.3632149696350098</v>
      </c>
    </row>
    <row r="190" spans="15:36" ht="12.75">
      <c r="O190" s="15">
        <f>Data!B199</f>
        <v>38690</v>
      </c>
      <c r="P190" s="17">
        <f>Data!G199</f>
        <v>72.98552703857422</v>
      </c>
      <c r="Q190" s="17">
        <f>Data!H199</f>
        <v>13.32049560546875</v>
      </c>
      <c r="R190" s="17">
        <f>Data!D199+Data!E199</f>
        <v>8.101627349853516</v>
      </c>
      <c r="S190" s="17">
        <f>Data!C199</f>
        <v>4.573013782501221</v>
      </c>
      <c r="T190" s="17">
        <f>Data!F199</f>
        <v>1.0169559717178345</v>
      </c>
      <c r="V190" s="15">
        <f t="shared" si="8"/>
        <v>38690</v>
      </c>
      <c r="W190" s="16">
        <f>Data!K199</f>
        <v>114.499755859375</v>
      </c>
      <c r="X190" s="16">
        <f>Data!J199</f>
        <v>89.91519165039062</v>
      </c>
      <c r="Y190" s="16">
        <f>Data!L199</f>
        <v>10.12710189819336</v>
      </c>
      <c r="Z190" s="16">
        <f>Data!M199</f>
        <v>42.238162994384766</v>
      </c>
      <c r="AA190" s="16">
        <f>Data!I199</f>
        <v>191.08038330078125</v>
      </c>
      <c r="AB190" s="16">
        <f>Data!N199</f>
        <v>447.8604736328125</v>
      </c>
      <c r="AD190" s="15">
        <f t="shared" si="9"/>
        <v>38690</v>
      </c>
      <c r="AE190" s="16">
        <f>Data!O199+Data!P199</f>
        <v>1.3272789483671659</v>
      </c>
      <c r="AF190" s="16">
        <f>Data!Q199</f>
        <v>0.38654401898384094</v>
      </c>
      <c r="AG190" s="16">
        <f>Data!R199</f>
        <v>0.04878447204828262</v>
      </c>
      <c r="AH190" s="16">
        <f>Data!S199</f>
        <v>0.6198427081108093</v>
      </c>
      <c r="AI190" s="16">
        <f>Data!T199</f>
        <v>0.02034163847565651</v>
      </c>
      <c r="AJ190" s="16">
        <f>Data!U199</f>
        <v>2.402815818786621</v>
      </c>
    </row>
    <row r="191" spans="15:36" ht="12.75">
      <c r="O191" s="15">
        <f>Data!B200</f>
        <v>38691</v>
      </c>
      <c r="P191" s="17">
        <f>Data!G200</f>
        <v>72.43221282958984</v>
      </c>
      <c r="Q191" s="17">
        <f>Data!H200</f>
        <v>13.994868278503418</v>
      </c>
      <c r="R191" s="17">
        <f>Data!D200+Data!E200</f>
        <v>7.833039045333862</v>
      </c>
      <c r="S191" s="17">
        <f>Data!C200</f>
        <v>4.747879505157471</v>
      </c>
      <c r="T191" s="17">
        <f>Data!F200</f>
        <v>0.9896743893623352</v>
      </c>
      <c r="V191" s="15">
        <f t="shared" si="8"/>
        <v>38691</v>
      </c>
      <c r="W191" s="16">
        <f>Data!K200</f>
        <v>114.07810974121094</v>
      </c>
      <c r="X191" s="16">
        <f>Data!J200</f>
        <v>95.49984741210938</v>
      </c>
      <c r="Y191" s="16">
        <f>Data!L200</f>
        <v>9.791360855102539</v>
      </c>
      <c r="Z191" s="16">
        <f>Data!M200</f>
        <v>44.684139251708984</v>
      </c>
      <c r="AA191" s="16">
        <f>Data!I200</f>
        <v>186.0064239501953</v>
      </c>
      <c r="AB191" s="16">
        <f>Data!N200</f>
        <v>450.0596923828125</v>
      </c>
      <c r="AD191" s="15">
        <f t="shared" si="9"/>
        <v>38691</v>
      </c>
      <c r="AE191" s="16">
        <f>Data!O200+Data!P200</f>
        <v>1.3271836764834006</v>
      </c>
      <c r="AF191" s="16">
        <f>Data!Q200</f>
        <v>0.4062577486038208</v>
      </c>
      <c r="AG191" s="16">
        <f>Data!R200</f>
        <v>0.047051649540662766</v>
      </c>
      <c r="AH191" s="16">
        <f>Data!S200</f>
        <v>0.6497868299484253</v>
      </c>
      <c r="AI191" s="16">
        <f>Data!T200</f>
        <v>0.019797837361693382</v>
      </c>
      <c r="AJ191" s="16">
        <f>Data!U200</f>
        <v>2.450094699859619</v>
      </c>
    </row>
    <row r="192" spans="15:36" ht="12.75">
      <c r="O192" s="15">
        <f>Data!B201</f>
        <v>38692</v>
      </c>
      <c r="P192" s="17">
        <f>Data!G201</f>
        <v>73.51543426513672</v>
      </c>
      <c r="Q192" s="17">
        <f>Data!H201</f>
        <v>12.879243850708008</v>
      </c>
      <c r="R192" s="17">
        <f>Data!D201+Data!E201</f>
        <v>7.69413423538208</v>
      </c>
      <c r="S192" s="17">
        <f>Data!C201</f>
        <v>4.923763275146484</v>
      </c>
      <c r="T192" s="17">
        <f>Data!F201</f>
        <v>0.9850835204124451</v>
      </c>
      <c r="V192" s="15">
        <f t="shared" si="8"/>
        <v>38692</v>
      </c>
      <c r="W192" s="16">
        <f>Data!K201</f>
        <v>116.3749771118164</v>
      </c>
      <c r="X192" s="16">
        <f>Data!J201</f>
        <v>88.20689392089844</v>
      </c>
      <c r="Y192" s="16">
        <f>Data!L201</f>
        <v>9.617730140686035</v>
      </c>
      <c r="Z192" s="16">
        <f>Data!M201</f>
        <v>46.87199401855469</v>
      </c>
      <c r="AA192" s="16">
        <f>Data!I201</f>
        <v>185.23699951171875</v>
      </c>
      <c r="AB192" s="16">
        <f>Data!N201</f>
        <v>446.308349609375</v>
      </c>
      <c r="AD192" s="15">
        <f t="shared" si="9"/>
        <v>38692</v>
      </c>
      <c r="AE192" s="16">
        <f>Data!O201+Data!P201</f>
        <v>1.357999394131184</v>
      </c>
      <c r="AF192" s="16">
        <f>Data!Q201</f>
        <v>0.3750896155834198</v>
      </c>
      <c r="AG192" s="16">
        <f>Data!R201</f>
        <v>0.04605710133910179</v>
      </c>
      <c r="AH192" s="16">
        <f>Data!S201</f>
        <v>0.6997789144515991</v>
      </c>
      <c r="AI192" s="16">
        <f>Data!T201</f>
        <v>0.019706999883055687</v>
      </c>
      <c r="AJ192" s="16">
        <f>Data!U201</f>
        <v>2.4986369609832764</v>
      </c>
    </row>
    <row r="193" spans="15:36" ht="12.75">
      <c r="O193" s="15">
        <f>Data!B202</f>
        <v>38693</v>
      </c>
      <c r="P193" s="17">
        <f>Data!G202</f>
        <v>75.3289794921875</v>
      </c>
      <c r="Q193" s="17">
        <f>Data!H202</f>
        <v>11.0901460647583</v>
      </c>
      <c r="R193" s="17">
        <f>Data!D202+Data!E202</f>
        <v>7.532423496246338</v>
      </c>
      <c r="S193" s="17">
        <f>Data!C202</f>
        <v>5.056426525115967</v>
      </c>
      <c r="T193" s="17">
        <f>Data!F202</f>
        <v>0.9896793961524963</v>
      </c>
      <c r="V193" s="15">
        <f t="shared" si="8"/>
        <v>38693</v>
      </c>
      <c r="W193" s="16">
        <f>Data!K202</f>
        <v>119.94976043701172</v>
      </c>
      <c r="X193" s="16">
        <f>Data!J202</f>
        <v>75.79682922363281</v>
      </c>
      <c r="Y193" s="16">
        <f>Data!L202</f>
        <v>9.4155912399292</v>
      </c>
      <c r="Z193" s="16">
        <f>Data!M202</f>
        <v>48.38261795043945</v>
      </c>
      <c r="AA193" s="16">
        <f>Data!I202</f>
        <v>186.23338317871094</v>
      </c>
      <c r="AB193" s="16">
        <f>Data!N202</f>
        <v>439.7779541015625</v>
      </c>
      <c r="AD193" s="15">
        <f t="shared" si="9"/>
        <v>38693</v>
      </c>
      <c r="AE193" s="16">
        <f>Data!O202+Data!P202</f>
        <v>1.4011702711941325</v>
      </c>
      <c r="AF193" s="16">
        <f>Data!Q202</f>
        <v>0.3230859935283661</v>
      </c>
      <c r="AG193" s="16">
        <f>Data!R202</f>
        <v>0.04491628333926201</v>
      </c>
      <c r="AH193" s="16">
        <f>Data!S202</f>
        <v>0.7504402995109558</v>
      </c>
      <c r="AI193" s="16">
        <f>Data!T202</f>
        <v>0.01979931630194187</v>
      </c>
      <c r="AJ193" s="16">
        <f>Data!U202</f>
        <v>2.5394034385681152</v>
      </c>
    </row>
    <row r="194" spans="15:36" ht="12.75">
      <c r="O194" s="15">
        <f>Data!B203</f>
        <v>38694</v>
      </c>
      <c r="P194" s="17">
        <f>Data!G203</f>
        <v>77.08614349365234</v>
      </c>
      <c r="Q194" s="17">
        <f>Data!H203</f>
        <v>9.380258560180664</v>
      </c>
      <c r="R194" s="17">
        <f>Data!D203+Data!E203</f>
        <v>7.338324785232544</v>
      </c>
      <c r="S194" s="17">
        <f>Data!C203</f>
        <v>5.205595970153809</v>
      </c>
      <c r="T194" s="17">
        <f>Data!F203</f>
        <v>0.9872987270355225</v>
      </c>
      <c r="V194" s="15">
        <f t="shared" si="8"/>
        <v>38694</v>
      </c>
      <c r="W194" s="16">
        <f>Data!K203</f>
        <v>123.51585388183594</v>
      </c>
      <c r="X194" s="16">
        <f>Data!J203</f>
        <v>64.13311767578125</v>
      </c>
      <c r="Y194" s="16">
        <f>Data!L203</f>
        <v>9.17296314239502</v>
      </c>
      <c r="Z194" s="16">
        <f>Data!M203</f>
        <v>50.051368713378906</v>
      </c>
      <c r="AA194" s="16">
        <f>Data!I203</f>
        <v>185.92044067382812</v>
      </c>
      <c r="AB194" s="16">
        <f>Data!N203</f>
        <v>432.79345703125</v>
      </c>
      <c r="AD194" s="15">
        <f t="shared" si="9"/>
        <v>38694</v>
      </c>
      <c r="AE194" s="16">
        <f>Data!O203+Data!P203</f>
        <v>1.4419681062063319</v>
      </c>
      <c r="AF194" s="16">
        <f>Data!Q203</f>
        <v>0.2717406153678894</v>
      </c>
      <c r="AG194" s="16">
        <f>Data!R203</f>
        <v>0.0435391403734684</v>
      </c>
      <c r="AH194" s="16">
        <f>Data!S203</f>
        <v>0.7989227771759033</v>
      </c>
      <c r="AI194" s="16">
        <f>Data!T203</f>
        <v>0.01975586637854576</v>
      </c>
      <c r="AJ194" s="16">
        <f>Data!U203</f>
        <v>2.5759077072143555</v>
      </c>
    </row>
    <row r="195" spans="15:36" ht="12.75">
      <c r="O195" s="15">
        <f>Data!B204</f>
        <v>38695</v>
      </c>
      <c r="P195" s="17">
        <f>Data!G204</f>
        <v>78.14285278320312</v>
      </c>
      <c r="Q195" s="17">
        <f>Data!H204</f>
        <v>8.43222713470459</v>
      </c>
      <c r="R195" s="17">
        <f>Data!D204+Data!E204</f>
        <v>7.094023704528809</v>
      </c>
      <c r="S195" s="17">
        <f>Data!C204</f>
        <v>5.36145544052124</v>
      </c>
      <c r="T195" s="17">
        <f>Data!F204</f>
        <v>0.9670698046684265</v>
      </c>
      <c r="V195" s="15">
        <f t="shared" si="8"/>
        <v>38695</v>
      </c>
      <c r="W195" s="16">
        <f>Data!K204</f>
        <v>125.94588470458984</v>
      </c>
      <c r="X195" s="16">
        <f>Data!J204</f>
        <v>57.97365188598633</v>
      </c>
      <c r="Y195" s="16">
        <f>Data!L204</f>
        <v>8.86758804321289</v>
      </c>
      <c r="Z195" s="16">
        <f>Data!M204</f>
        <v>51.89519119262695</v>
      </c>
      <c r="AA195" s="16">
        <f>Data!I204</f>
        <v>182.2277374267578</v>
      </c>
      <c r="AB195" s="16">
        <f>Data!N204</f>
        <v>426.9098815917969</v>
      </c>
      <c r="AD195" s="15">
        <f t="shared" si="9"/>
        <v>38695</v>
      </c>
      <c r="AE195" s="16">
        <f>Data!O204+Data!P204</f>
        <v>1.470809357102553</v>
      </c>
      <c r="AF195" s="16">
        <f>Data!Q204</f>
        <v>0.24263837933540344</v>
      </c>
      <c r="AG195" s="16">
        <f>Data!R204</f>
        <v>0.04190971702337265</v>
      </c>
      <c r="AH195" s="16">
        <f>Data!S204</f>
        <v>0.8417068123817444</v>
      </c>
      <c r="AI195" s="16">
        <f>Data!T204</f>
        <v>0.019349489361047745</v>
      </c>
      <c r="AJ195" s="16">
        <f>Data!U204</f>
        <v>2.6163904666900635</v>
      </c>
    </row>
    <row r="196" spans="15:36" ht="12.75">
      <c r="O196" s="15">
        <f>Data!B205</f>
        <v>38696</v>
      </c>
      <c r="P196" s="17">
        <f>Data!G205</f>
        <v>78.85661315917969</v>
      </c>
      <c r="Q196" s="17">
        <f>Data!H205</f>
        <v>7.832093238830566</v>
      </c>
      <c r="R196" s="17">
        <f>Data!D205+Data!E205</f>
        <v>6.872380018234253</v>
      </c>
      <c r="S196" s="17">
        <f>Data!C205</f>
        <v>5.497740745544434</v>
      </c>
      <c r="T196" s="17">
        <f>Data!F205</f>
        <v>0.9388220906257629</v>
      </c>
      <c r="V196" s="15">
        <f t="shared" si="8"/>
        <v>38696</v>
      </c>
      <c r="W196" s="16">
        <f>Data!K205</f>
        <v>127.7033920288086</v>
      </c>
      <c r="X196" s="16">
        <f>Data!J205</f>
        <v>54.22618865966797</v>
      </c>
      <c r="Y196" s="16">
        <f>Data!L205</f>
        <v>8.590527534484863</v>
      </c>
      <c r="Z196" s="16">
        <f>Data!M205</f>
        <v>53.5501823425293</v>
      </c>
      <c r="AA196" s="16">
        <f>Data!I205</f>
        <v>177.0117950439453</v>
      </c>
      <c r="AB196" s="16">
        <f>Data!N205</f>
        <v>421.0819396972656</v>
      </c>
      <c r="AD196" s="15">
        <f t="shared" si="9"/>
        <v>38696</v>
      </c>
      <c r="AE196" s="16">
        <f>Data!O205+Data!P205</f>
        <v>1.4957075265992898</v>
      </c>
      <c r="AF196" s="16">
        <f>Data!Q205</f>
        <v>0.2234346717596054</v>
      </c>
      <c r="AG196" s="16">
        <f>Data!R205</f>
        <v>0.0405106320977211</v>
      </c>
      <c r="AH196" s="16">
        <f>Data!S205</f>
        <v>0.8813828229904175</v>
      </c>
      <c r="AI196" s="16">
        <f>Data!T205</f>
        <v>0.018780769780278206</v>
      </c>
      <c r="AJ196" s="16">
        <f>Data!U205</f>
        <v>2.659785032272339</v>
      </c>
    </row>
    <row r="197" spans="15:36" ht="12.75">
      <c r="O197" s="15">
        <f>Data!B206</f>
        <v>38697</v>
      </c>
      <c r="P197" s="17">
        <f>Data!G206</f>
        <v>79.50982666015625</v>
      </c>
      <c r="Q197" s="17">
        <f>Data!H206</f>
        <v>7.358733177185059</v>
      </c>
      <c r="R197" s="17">
        <f>Data!D206+Data!E206</f>
        <v>6.621505498886108</v>
      </c>
      <c r="S197" s="17">
        <f>Data!C206</f>
        <v>5.599528789520264</v>
      </c>
      <c r="T197" s="17">
        <f>Data!F206</f>
        <v>0.9080377817153931</v>
      </c>
      <c r="V197" s="15">
        <f t="shared" si="8"/>
        <v>38697</v>
      </c>
      <c r="W197" s="16">
        <f>Data!K206</f>
        <v>129.19711303710938</v>
      </c>
      <c r="X197" s="16">
        <f>Data!J206</f>
        <v>51.418617248535156</v>
      </c>
      <c r="Y197" s="16">
        <f>Data!L206</f>
        <v>8.27692985534668</v>
      </c>
      <c r="Z197" s="16">
        <f>Data!M206</f>
        <v>54.7564811706543</v>
      </c>
      <c r="AA197" s="16">
        <f>Data!I206</f>
        <v>171.32322692871094</v>
      </c>
      <c r="AB197" s="16">
        <f>Data!N206</f>
        <v>414.9722900390625</v>
      </c>
      <c r="AD197" s="15">
        <f t="shared" si="9"/>
        <v>38697</v>
      </c>
      <c r="AE197" s="16">
        <f>Data!O206+Data!P206</f>
        <v>1.524059150913672</v>
      </c>
      <c r="AF197" s="16">
        <f>Data!Q206</f>
        <v>0.20800650119781494</v>
      </c>
      <c r="AG197" s="16">
        <f>Data!R206</f>
        <v>0.03902259096503258</v>
      </c>
      <c r="AH197" s="16">
        <f>Data!S206</f>
        <v>0.9207767844200134</v>
      </c>
      <c r="AI197" s="16">
        <f>Data!T206</f>
        <v>0.018165674060583115</v>
      </c>
      <c r="AJ197" s="16">
        <f>Data!U206</f>
        <v>2.7099947929382324</v>
      </c>
    </row>
    <row r="198" spans="15:36" ht="12.75">
      <c r="O198" s="15">
        <f>Data!B207</f>
        <v>38698</v>
      </c>
      <c r="P198" s="17">
        <f>Data!G207</f>
        <v>80.07093048095703</v>
      </c>
      <c r="Q198" s="17">
        <f>Data!H207</f>
        <v>7.079471588134766</v>
      </c>
      <c r="R198" s="17">
        <f>Data!D207+Data!E207</f>
        <v>6.283067226409912</v>
      </c>
      <c r="S198" s="17">
        <f>Data!C207</f>
        <v>5.680132865905762</v>
      </c>
      <c r="T198" s="17">
        <f>Data!F207</f>
        <v>0.8839981555938721</v>
      </c>
      <c r="V198" s="15">
        <f t="shared" si="8"/>
        <v>38698</v>
      </c>
      <c r="W198" s="16">
        <f>Data!K207</f>
        <v>130.28958129882812</v>
      </c>
      <c r="X198" s="16">
        <f>Data!J207</f>
        <v>49.8558464050293</v>
      </c>
      <c r="Y198" s="16">
        <f>Data!L207</f>
        <v>7.853878021240234</v>
      </c>
      <c r="Z198" s="16">
        <f>Data!M207</f>
        <v>55.738243103027344</v>
      </c>
      <c r="AA198" s="16">
        <f>Data!I207</f>
        <v>166.89297485351562</v>
      </c>
      <c r="AB198" s="16">
        <f>Data!N207</f>
        <v>410.6304016113281</v>
      </c>
      <c r="AD198" s="15">
        <f t="shared" si="9"/>
        <v>38698</v>
      </c>
      <c r="AE198" s="16">
        <f>Data!O207+Data!P207</f>
        <v>1.55441230777069</v>
      </c>
      <c r="AF198" s="16">
        <f>Data!Q207</f>
        <v>0.19947749376296997</v>
      </c>
      <c r="AG198" s="16">
        <f>Data!R207</f>
        <v>0.03709820657968521</v>
      </c>
      <c r="AH198" s="16">
        <f>Data!S207</f>
        <v>0.9481504559516907</v>
      </c>
      <c r="AI198" s="16">
        <f>Data!T207</f>
        <v>0.017686685547232628</v>
      </c>
      <c r="AJ198" s="16">
        <f>Data!U207</f>
        <v>2.7567896842956543</v>
      </c>
    </row>
    <row r="199" spans="15:36" ht="12.75">
      <c r="O199" s="15">
        <f>Data!B208</f>
        <v>38699</v>
      </c>
      <c r="P199" s="17">
        <f>Data!G208</f>
        <v>80.21219635009766</v>
      </c>
      <c r="Q199" s="17">
        <f>Data!H208</f>
        <v>7.2761549949646</v>
      </c>
      <c r="R199" s="17">
        <f>Data!D208+Data!E208</f>
        <v>5.883522272109985</v>
      </c>
      <c r="S199" s="17">
        <f>Data!C208</f>
        <v>5.764108180999756</v>
      </c>
      <c r="T199" s="17">
        <f>Data!F208</f>
        <v>0.8616130948066711</v>
      </c>
      <c r="V199" s="15">
        <f t="shared" si="8"/>
        <v>38699</v>
      </c>
      <c r="W199" s="16">
        <f>Data!K208</f>
        <v>130.6080322265625</v>
      </c>
      <c r="X199" s="16">
        <f>Data!J208</f>
        <v>51.62605667114258</v>
      </c>
      <c r="Y199" s="16">
        <f>Data!L208</f>
        <v>7.354450225830078</v>
      </c>
      <c r="Z199" s="16">
        <f>Data!M208</f>
        <v>56.83356857299805</v>
      </c>
      <c r="AA199" s="16">
        <f>Data!I208</f>
        <v>162.76449584960938</v>
      </c>
      <c r="AB199" s="16">
        <f>Data!N208</f>
        <v>409.1864318847656</v>
      </c>
      <c r="AD199" s="15">
        <f t="shared" si="9"/>
        <v>38699</v>
      </c>
      <c r="AE199" s="16">
        <f>Data!O208+Data!P208</f>
        <v>1.5792561655543977</v>
      </c>
      <c r="AF199" s="16">
        <f>Data!Q208</f>
        <v>0.20615503191947937</v>
      </c>
      <c r="AG199" s="16">
        <f>Data!R208</f>
        <v>0.03485862910747528</v>
      </c>
      <c r="AH199" s="16">
        <f>Data!S208</f>
        <v>0.9663697481155396</v>
      </c>
      <c r="AI199" s="16">
        <f>Data!T208</f>
        <v>0.017239892855286598</v>
      </c>
      <c r="AJ199" s="16">
        <f>Data!U208</f>
        <v>2.803839921951294</v>
      </c>
    </row>
    <row r="200" spans="15:36" ht="12.75">
      <c r="O200" s="15">
        <f>Data!B209</f>
        <v>38700</v>
      </c>
      <c r="P200" s="17">
        <f>Data!G209</f>
        <v>79.6993408203125</v>
      </c>
      <c r="Q200" s="17">
        <f>Data!H209</f>
        <v>8.169181823730469</v>
      </c>
      <c r="R200" s="17">
        <f>Data!D209+Data!E209</f>
        <v>5.4356231689453125</v>
      </c>
      <c r="S200" s="17">
        <f>Data!C209</f>
        <v>5.856302261352539</v>
      </c>
      <c r="T200" s="17">
        <f>Data!F209</f>
        <v>0.837135374546051</v>
      </c>
      <c r="V200" s="15">
        <f t="shared" si="8"/>
        <v>38700</v>
      </c>
      <c r="W200" s="16">
        <f>Data!K209</f>
        <v>129.86117553710938</v>
      </c>
      <c r="X200" s="16">
        <f>Data!J209</f>
        <v>58.41217803955078</v>
      </c>
      <c r="Y200" s="16">
        <f>Data!L209</f>
        <v>6.794581890106201</v>
      </c>
      <c r="Z200" s="16">
        <f>Data!M209</f>
        <v>58.1091194152832</v>
      </c>
      <c r="AA200" s="16">
        <f>Data!I209</f>
        <v>158.2563934326172</v>
      </c>
      <c r="AB200" s="16">
        <f>Data!N209</f>
        <v>411.4331970214844</v>
      </c>
      <c r="AD200" s="15">
        <f t="shared" si="9"/>
        <v>38700</v>
      </c>
      <c r="AE200" s="16">
        <f>Data!O209+Data!P209</f>
        <v>1.5932151425004122</v>
      </c>
      <c r="AF200" s="16">
        <f>Data!Q209</f>
        <v>0.23403359949588776</v>
      </c>
      <c r="AG200" s="16">
        <f>Data!R209</f>
        <v>0.032363563776016235</v>
      </c>
      <c r="AH200" s="16">
        <f>Data!S209</f>
        <v>0.9805262088775635</v>
      </c>
      <c r="AI200" s="16">
        <f>Data!T209</f>
        <v>0.016752952709794044</v>
      </c>
      <c r="AJ200" s="16">
        <f>Data!U209</f>
        <v>2.8568475246429443</v>
      </c>
    </row>
    <row r="201" spans="15:36" ht="12.75">
      <c r="O201" s="15">
        <f>Data!B210</f>
        <v>38701</v>
      </c>
      <c r="P201" s="17">
        <f>Data!G210</f>
        <v>79.99967956542969</v>
      </c>
      <c r="Q201" s="17">
        <f>Data!H210</f>
        <v>8.191292762756348</v>
      </c>
      <c r="R201" s="17">
        <f>Data!D210+Data!E210</f>
        <v>5.017853260040283</v>
      </c>
      <c r="S201" s="17">
        <f>Data!C210</f>
        <v>5.961313724517822</v>
      </c>
      <c r="T201" s="17">
        <f>Data!F210</f>
        <v>0.8273990750312805</v>
      </c>
      <c r="V201" s="15">
        <f t="shared" si="8"/>
        <v>38701</v>
      </c>
      <c r="W201" s="16">
        <f>Data!K210</f>
        <v>130.43284606933594</v>
      </c>
      <c r="X201" s="16">
        <f>Data!J210</f>
        <v>58.867462158203125</v>
      </c>
      <c r="Y201" s="16">
        <f>Data!L210</f>
        <v>6.272362232208252</v>
      </c>
      <c r="Z201" s="16">
        <f>Data!M210</f>
        <v>59.47458267211914</v>
      </c>
      <c r="AA201" s="16">
        <f>Data!I210</f>
        <v>156.58441162109375</v>
      </c>
      <c r="AB201" s="16">
        <f>Data!N210</f>
        <v>411.6314392089844</v>
      </c>
      <c r="AD201" s="15">
        <f t="shared" si="9"/>
        <v>38701</v>
      </c>
      <c r="AE201" s="16">
        <f>Data!O210+Data!P210</f>
        <v>1.6255320638374542</v>
      </c>
      <c r="AF201" s="16">
        <f>Data!Q210</f>
        <v>0.2349618673324585</v>
      </c>
      <c r="AG201" s="16">
        <f>Data!R210</f>
        <v>0.03005659393966198</v>
      </c>
      <c r="AH201" s="16">
        <f>Data!S210</f>
        <v>1.0005509853363037</v>
      </c>
      <c r="AI201" s="16">
        <f>Data!T210</f>
        <v>0.016563797369599342</v>
      </c>
      <c r="AJ201" s="16">
        <f>Data!U210</f>
        <v>2.907613754272461</v>
      </c>
    </row>
    <row r="202" spans="15:36" ht="12.75">
      <c r="O202" s="15">
        <f>Data!B211</f>
        <v>38702</v>
      </c>
      <c r="P202" s="17">
        <f>Data!G211</f>
        <v>80.13826751708984</v>
      </c>
      <c r="Q202" s="17">
        <f>Data!H211</f>
        <v>8.367966651916504</v>
      </c>
      <c r="R202" s="17">
        <f>Data!D211+Data!E211</f>
        <v>4.615429878234863</v>
      </c>
      <c r="S202" s="17">
        <f>Data!C211</f>
        <v>6.052789211273193</v>
      </c>
      <c r="T202" s="17">
        <f>Data!F211</f>
        <v>0.8230410218238831</v>
      </c>
      <c r="V202" s="15">
        <f t="shared" si="8"/>
        <v>38702</v>
      </c>
      <c r="W202" s="16">
        <f>Data!K211</f>
        <v>130.71224975585938</v>
      </c>
      <c r="X202" s="16">
        <f>Data!J211</f>
        <v>60.538673400878906</v>
      </c>
      <c r="Y202" s="16">
        <f>Data!L211</f>
        <v>5.769323348999023</v>
      </c>
      <c r="Z202" s="16">
        <f>Data!M211</f>
        <v>60.7088508605957</v>
      </c>
      <c r="AA202" s="16">
        <f>Data!I211</f>
        <v>155.9943084716797</v>
      </c>
      <c r="AB202" s="16">
        <f>Data!N211</f>
        <v>413.72320556640625</v>
      </c>
      <c r="AD202" s="15">
        <f t="shared" si="9"/>
        <v>38702</v>
      </c>
      <c r="AE202" s="16">
        <f>Data!O211+Data!P211</f>
        <v>1.6544503589102533</v>
      </c>
      <c r="AF202" s="16">
        <f>Data!Q211</f>
        <v>0.24090903997421265</v>
      </c>
      <c r="AG202" s="16">
        <f>Data!R211</f>
        <v>0.027833977714180946</v>
      </c>
      <c r="AH202" s="16">
        <f>Data!S211</f>
        <v>1.0167982578277588</v>
      </c>
      <c r="AI202" s="16">
        <f>Data!T211</f>
        <v>0.016482647508382797</v>
      </c>
      <c r="AJ202" s="16">
        <f>Data!U211</f>
        <v>2.9564075469970703</v>
      </c>
    </row>
    <row r="203" spans="15:36" ht="12.75">
      <c r="O203" s="15">
        <f>Data!B212</f>
        <v>38703</v>
      </c>
      <c r="P203" s="17">
        <f>Data!G212</f>
        <v>80.80525970458984</v>
      </c>
      <c r="Q203" s="17">
        <f>Data!H212</f>
        <v>7.931046009063721</v>
      </c>
      <c r="R203" s="17">
        <f>Data!D212+Data!E212</f>
        <v>4.2635194063186646</v>
      </c>
      <c r="S203" s="17">
        <f>Data!C212</f>
        <v>6.1659111976623535</v>
      </c>
      <c r="T203" s="17">
        <f>Data!F212</f>
        <v>0.8316443562507629</v>
      </c>
      <c r="V203" s="15">
        <f t="shared" si="8"/>
        <v>38703</v>
      </c>
      <c r="W203" s="16">
        <f>Data!K212</f>
        <v>131.8385009765625</v>
      </c>
      <c r="X203" s="16">
        <f>Data!J212</f>
        <v>57.64228820800781</v>
      </c>
      <c r="Y203" s="16">
        <f>Data!L212</f>
        <v>5.329424858093262</v>
      </c>
      <c r="Z203" s="16">
        <f>Data!M212</f>
        <v>62.13785171508789</v>
      </c>
      <c r="AA203" s="16">
        <f>Data!I212</f>
        <v>157.93174743652344</v>
      </c>
      <c r="AB203" s="16">
        <f>Data!N212</f>
        <v>414.8795166015625</v>
      </c>
      <c r="AD203" s="15">
        <f t="shared" si="9"/>
        <v>38703</v>
      </c>
      <c r="AE203" s="16">
        <f>Data!O212+Data!P212</f>
        <v>1.6946948821423575</v>
      </c>
      <c r="AF203" s="16">
        <f>Data!Q212</f>
        <v>0.22861449420452118</v>
      </c>
      <c r="AG203" s="16">
        <f>Data!R212</f>
        <v>0.025910021737217903</v>
      </c>
      <c r="AH203" s="16">
        <f>Data!S212</f>
        <v>1.039300799369812</v>
      </c>
      <c r="AI203" s="16">
        <f>Data!T212</f>
        <v>0.01665719598531723</v>
      </c>
      <c r="AJ203" s="16">
        <f>Data!U212</f>
        <v>3.0051021575927734</v>
      </c>
    </row>
    <row r="204" spans="15:36" ht="12.75">
      <c r="O204" s="15">
        <f>Data!B213</f>
        <v>38704</v>
      </c>
      <c r="P204" s="17">
        <f>Data!G213</f>
        <v>81.62164306640625</v>
      </c>
      <c r="Q204" s="17">
        <f>Data!H213</f>
        <v>7.22770357131958</v>
      </c>
      <c r="R204" s="17">
        <f>Data!D213+Data!E213</f>
        <v>3.999191641807556</v>
      </c>
      <c r="S204" s="17">
        <f>Data!C213</f>
        <v>6.301817417144775</v>
      </c>
      <c r="T204" s="17">
        <f>Data!F213</f>
        <v>0.8469175100326538</v>
      </c>
      <c r="V204" s="15">
        <f t="shared" si="8"/>
        <v>38704</v>
      </c>
      <c r="W204" s="16">
        <f>Data!K213</f>
        <v>133.20611572265625</v>
      </c>
      <c r="X204" s="16">
        <f>Data!J213</f>
        <v>52.55351638793945</v>
      </c>
      <c r="Y204" s="16">
        <f>Data!L213</f>
        <v>4.999009609222412</v>
      </c>
      <c r="Z204" s="16">
        <f>Data!M213</f>
        <v>63.82499694824219</v>
      </c>
      <c r="AA204" s="16">
        <f>Data!I213</f>
        <v>161.13348388671875</v>
      </c>
      <c r="AB204" s="16">
        <f>Data!N213</f>
        <v>415.7169189453125</v>
      </c>
      <c r="AD204" s="15">
        <f t="shared" si="9"/>
        <v>38704</v>
      </c>
      <c r="AE204" s="16">
        <f>Data!O213+Data!P213</f>
        <v>1.7332073672951083</v>
      </c>
      <c r="AF204" s="16">
        <f>Data!Q213</f>
        <v>0.20809532701969147</v>
      </c>
      <c r="AG204" s="16">
        <f>Data!R213</f>
        <v>0.024475229904055595</v>
      </c>
      <c r="AH204" s="16">
        <f>Data!S213</f>
        <v>1.060956358909607</v>
      </c>
      <c r="AI204" s="16">
        <f>Data!T213</f>
        <v>0.016963250935077667</v>
      </c>
      <c r="AJ204" s="16">
        <f>Data!U213</f>
        <v>3.0436220169067383</v>
      </c>
    </row>
    <row r="205" spans="15:36" ht="12.75">
      <c r="O205" s="15">
        <f>Data!B214</f>
        <v>38705</v>
      </c>
      <c r="P205" s="17">
        <f>Data!G214</f>
        <v>80.12760162353516</v>
      </c>
      <c r="Q205" s="17">
        <f>Data!H214</f>
        <v>8.945873260498047</v>
      </c>
      <c r="R205" s="17">
        <f>Data!D214+Data!E214</f>
        <v>3.729564070701599</v>
      </c>
      <c r="S205" s="17">
        <f>Data!C214</f>
        <v>6.3572869300842285</v>
      </c>
      <c r="T205" s="17">
        <f>Data!F214</f>
        <v>0.8369555473327637</v>
      </c>
      <c r="V205" s="15">
        <f t="shared" si="8"/>
        <v>38705</v>
      </c>
      <c r="W205" s="16">
        <f>Data!K214</f>
        <v>130.8216552734375</v>
      </c>
      <c r="X205" s="16">
        <f>Data!J214</f>
        <v>66.19497680664062</v>
      </c>
      <c r="Y205" s="16">
        <f>Data!L214</f>
        <v>4.6619696617126465</v>
      </c>
      <c r="Z205" s="16">
        <f>Data!M214</f>
        <v>64.73023223876953</v>
      </c>
      <c r="AA205" s="16">
        <f>Data!I214</f>
        <v>159.50172424316406</v>
      </c>
      <c r="AB205" s="16">
        <f>Data!N214</f>
        <v>425.91033935546875</v>
      </c>
      <c r="AD205" s="15">
        <f t="shared" si="9"/>
        <v>38705</v>
      </c>
      <c r="AE205" s="16">
        <f>Data!O214+Data!P214</f>
        <v>1.717880041069293</v>
      </c>
      <c r="AF205" s="16">
        <f>Data!Q214</f>
        <v>0.2619483172893524</v>
      </c>
      <c r="AG205" s="16">
        <f>Data!R214</f>
        <v>0.022976964712142944</v>
      </c>
      <c r="AH205" s="16">
        <f>Data!S214</f>
        <v>1.0629240274429321</v>
      </c>
      <c r="AI205" s="16">
        <f>Data!T214</f>
        <v>0.0167598407715559</v>
      </c>
      <c r="AJ205" s="16">
        <f>Data!U214</f>
        <v>3.0824167728424072</v>
      </c>
    </row>
    <row r="206" spans="15:36" ht="12.75">
      <c r="O206" s="15">
        <f>Data!B215</f>
        <v>38706</v>
      </c>
      <c r="P206" s="17">
        <f>Data!G215</f>
        <v>78.71548461914062</v>
      </c>
      <c r="Q206" s="17">
        <f>Data!H215</f>
        <v>10.575922012329102</v>
      </c>
      <c r="R206" s="17">
        <f>Data!D215+Data!E215</f>
        <v>3.4346230030059814</v>
      </c>
      <c r="S206" s="17">
        <f>Data!C215</f>
        <v>6.438565731048584</v>
      </c>
      <c r="T206" s="17">
        <f>Data!F215</f>
        <v>0.8326737284660339</v>
      </c>
      <c r="V206" s="15">
        <f t="shared" si="8"/>
        <v>38706</v>
      </c>
      <c r="W206" s="16">
        <f>Data!K215</f>
        <v>128.5997314453125</v>
      </c>
      <c r="X206" s="16">
        <f>Data!J215</f>
        <v>79.64575958251953</v>
      </c>
      <c r="Y206" s="16">
        <f>Data!L215</f>
        <v>4.293285846710205</v>
      </c>
      <c r="Z206" s="16">
        <f>Data!M215</f>
        <v>65.85034942626953</v>
      </c>
      <c r="AA206" s="16">
        <f>Data!I215</f>
        <v>159.01463317871094</v>
      </c>
      <c r="AB206" s="16">
        <f>Data!N215</f>
        <v>437.403564453125</v>
      </c>
      <c r="AD206" s="15">
        <f t="shared" si="9"/>
        <v>38706</v>
      </c>
      <c r="AE206" s="16">
        <f>Data!O215+Data!P215</f>
        <v>1.7061055147860316</v>
      </c>
      <c r="AF206" s="16">
        <f>Data!Q215</f>
        <v>0.3119073808193207</v>
      </c>
      <c r="AG206" s="16">
        <f>Data!R215</f>
        <v>0.021347183734178543</v>
      </c>
      <c r="AH206" s="16">
        <f>Data!S215</f>
        <v>1.0726712942123413</v>
      </c>
      <c r="AI206" s="16">
        <f>Data!T215</f>
        <v>0.016666343435645103</v>
      </c>
      <c r="AJ206" s="16">
        <f>Data!U215</f>
        <v>3.128624439239502</v>
      </c>
    </row>
    <row r="207" spans="15:36" ht="12.75">
      <c r="O207" s="15">
        <f>Data!B216</f>
        <v>38707</v>
      </c>
      <c r="P207" s="17">
        <f>Data!G216</f>
        <v>79.2697982788086</v>
      </c>
      <c r="Q207" s="17">
        <f>Data!H216</f>
        <v>10.13593864440918</v>
      </c>
      <c r="R207" s="17">
        <f>Data!D216+Data!E216</f>
        <v>3.1696654558181763</v>
      </c>
      <c r="S207" s="17">
        <f>Data!C216</f>
        <v>6.562183380126953</v>
      </c>
      <c r="T207" s="17">
        <f>Data!F216</f>
        <v>0.8595873713493347</v>
      </c>
      <c r="V207" s="15">
        <f t="shared" si="8"/>
        <v>38707</v>
      </c>
      <c r="W207" s="16">
        <f>Data!K216</f>
        <v>129.64651489257812</v>
      </c>
      <c r="X207" s="16">
        <f>Data!J216</f>
        <v>76.0290756225586</v>
      </c>
      <c r="Y207" s="16">
        <f>Data!L216</f>
        <v>3.9620771408081055</v>
      </c>
      <c r="Z207" s="16">
        <f>Data!M216</f>
        <v>67.21945190429688</v>
      </c>
      <c r="AA207" s="16">
        <f>Data!I216</f>
        <v>164.5529327392578</v>
      </c>
      <c r="AB207" s="16">
        <f>Data!N216</f>
        <v>441.4099426269531</v>
      </c>
      <c r="AD207" s="15">
        <f t="shared" si="9"/>
        <v>38707</v>
      </c>
      <c r="AE207" s="16">
        <f>Data!O216+Data!P216</f>
        <v>1.7379740945689264</v>
      </c>
      <c r="AF207" s="16">
        <f>Data!Q216</f>
        <v>0.29606953263282776</v>
      </c>
      <c r="AG207" s="16">
        <f>Data!R216</f>
        <v>0.019914567470550537</v>
      </c>
      <c r="AH207" s="16">
        <f>Data!S216</f>
        <v>1.1035491228103638</v>
      </c>
      <c r="AI207" s="16">
        <f>Data!T216</f>
        <v>0.017200661823153496</v>
      </c>
      <c r="AJ207" s="16">
        <f>Data!U216</f>
        <v>3.1746296882629395</v>
      </c>
    </row>
    <row r="208" spans="15:36" ht="12.75">
      <c r="O208" s="15">
        <f>Data!B217</f>
        <v>38708</v>
      </c>
      <c r="P208" s="17">
        <f>Data!G217</f>
        <v>79.75415802001953</v>
      </c>
      <c r="Q208" s="17">
        <f>Data!H217</f>
        <v>9.768050193786621</v>
      </c>
      <c r="R208" s="17">
        <f>Data!D217+Data!E217</f>
        <v>2.941511631011963</v>
      </c>
      <c r="S208" s="17">
        <f>Data!C217</f>
        <v>6.637615203857422</v>
      </c>
      <c r="T208" s="17">
        <f>Data!F217</f>
        <v>0.8956725001335144</v>
      </c>
      <c r="V208" s="15">
        <f t="shared" si="8"/>
        <v>38708</v>
      </c>
      <c r="W208" s="16">
        <f>Data!K217</f>
        <v>130.65745544433594</v>
      </c>
      <c r="X208" s="16">
        <f>Data!J217</f>
        <v>70.66180419921875</v>
      </c>
      <c r="Y208" s="16">
        <f>Data!L217</f>
        <v>3.6768689155578613</v>
      </c>
      <c r="Z208" s="16">
        <f>Data!M217</f>
        <v>67.94652557373047</v>
      </c>
      <c r="AA208" s="16">
        <f>Data!I217</f>
        <v>171.8541259765625</v>
      </c>
      <c r="AB208" s="16">
        <f>Data!N217</f>
        <v>444.7966613769531</v>
      </c>
      <c r="AD208" s="15">
        <f t="shared" si="9"/>
        <v>38708</v>
      </c>
      <c r="AE208" s="16">
        <f>Data!O217+Data!P217</f>
        <v>1.765597906887706</v>
      </c>
      <c r="AF208" s="16">
        <f>Data!Q217</f>
        <v>0.2834547460079193</v>
      </c>
      <c r="AG208" s="16">
        <f>Data!R217</f>
        <v>0.01872381754219532</v>
      </c>
      <c r="AH208" s="16">
        <f>Data!S217</f>
        <v>1.1297460794448853</v>
      </c>
      <c r="AI208" s="16">
        <f>Data!T217</f>
        <v>0.017920436337590218</v>
      </c>
      <c r="AJ208" s="16">
        <f>Data!U217</f>
        <v>3.215348482131958</v>
      </c>
    </row>
    <row r="209" spans="15:36" ht="12.75">
      <c r="O209" s="15">
        <f>Data!B218</f>
        <v>38709</v>
      </c>
      <c r="P209" s="17">
        <f>Data!G218</f>
        <v>79.8463134765625</v>
      </c>
      <c r="Q209" s="17">
        <f>Data!H218</f>
        <v>9.668197631835938</v>
      </c>
      <c r="R209" s="17">
        <f>Data!D218+Data!E218</f>
        <v>2.7931023836135864</v>
      </c>
      <c r="S209" s="17">
        <f>Data!C218</f>
        <v>6.766573905944824</v>
      </c>
      <c r="T209" s="17">
        <f>Data!F218</f>
        <v>0.9227146506309509</v>
      </c>
      <c r="V209" s="15">
        <f t="shared" si="8"/>
        <v>38709</v>
      </c>
      <c r="W209" s="16">
        <f>Data!K218</f>
        <v>131.0536346435547</v>
      </c>
      <c r="X209" s="16">
        <f>Data!J218</f>
        <v>67.36964416503906</v>
      </c>
      <c r="Y209" s="16">
        <f>Data!L218</f>
        <v>3.491346836090088</v>
      </c>
      <c r="Z209" s="16">
        <f>Data!M218</f>
        <v>69.25193786621094</v>
      </c>
      <c r="AA209" s="16">
        <f>Data!I218</f>
        <v>177.3003387451172</v>
      </c>
      <c r="AB209" s="16">
        <f>Data!N218</f>
        <v>448.4667053222656</v>
      </c>
      <c r="AD209" s="15">
        <f t="shared" si="9"/>
        <v>38709</v>
      </c>
      <c r="AE209" s="16">
        <f>Data!O218+Data!P218</f>
        <v>1.7785894394255592</v>
      </c>
      <c r="AF209" s="16">
        <f>Data!Q218</f>
        <v>0.2792387306690216</v>
      </c>
      <c r="AG209" s="16">
        <f>Data!R218</f>
        <v>0.018008548766374588</v>
      </c>
      <c r="AH209" s="16">
        <f>Data!S218</f>
        <v>1.1562449932098389</v>
      </c>
      <c r="AI209" s="16">
        <f>Data!T218</f>
        <v>0.018470220267772675</v>
      </c>
      <c r="AJ209" s="16">
        <f>Data!U218</f>
        <v>3.250441789627075</v>
      </c>
    </row>
    <row r="210" spans="15:36" ht="12.75">
      <c r="O210" s="15">
        <f>Data!B219</f>
        <v>38710</v>
      </c>
      <c r="P210" s="17">
        <f>Data!G219</f>
        <v>81.2275161743164</v>
      </c>
      <c r="Q210" s="17">
        <f>Data!H219</f>
        <v>8.0010347366333</v>
      </c>
      <c r="R210" s="17">
        <f>Data!D219+Data!E219</f>
        <v>2.7542232275009155</v>
      </c>
      <c r="S210" s="17">
        <f>Data!C219</f>
        <v>7.05719518661499</v>
      </c>
      <c r="T210" s="17">
        <f>Data!F219</f>
        <v>0.956816554069519</v>
      </c>
      <c r="V210" s="15">
        <f t="shared" si="8"/>
        <v>38710</v>
      </c>
      <c r="W210" s="16">
        <f>Data!K219</f>
        <v>133.60830688476562</v>
      </c>
      <c r="X210" s="16">
        <f>Data!J219</f>
        <v>55.343994140625</v>
      </c>
      <c r="Y210" s="16">
        <f>Data!L219</f>
        <v>3.4427459239959717</v>
      </c>
      <c r="Z210" s="16">
        <f>Data!M219</f>
        <v>72.27227783203125</v>
      </c>
      <c r="AA210" s="16">
        <f>Data!I219</f>
        <v>184.0203399658203</v>
      </c>
      <c r="AB210" s="16">
        <f>Data!N219</f>
        <v>448.6873474121094</v>
      </c>
      <c r="AD210" s="15">
        <f t="shared" si="9"/>
        <v>38710</v>
      </c>
      <c r="AE210" s="16">
        <f>Data!O219+Data!P219</f>
        <v>1.8149537882927689</v>
      </c>
      <c r="AF210" s="16">
        <f>Data!Q219</f>
        <v>0.23222872614860535</v>
      </c>
      <c r="AG210" s="16">
        <f>Data!R219</f>
        <v>0.018002914264798164</v>
      </c>
      <c r="AH210" s="16">
        <f>Data!S219</f>
        <v>1.2074244022369385</v>
      </c>
      <c r="AI210" s="16">
        <f>Data!T219</f>
        <v>0.019158069044351578</v>
      </c>
      <c r="AJ210" s="16">
        <f>Data!U219</f>
        <v>3.2916553020477295</v>
      </c>
    </row>
    <row r="211" spans="15:36" ht="12.75">
      <c r="O211" s="15">
        <f>Data!B220</f>
        <v>38711</v>
      </c>
      <c r="P211" s="17">
        <f>Data!G220</f>
        <v>81.48692321777344</v>
      </c>
      <c r="Q211" s="17">
        <f>Data!H220</f>
        <v>7.386920928955078</v>
      </c>
      <c r="R211" s="17">
        <f>Data!D220+Data!E220</f>
        <v>2.8382304906845093</v>
      </c>
      <c r="S211" s="17">
        <f>Data!C220</f>
        <v>7.323139190673828</v>
      </c>
      <c r="T211" s="17">
        <f>Data!F220</f>
        <v>0.9615159630775452</v>
      </c>
      <c r="V211" s="15">
        <f t="shared" si="8"/>
        <v>38711</v>
      </c>
      <c r="W211" s="16">
        <f>Data!K220</f>
        <v>134.39532470703125</v>
      </c>
      <c r="X211" s="16">
        <f>Data!J220</f>
        <v>49.929237365722656</v>
      </c>
      <c r="Y211" s="16">
        <f>Data!L220</f>
        <v>3.5477583408355713</v>
      </c>
      <c r="Z211" s="16">
        <f>Data!M220</f>
        <v>74.83656311035156</v>
      </c>
      <c r="AA211" s="16">
        <f>Data!I220</f>
        <v>185.0507354736328</v>
      </c>
      <c r="AB211" s="16">
        <f>Data!N220</f>
        <v>447.75921630859375</v>
      </c>
      <c r="AD211" s="15">
        <f t="shared" si="9"/>
        <v>38711</v>
      </c>
      <c r="AE211" s="16">
        <f>Data!O220+Data!P220</f>
        <v>1.8226767783271498</v>
      </c>
      <c r="AF211" s="16">
        <f>Data!Q220</f>
        <v>0.21625371277332306</v>
      </c>
      <c r="AG211" s="16">
        <f>Data!R220</f>
        <v>0.018837112933397293</v>
      </c>
      <c r="AH211" s="16">
        <f>Data!S220</f>
        <v>1.2599730491638184</v>
      </c>
      <c r="AI211" s="16">
        <f>Data!T220</f>
        <v>0.019252130761742592</v>
      </c>
      <c r="AJ211" s="16">
        <f>Data!U220</f>
        <v>3.336881160736084</v>
      </c>
    </row>
    <row r="212" spans="15:36" ht="12.75">
      <c r="O212" s="15">
        <f>Data!B221</f>
        <v>38712</v>
      </c>
      <c r="P212" s="17">
        <f>Data!G221</f>
        <v>79.89866638183594</v>
      </c>
      <c r="Q212" s="17">
        <f>Data!H221</f>
        <v>8.649422645568848</v>
      </c>
      <c r="R212" s="17">
        <f>Data!D221+Data!E221</f>
        <v>3.035069465637207</v>
      </c>
      <c r="S212" s="17">
        <f>Data!C221</f>
        <v>7.490748882293701</v>
      </c>
      <c r="T212" s="17">
        <f>Data!F221</f>
        <v>0.9228999614715576</v>
      </c>
      <c r="V212" s="15">
        <f t="shared" si="8"/>
        <v>38712</v>
      </c>
      <c r="W212" s="16">
        <f>Data!K221</f>
        <v>132.1388702392578</v>
      </c>
      <c r="X212" s="16">
        <f>Data!J221</f>
        <v>53.62577438354492</v>
      </c>
      <c r="Y212" s="16">
        <f>Data!L221</f>
        <v>3.7938015460968018</v>
      </c>
      <c r="Z212" s="16">
        <f>Data!M221</f>
        <v>76.21027374267578</v>
      </c>
      <c r="AA212" s="16">
        <f>Data!I221</f>
        <v>177.67579650878906</v>
      </c>
      <c r="AB212" s="16">
        <f>Data!N221</f>
        <v>443.44415283203125</v>
      </c>
      <c r="AD212" s="15">
        <f t="shared" si="9"/>
        <v>38712</v>
      </c>
      <c r="AE212" s="16">
        <f>Data!O221+Data!P221</f>
        <v>1.7879861111505306</v>
      </c>
      <c r="AF212" s="16">
        <f>Data!Q221</f>
        <v>0.2513412833213806</v>
      </c>
      <c r="AG212" s="16">
        <f>Data!R221</f>
        <v>0.020438332110643387</v>
      </c>
      <c r="AH212" s="16">
        <f>Data!S221</f>
        <v>1.2867794036865234</v>
      </c>
      <c r="AI212" s="16">
        <f>Data!T221</f>
        <v>0.018484605476260185</v>
      </c>
      <c r="AJ212" s="16">
        <f>Data!U221</f>
        <v>3.3649120330810547</v>
      </c>
    </row>
    <row r="213" spans="15:36" ht="12.75">
      <c r="O213" s="15">
        <f>Data!B222</f>
        <v>38713</v>
      </c>
      <c r="P213" s="17">
        <f>Data!G222</f>
        <v>76.97565460205078</v>
      </c>
      <c r="Q213" s="17">
        <f>Data!H222</f>
        <v>11.019490242004395</v>
      </c>
      <c r="R213" s="17">
        <f>Data!D222+Data!E222</f>
        <v>3.4295555353164673</v>
      </c>
      <c r="S213" s="17">
        <f>Data!C222</f>
        <v>7.717555999755859</v>
      </c>
      <c r="T213" s="17">
        <f>Data!F222</f>
        <v>0.8547235131263733</v>
      </c>
      <c r="V213" s="15">
        <f t="shared" si="8"/>
        <v>38713</v>
      </c>
      <c r="W213" s="16">
        <f>Data!K222</f>
        <v>127.38374328613281</v>
      </c>
      <c r="X213" s="16">
        <f>Data!J222</f>
        <v>63.38091278076172</v>
      </c>
      <c r="Y213" s="16">
        <f>Data!L222</f>
        <v>4.2869110107421875</v>
      </c>
      <c r="Z213" s="16">
        <f>Data!M222</f>
        <v>78.26152801513672</v>
      </c>
      <c r="AA213" s="16">
        <f>Data!I222</f>
        <v>164.57298278808594</v>
      </c>
      <c r="AB213" s="16">
        <f>Data!N222</f>
        <v>437.8857727050781</v>
      </c>
      <c r="AD213" s="15">
        <f t="shared" si="9"/>
        <v>38713</v>
      </c>
      <c r="AE213" s="16">
        <f>Data!O222+Data!P222</f>
        <v>1.7290761274489341</v>
      </c>
      <c r="AF213" s="16">
        <f>Data!Q222</f>
        <v>0.3176169693470001</v>
      </c>
      <c r="AG213" s="16">
        <f>Data!R222</f>
        <v>0.02337956428527832</v>
      </c>
      <c r="AH213" s="16">
        <f>Data!S222</f>
        <v>1.303236484527588</v>
      </c>
      <c r="AI213" s="16">
        <f>Data!T222</f>
        <v>0.017120353877544403</v>
      </c>
      <c r="AJ213" s="16">
        <f>Data!U222</f>
        <v>3.3903210163116455</v>
      </c>
    </row>
    <row r="214" spans="15:36" ht="12.75">
      <c r="O214" s="15">
        <f>Data!B223</f>
        <v>38714</v>
      </c>
      <c r="P214" s="17">
        <f>Data!G223</f>
        <v>75.160400390625</v>
      </c>
      <c r="Q214" s="17">
        <f>Data!H223</f>
        <v>11.789910316467285</v>
      </c>
      <c r="R214" s="17">
        <f>Data!D223+Data!E223</f>
        <v>4.222242832183838</v>
      </c>
      <c r="S214" s="17">
        <f>Data!C223</f>
        <v>8.04134464263916</v>
      </c>
      <c r="T214" s="17">
        <f>Data!F223</f>
        <v>0.7832609415054321</v>
      </c>
      <c r="V214" s="15">
        <f t="shared" si="8"/>
        <v>38714</v>
      </c>
      <c r="W214" s="16">
        <f>Data!K223</f>
        <v>123.67908477783203</v>
      </c>
      <c r="X214" s="16">
        <f>Data!J223</f>
        <v>68.75341033935547</v>
      </c>
      <c r="Y214" s="16">
        <f>Data!L223</f>
        <v>5.277773857116699</v>
      </c>
      <c r="Z214" s="16">
        <f>Data!M223</f>
        <v>80.84744262695312</v>
      </c>
      <c r="AA214" s="16">
        <f>Data!I223</f>
        <v>150.8435821533203</v>
      </c>
      <c r="AB214" s="16">
        <f>Data!N223</f>
        <v>429.4010009765625</v>
      </c>
      <c r="AD214" s="15">
        <f t="shared" si="9"/>
        <v>38714</v>
      </c>
      <c r="AE214" s="16">
        <f>Data!O223+Data!P223</f>
        <v>1.7126361503833323</v>
      </c>
      <c r="AF214" s="16">
        <f>Data!Q223</f>
        <v>0.342418909072876</v>
      </c>
      <c r="AG214" s="16">
        <f>Data!R223</f>
        <v>0.029502801597118378</v>
      </c>
      <c r="AH214" s="16">
        <f>Data!S223</f>
        <v>1.3515944480895996</v>
      </c>
      <c r="AI214" s="16">
        <f>Data!T223</f>
        <v>0.01568485051393509</v>
      </c>
      <c r="AJ214" s="16">
        <f>Data!U223</f>
        <v>3.4517407417297363</v>
      </c>
    </row>
    <row r="215" spans="15:36" ht="12.75">
      <c r="O215" s="15">
        <f>Data!B224</f>
        <v>38715</v>
      </c>
      <c r="P215" s="17">
        <f>Data!G224</f>
        <v>70.03360748291016</v>
      </c>
      <c r="Q215" s="17">
        <f>Data!H224</f>
        <v>16.850486755371094</v>
      </c>
      <c r="R215" s="17">
        <f>Data!D224+Data!E224</f>
        <v>4.5919418931007385</v>
      </c>
      <c r="S215" s="17">
        <f>Data!C224</f>
        <v>7.8322834968566895</v>
      </c>
      <c r="T215" s="17">
        <f>Data!F224</f>
        <v>0.689163088798523</v>
      </c>
      <c r="V215" s="15">
        <f t="shared" si="8"/>
        <v>38715</v>
      </c>
      <c r="W215" s="16">
        <f>Data!K224</f>
        <v>114.10089111328125</v>
      </c>
      <c r="X215" s="16">
        <f>Data!J224</f>
        <v>85.01698303222656</v>
      </c>
      <c r="Y215" s="16">
        <f>Data!L224</f>
        <v>5.739898681640625</v>
      </c>
      <c r="Z215" s="16">
        <f>Data!M224</f>
        <v>78.39904022216797</v>
      </c>
      <c r="AA215" s="16">
        <f>Data!I224</f>
        <v>132.7327880859375</v>
      </c>
      <c r="AB215" s="16">
        <f>Data!N224</f>
        <v>415.9892578125</v>
      </c>
      <c r="AD215" s="15">
        <f t="shared" si="9"/>
        <v>38715</v>
      </c>
      <c r="AE215" s="16">
        <f>Data!O224+Data!P224</f>
        <v>1.620680094070849</v>
      </c>
      <c r="AF215" s="16">
        <f>Data!Q224</f>
        <v>0.47445863485336304</v>
      </c>
      <c r="AG215" s="16">
        <f>Data!R224</f>
        <v>0.032928649336099625</v>
      </c>
      <c r="AH215" s="16">
        <f>Data!S224</f>
        <v>1.3062803745269775</v>
      </c>
      <c r="AI215" s="16">
        <f>Data!T224</f>
        <v>0.013800923712551594</v>
      </c>
      <c r="AJ215" s="16">
        <f>Data!U224</f>
        <v>3.4480700492858887</v>
      </c>
    </row>
    <row r="216" spans="15:36" ht="12.75">
      <c r="O216" s="15">
        <f>Data!B225</f>
        <v>38716</v>
      </c>
      <c r="P216" s="17">
        <f>Data!G225</f>
        <v>65.21927642822266</v>
      </c>
      <c r="Q216" s="17">
        <f>Data!H225</f>
        <v>21.639108657836914</v>
      </c>
      <c r="R216" s="17">
        <f>Data!D225+Data!E225</f>
        <v>4.945835471153259</v>
      </c>
      <c r="S216" s="17">
        <f>Data!C225</f>
        <v>7.587602615356445</v>
      </c>
      <c r="T216" s="17">
        <f>Data!F225</f>
        <v>0.605939507484436</v>
      </c>
      <c r="V216" s="15">
        <f t="shared" si="8"/>
        <v>38716</v>
      </c>
      <c r="W216" s="16">
        <f>Data!K225</f>
        <v>104.84141540527344</v>
      </c>
      <c r="X216" s="16">
        <f>Data!J225</f>
        <v>95.30450439453125</v>
      </c>
      <c r="Y216" s="16">
        <f>Data!L225</f>
        <v>6.182270050048828</v>
      </c>
      <c r="Z216" s="16">
        <f>Data!M225</f>
        <v>75.80764770507812</v>
      </c>
      <c r="AA216" s="16">
        <f>Data!I225</f>
        <v>116.7115707397461</v>
      </c>
      <c r="AB216" s="16">
        <f>Data!N225</f>
        <v>398.8471984863281</v>
      </c>
      <c r="AD216" s="15">
        <f t="shared" si="9"/>
        <v>38716</v>
      </c>
      <c r="AE216" s="16">
        <f>Data!O225+Data!P225</f>
        <v>1.529100268962793</v>
      </c>
      <c r="AF216" s="16">
        <f>Data!Q225</f>
        <v>0.5845710039138794</v>
      </c>
      <c r="AG216" s="16">
        <f>Data!R225</f>
        <v>0.03639689087867737</v>
      </c>
      <c r="AH216" s="16">
        <f>Data!S225</f>
        <v>1.2577542066574097</v>
      </c>
      <c r="AI216" s="16">
        <f>Data!T225</f>
        <v>0.012137705460190773</v>
      </c>
      <c r="AJ216" s="16">
        <f>Data!U225</f>
        <v>3.419895887374878</v>
      </c>
    </row>
    <row r="217" spans="15:36" ht="12.75">
      <c r="O217" s="15">
        <f>Data!B226</f>
        <v>38717</v>
      </c>
      <c r="P217" s="17">
        <f>Data!G226</f>
        <v>61.112911224365234</v>
      </c>
      <c r="Q217" s="17">
        <f>Data!H226</f>
        <v>25.75853729248047</v>
      </c>
      <c r="R217" s="17">
        <f>Data!D226+Data!E226</f>
        <v>5.364914894104004</v>
      </c>
      <c r="S217" s="17">
        <f>Data!C226</f>
        <v>7.232143878936768</v>
      </c>
      <c r="T217" s="17">
        <f>Data!F226</f>
        <v>0.5295056700706482</v>
      </c>
      <c r="V217" s="15">
        <f t="shared" si="8"/>
        <v>38717</v>
      </c>
      <c r="W217" s="16">
        <f>Data!K226</f>
        <v>96.4523696899414</v>
      </c>
      <c r="X217" s="16">
        <f>Data!J226</f>
        <v>98.98369598388672</v>
      </c>
      <c r="Y217" s="16">
        <f>Data!L226</f>
        <v>6.706126689910889</v>
      </c>
      <c r="Z217" s="16">
        <f>Data!M226</f>
        <v>71.9607162475586</v>
      </c>
      <c r="AA217" s="16">
        <f>Data!I226</f>
        <v>102.00221252441406</v>
      </c>
      <c r="AB217" s="16">
        <f>Data!N226</f>
        <v>376.10491943359375</v>
      </c>
      <c r="AD217" s="15">
        <f t="shared" si="9"/>
        <v>38717</v>
      </c>
      <c r="AE217" s="16">
        <f>Data!O226+Data!P226</f>
        <v>1.4488396669039503</v>
      </c>
      <c r="AF217" s="16">
        <f>Data!Q226</f>
        <v>0.6888247132301331</v>
      </c>
      <c r="AG217" s="16">
        <f>Data!R226</f>
        <v>0.040408503264188766</v>
      </c>
      <c r="AH217" s="16">
        <f>Data!S226</f>
        <v>1.2133976221084595</v>
      </c>
      <c r="AI217" s="16">
        <f>Data!T226</f>
        <v>0.010607767850160599</v>
      </c>
      <c r="AJ217" s="16">
        <f>Data!U226</f>
        <v>3.4020209312438965</v>
      </c>
    </row>
    <row r="218" spans="15:36" ht="12.75">
      <c r="O218" s="15">
        <f>Data!B227</f>
        <v>38718</v>
      </c>
      <c r="P218" s="17">
        <f>Data!G227</f>
        <v>55.33332443237305</v>
      </c>
      <c r="Q218" s="17">
        <f>Data!H227</f>
        <v>32.17666244506836</v>
      </c>
      <c r="R218" s="17">
        <f>Data!D227+Data!E227</f>
        <v>5.302425980567932</v>
      </c>
      <c r="S218" s="17">
        <f>Data!C227</f>
        <v>6.730878829956055</v>
      </c>
      <c r="T218" s="17">
        <f>Data!F227</f>
        <v>0.4549712836742401</v>
      </c>
      <c r="V218" s="15">
        <f aca="true" t="shared" si="10" ref="V218:V259">O218</f>
        <v>38718</v>
      </c>
      <c r="W218" s="16">
        <f>Data!K227</f>
        <v>86.22222137451172</v>
      </c>
      <c r="X218" s="16">
        <f>Data!J227</f>
        <v>104.54175567626953</v>
      </c>
      <c r="Y218" s="16">
        <f>Data!L227</f>
        <v>6.628015041351318</v>
      </c>
      <c r="Z218" s="16">
        <f>Data!M227</f>
        <v>67.29173278808594</v>
      </c>
      <c r="AA218" s="16">
        <f>Data!I227</f>
        <v>87.64954376220703</v>
      </c>
      <c r="AB218" s="16">
        <f>Data!N227</f>
        <v>352.33319091796875</v>
      </c>
      <c r="AD218" s="15">
        <f aca="true" t="shared" si="11" ref="AD218:AD259">V218</f>
        <v>38718</v>
      </c>
      <c r="AE218" s="16">
        <f>Data!O227+Data!P227</f>
        <v>1.3188512593042105</v>
      </c>
      <c r="AF218" s="16">
        <f>Data!Q227</f>
        <v>0.8816679120063782</v>
      </c>
      <c r="AG218" s="16">
        <f>Data!R227</f>
        <v>0.04038599133491516</v>
      </c>
      <c r="AH218" s="16">
        <f>Data!S227</f>
        <v>1.1277920007705688</v>
      </c>
      <c r="AI218" s="16">
        <f>Data!T227</f>
        <v>0.00911746546626091</v>
      </c>
      <c r="AJ218" s="16">
        <f>Data!U227</f>
        <v>3.377758502960205</v>
      </c>
    </row>
    <row r="219" spans="15:36" ht="12.75">
      <c r="O219" s="15">
        <f>Data!B228</f>
        <v>38719</v>
      </c>
      <c r="P219" s="17">
        <f>Data!G228</f>
        <v>49.49473571777344</v>
      </c>
      <c r="Q219" s="17">
        <f>Data!H228</f>
        <v>38.735660552978516</v>
      </c>
      <c r="R219" s="17">
        <f>Data!D228+Data!E228</f>
        <v>5.0207977294921875</v>
      </c>
      <c r="S219" s="17">
        <f>Data!C228</f>
        <v>6.3563923835754395</v>
      </c>
      <c r="T219" s="17">
        <f>Data!F228</f>
        <v>0.3909229636192322</v>
      </c>
      <c r="V219" s="15">
        <f t="shared" si="10"/>
        <v>38719</v>
      </c>
      <c r="W219" s="16">
        <f>Data!K228</f>
        <v>76.35456085205078</v>
      </c>
      <c r="X219" s="16">
        <f>Data!J228</f>
        <v>108.35557556152344</v>
      </c>
      <c r="Y219" s="16">
        <f>Data!L228</f>
        <v>6.27597713470459</v>
      </c>
      <c r="Z219" s="16">
        <f>Data!M228</f>
        <v>64.73483276367188</v>
      </c>
      <c r="AA219" s="16">
        <f>Data!I228</f>
        <v>75.31306457519531</v>
      </c>
      <c r="AB219" s="16">
        <f>Data!N228</f>
        <v>331.03399658203125</v>
      </c>
      <c r="AD219" s="15">
        <f t="shared" si="11"/>
        <v>38719</v>
      </c>
      <c r="AE219" s="16">
        <f>Data!O228+Data!P228</f>
        <v>1.1836533802561462</v>
      </c>
      <c r="AF219" s="16">
        <f>Data!Q228</f>
        <v>1.0261425971984863</v>
      </c>
      <c r="AG219" s="16">
        <f>Data!R228</f>
        <v>0.038454554975032806</v>
      </c>
      <c r="AH219" s="16">
        <f>Data!S228</f>
        <v>1.0395774841308594</v>
      </c>
      <c r="AI219" s="16">
        <f>Data!T228</f>
        <v>0.007839569821953773</v>
      </c>
      <c r="AJ219" s="16">
        <f>Data!U228</f>
        <v>3.2956132888793945</v>
      </c>
    </row>
    <row r="220" spans="15:36" ht="12.75">
      <c r="O220" s="15">
        <f>Data!B229</f>
        <v>38720</v>
      </c>
      <c r="P220" s="17">
        <f>Data!G229</f>
        <v>43.986454010009766</v>
      </c>
      <c r="Q220" s="17">
        <f>Data!H229</f>
        <v>45.02880096435547</v>
      </c>
      <c r="R220" s="17">
        <f>Data!D229+Data!E229</f>
        <v>4.6407424211502075</v>
      </c>
      <c r="S220" s="17">
        <f>Data!C229</f>
        <v>6.004544258117676</v>
      </c>
      <c r="T220" s="17">
        <f>Data!F229</f>
        <v>0.33817172050476074</v>
      </c>
      <c r="V220" s="15">
        <f t="shared" si="10"/>
        <v>38720</v>
      </c>
      <c r="W220" s="16">
        <f>Data!K229</f>
        <v>67.41878509521484</v>
      </c>
      <c r="X220" s="16">
        <f>Data!J229</f>
        <v>112.82400512695312</v>
      </c>
      <c r="Y220" s="16">
        <f>Data!L229</f>
        <v>5.8009114265441895</v>
      </c>
      <c r="Z220" s="16">
        <f>Data!M229</f>
        <v>62.415733337402344</v>
      </c>
      <c r="AA220" s="16">
        <f>Data!I229</f>
        <v>65.15172576904297</v>
      </c>
      <c r="AB220" s="16">
        <f>Data!N229</f>
        <v>313.6111755371094</v>
      </c>
      <c r="AD220" s="15">
        <f t="shared" si="11"/>
        <v>38720</v>
      </c>
      <c r="AE220" s="16">
        <f>Data!O229+Data!P229</f>
        <v>1.0540895755402744</v>
      </c>
      <c r="AF220" s="16">
        <f>Data!Q229</f>
        <v>1.1373907327651978</v>
      </c>
      <c r="AG220" s="16">
        <f>Data!R229</f>
        <v>0.035636600106954575</v>
      </c>
      <c r="AH220" s="16">
        <f>Data!S229</f>
        <v>0.9540045261383057</v>
      </c>
      <c r="AI220" s="16">
        <f>Data!T229</f>
        <v>0.006784488447010517</v>
      </c>
      <c r="AJ220" s="16">
        <f>Data!U229</f>
        <v>3.1878573894500732</v>
      </c>
    </row>
    <row r="221" spans="15:36" ht="12.75">
      <c r="O221" s="15">
        <f>Data!B230</f>
        <v>38721</v>
      </c>
      <c r="P221" s="17">
        <f>Data!G230</f>
        <v>37.13934326171875</v>
      </c>
      <c r="Q221" s="17">
        <f>Data!H230</f>
        <v>53.15602111816406</v>
      </c>
      <c r="R221" s="17">
        <f>Data!D230+Data!E230</f>
        <v>4.007414221763611</v>
      </c>
      <c r="S221" s="17">
        <f>Data!C230</f>
        <v>5.4136857986450195</v>
      </c>
      <c r="T221" s="17">
        <f>Data!F230</f>
        <v>0.2824631631374359</v>
      </c>
      <c r="V221" s="15">
        <f t="shared" si="10"/>
        <v>38721</v>
      </c>
      <c r="W221" s="16">
        <f>Data!K230</f>
        <v>56.86455154418945</v>
      </c>
      <c r="X221" s="16">
        <f>Data!J230</f>
        <v>121.3458023071289</v>
      </c>
      <c r="Y221" s="16">
        <f>Data!L230</f>
        <v>5.009255886077881</v>
      </c>
      <c r="Z221" s="16">
        <f>Data!M230</f>
        <v>57.382545471191406</v>
      </c>
      <c r="AA221" s="16">
        <f>Data!I230</f>
        <v>54.41956329345703</v>
      </c>
      <c r="AB221" s="16">
        <f>Data!N230</f>
        <v>295.02178955078125</v>
      </c>
      <c r="AD221" s="15">
        <f t="shared" si="11"/>
        <v>38721</v>
      </c>
      <c r="AE221" s="16">
        <f>Data!O230+Data!P230</f>
        <v>0.8902526823803782</v>
      </c>
      <c r="AF221" s="16">
        <f>Data!Q230</f>
        <v>1.357459545135498</v>
      </c>
      <c r="AG221" s="16">
        <f>Data!R230</f>
        <v>0.030774440616369247</v>
      </c>
      <c r="AH221" s="16">
        <f>Data!S230</f>
        <v>0.8303488492965698</v>
      </c>
      <c r="AI221" s="16">
        <f>Data!T230</f>
        <v>0.0056663802824914455</v>
      </c>
      <c r="AJ221" s="16">
        <f>Data!U230</f>
        <v>3.114464044570923</v>
      </c>
    </row>
    <row r="222" spans="15:36" ht="12.75">
      <c r="O222" s="15">
        <f>Data!B231</f>
        <v>38722</v>
      </c>
      <c r="P222" s="17">
        <f>Data!G231</f>
        <v>30.28813934326172</v>
      </c>
      <c r="Q222" s="17">
        <f>Data!H231</f>
        <v>61.37748718261719</v>
      </c>
      <c r="R222" s="17">
        <f>Data!D231+Data!E231</f>
        <v>3.341332972049713</v>
      </c>
      <c r="S222" s="17">
        <f>Data!C231</f>
        <v>4.763935565948486</v>
      </c>
      <c r="T222" s="17">
        <f>Data!F231</f>
        <v>0.22821904718875885</v>
      </c>
      <c r="V222" s="15">
        <f t="shared" si="10"/>
        <v>38722</v>
      </c>
      <c r="W222" s="16">
        <f>Data!K231</f>
        <v>46.36498260498047</v>
      </c>
      <c r="X222" s="16">
        <f>Data!J231</f>
        <v>130.33334350585938</v>
      </c>
      <c r="Y222" s="16">
        <f>Data!L231</f>
        <v>4.176659107208252</v>
      </c>
      <c r="Z222" s="16">
        <f>Data!M231</f>
        <v>51.551605224609375</v>
      </c>
      <c r="AA222" s="16">
        <f>Data!I231</f>
        <v>43.969146728515625</v>
      </c>
      <c r="AB222" s="16">
        <f>Data!N231</f>
        <v>276.39593505859375</v>
      </c>
      <c r="AD222" s="15">
        <f t="shared" si="11"/>
        <v>38722</v>
      </c>
      <c r="AE222" s="16">
        <f>Data!O231+Data!P231</f>
        <v>0.7260099505074322</v>
      </c>
      <c r="AF222" s="16">
        <f>Data!Q231</f>
        <v>1.7646886110305786</v>
      </c>
      <c r="AG222" s="16">
        <f>Data!R231</f>
        <v>0.025650637224316597</v>
      </c>
      <c r="AH222" s="16">
        <f>Data!S231</f>
        <v>0.700972855091095</v>
      </c>
      <c r="AI222" s="16">
        <f>Data!T231</f>
        <v>0.004577492829412222</v>
      </c>
      <c r="AJ222" s="16">
        <f>Data!U231</f>
        <v>3.221871852874756</v>
      </c>
    </row>
    <row r="223" spans="15:36" ht="12.75">
      <c r="O223" s="15">
        <f>Data!B232</f>
        <v>38723</v>
      </c>
      <c r="P223" s="17">
        <f>Data!G232</f>
        <v>26.833650588989258</v>
      </c>
      <c r="Q223" s="17">
        <f>Data!H232</f>
        <v>65.51049041748047</v>
      </c>
      <c r="R223" s="17">
        <f>Data!D232+Data!E232</f>
        <v>2.982689917087555</v>
      </c>
      <c r="S223" s="17">
        <f>Data!C232</f>
        <v>4.470746994018555</v>
      </c>
      <c r="T223" s="17">
        <f>Data!F232</f>
        <v>0.20162981748580933</v>
      </c>
      <c r="V223" s="15">
        <f t="shared" si="10"/>
        <v>38723</v>
      </c>
      <c r="W223" s="16">
        <f>Data!K232</f>
        <v>41.08176803588867</v>
      </c>
      <c r="X223" s="16">
        <f>Data!J232</f>
        <v>134.44337463378906</v>
      </c>
      <c r="Y223" s="16">
        <f>Data!L232</f>
        <v>3.7283568382263184</v>
      </c>
      <c r="Z223" s="16">
        <f>Data!M232</f>
        <v>49.21528625488281</v>
      </c>
      <c r="AA223" s="16">
        <f>Data!I232</f>
        <v>38.84639358520508</v>
      </c>
      <c r="AB223" s="16">
        <f>Data!N232</f>
        <v>267.3154296875</v>
      </c>
      <c r="AD223" s="15">
        <f t="shared" si="11"/>
        <v>38723</v>
      </c>
      <c r="AE223" s="16">
        <f>Data!O232+Data!P232</f>
        <v>0.6431517982855439</v>
      </c>
      <c r="AF223" s="16">
        <f>Data!Q232</f>
        <v>1.9895917177200317</v>
      </c>
      <c r="AG223" s="16">
        <f>Data!R232</f>
        <v>0.022893086075782776</v>
      </c>
      <c r="AH223" s="16">
        <f>Data!S232</f>
        <v>0.6322097778320312</v>
      </c>
      <c r="AI223" s="16">
        <f>Data!T232</f>
        <v>0.004044116474688053</v>
      </c>
      <c r="AJ223" s="16">
        <f>Data!U232</f>
        <v>3.291867733001709</v>
      </c>
    </row>
    <row r="224" spans="15:36" ht="12.75">
      <c r="O224" s="15">
        <f>Data!B233</f>
        <v>38724</v>
      </c>
      <c r="P224" s="17">
        <f>Data!G233</f>
        <v>23.228965759277344</v>
      </c>
      <c r="Q224" s="17">
        <f>Data!H233</f>
        <v>69.94602966308594</v>
      </c>
      <c r="R224" s="17">
        <f>Data!D233+Data!E233</f>
        <v>2.5818506479263306</v>
      </c>
      <c r="S224" s="17">
        <f>Data!C233</f>
        <v>4.067924499511719</v>
      </c>
      <c r="T224" s="17">
        <f>Data!F233</f>
        <v>0.17455434799194336</v>
      </c>
      <c r="V224" s="15">
        <f t="shared" si="10"/>
        <v>38724</v>
      </c>
      <c r="W224" s="16">
        <f>Data!K233</f>
        <v>35.56319046020508</v>
      </c>
      <c r="X224" s="16">
        <f>Data!J233</f>
        <v>136.7560272216797</v>
      </c>
      <c r="Y224" s="16">
        <f>Data!L233</f>
        <v>3.2273101806640625</v>
      </c>
      <c r="Z224" s="16">
        <f>Data!M233</f>
        <v>45.442684173583984</v>
      </c>
      <c r="AA224" s="16">
        <f>Data!I233</f>
        <v>33.629947662353516</v>
      </c>
      <c r="AB224" s="16">
        <f>Data!N233</f>
        <v>254.61935424804688</v>
      </c>
      <c r="AD224" s="15">
        <f t="shared" si="11"/>
        <v>38724</v>
      </c>
      <c r="AE224" s="16">
        <f>Data!O233+Data!P233</f>
        <v>0.5567488009110093</v>
      </c>
      <c r="AF224" s="16">
        <f>Data!Q233</f>
        <v>2.1761021614074707</v>
      </c>
      <c r="AG224" s="16">
        <f>Data!R233</f>
        <v>0.01981644704937935</v>
      </c>
      <c r="AH224" s="16">
        <f>Data!S233</f>
        <v>0.5527682900428772</v>
      </c>
      <c r="AI224" s="16">
        <f>Data!T233</f>
        <v>0.0035010583233088255</v>
      </c>
      <c r="AJ224" s="16">
        <f>Data!U233</f>
        <v>3.3089182376861572</v>
      </c>
    </row>
    <row r="225" spans="15:36" ht="12.75">
      <c r="O225" s="15">
        <f>Data!B234</f>
        <v>38725</v>
      </c>
      <c r="P225" s="17">
        <f>Data!G234</f>
        <v>17.41265106201172</v>
      </c>
      <c r="Q225" s="17">
        <f>Data!H234</f>
        <v>77.2449951171875</v>
      </c>
      <c r="R225" s="17">
        <f>Data!D234+Data!E234</f>
        <v>1.9351909160614014</v>
      </c>
      <c r="S225" s="17">
        <f>Data!C234</f>
        <v>3.275782823562622</v>
      </c>
      <c r="T225" s="17">
        <f>Data!F234</f>
        <v>0.13085979223251343</v>
      </c>
      <c r="V225" s="15">
        <f t="shared" si="10"/>
        <v>38725</v>
      </c>
      <c r="W225" s="16">
        <f>Data!K234</f>
        <v>26.65865135192871</v>
      </c>
      <c r="X225" s="16">
        <f>Data!J234</f>
        <v>138.8611297607422</v>
      </c>
      <c r="Y225" s="16">
        <f>Data!L234</f>
        <v>2.418987274169922</v>
      </c>
      <c r="Z225" s="16">
        <f>Data!M234</f>
        <v>37.332122802734375</v>
      </c>
      <c r="AA225" s="16">
        <f>Data!I234</f>
        <v>25.211637496948242</v>
      </c>
      <c r="AB225" s="16">
        <f>Data!N234</f>
        <v>230.4826202392578</v>
      </c>
      <c r="AD225" s="15">
        <f t="shared" si="11"/>
        <v>38725</v>
      </c>
      <c r="AE225" s="16">
        <f>Data!O234+Data!P234</f>
        <v>0.4173373880330473</v>
      </c>
      <c r="AF225" s="16">
        <f>Data!Q234</f>
        <v>2.43337345123291</v>
      </c>
      <c r="AG225" s="16">
        <f>Data!R234</f>
        <v>0.014853040687739849</v>
      </c>
      <c r="AH225" s="16">
        <f>Data!S234</f>
        <v>0.42075294256210327</v>
      </c>
      <c r="AI225" s="16">
        <f>Data!T234</f>
        <v>0.002624671207740903</v>
      </c>
      <c r="AJ225" s="16">
        <f>Data!U234</f>
        <v>3.288928508758545</v>
      </c>
    </row>
    <row r="226" spans="15:36" ht="12.75">
      <c r="O226" s="15">
        <f>Data!B235</f>
        <v>38726</v>
      </c>
      <c r="P226" s="17">
        <f>Data!G235</f>
        <v>13.2201566696167</v>
      </c>
      <c r="Q226" s="17">
        <f>Data!H235</f>
        <v>82.50814056396484</v>
      </c>
      <c r="R226" s="17">
        <f>Data!D235+Data!E235</f>
        <v>1.4691528677940369</v>
      </c>
      <c r="S226" s="17">
        <f>Data!C235</f>
        <v>2.702777624130249</v>
      </c>
      <c r="T226" s="17">
        <f>Data!F235</f>
        <v>0.09935856610536575</v>
      </c>
      <c r="V226" s="15">
        <f t="shared" si="10"/>
        <v>38726</v>
      </c>
      <c r="W226" s="16">
        <f>Data!K235</f>
        <v>20.24004554748535</v>
      </c>
      <c r="X226" s="16">
        <f>Data!J235</f>
        <v>140.69113159179688</v>
      </c>
      <c r="Y226" s="16">
        <f>Data!L235</f>
        <v>1.836439847946167</v>
      </c>
      <c r="Z226" s="16">
        <f>Data!M235</f>
        <v>31.511409759521484</v>
      </c>
      <c r="AA226" s="16">
        <f>Data!I235</f>
        <v>19.14255142211914</v>
      </c>
      <c r="AB226" s="16">
        <f>Data!N235</f>
        <v>213.421630859375</v>
      </c>
      <c r="AD226" s="15">
        <f t="shared" si="11"/>
        <v>38726</v>
      </c>
      <c r="AE226" s="16">
        <f>Data!O235+Data!P235</f>
        <v>0.31685016164556146</v>
      </c>
      <c r="AF226" s="16">
        <f>Data!Q235</f>
        <v>2.609128475189209</v>
      </c>
      <c r="AG226" s="16">
        <f>Data!R235</f>
        <v>0.011275998316705227</v>
      </c>
      <c r="AH226" s="16">
        <f>Data!S235</f>
        <v>0.3246098756790161</v>
      </c>
      <c r="AI226" s="16">
        <f>Data!T235</f>
        <v>0.0019928256515413523</v>
      </c>
      <c r="AJ226" s="16">
        <f>Data!U235</f>
        <v>3.2638471126556396</v>
      </c>
    </row>
    <row r="227" spans="15:36" ht="12.75">
      <c r="O227" s="15">
        <f>Data!B236</f>
        <v>38727</v>
      </c>
      <c r="P227" s="17">
        <f>Data!G236</f>
        <v>10.133015632629395</v>
      </c>
      <c r="Q227" s="17">
        <f>Data!H236</f>
        <v>86.39073181152344</v>
      </c>
      <c r="R227" s="17">
        <f>Data!D236+Data!E236</f>
        <v>1.1254396587610245</v>
      </c>
      <c r="S227" s="17">
        <f>Data!C236</f>
        <v>2.2742955684661865</v>
      </c>
      <c r="T227" s="17">
        <f>Data!F236</f>
        <v>0.07619957625865936</v>
      </c>
      <c r="V227" s="15">
        <f t="shared" si="10"/>
        <v>38727</v>
      </c>
      <c r="W227" s="16">
        <f>Data!K236</f>
        <v>15.514120101928711</v>
      </c>
      <c r="X227" s="16">
        <f>Data!J236</f>
        <v>146.36126708984375</v>
      </c>
      <c r="Y227" s="16">
        <f>Data!L236</f>
        <v>1.4067987203598022</v>
      </c>
      <c r="Z227" s="16">
        <f>Data!M236</f>
        <v>27.12735366821289</v>
      </c>
      <c r="AA227" s="16">
        <f>Data!I236</f>
        <v>14.680474281311035</v>
      </c>
      <c r="AB227" s="16">
        <f>Data!N236</f>
        <v>205.0900115966797</v>
      </c>
      <c r="AD227" s="15">
        <f t="shared" si="11"/>
        <v>38727</v>
      </c>
      <c r="AE227" s="16">
        <f>Data!O236+Data!P236</f>
        <v>0.24283245403785259</v>
      </c>
      <c r="AF227" s="16">
        <f>Data!Q236</f>
        <v>2.7151811122894287</v>
      </c>
      <c r="AG227" s="16">
        <f>Data!R236</f>
        <v>0.008637354709208012</v>
      </c>
      <c r="AH227" s="16">
        <f>Data!S236</f>
        <v>0.2538587152957916</v>
      </c>
      <c r="AI227" s="16">
        <f>Data!T236</f>
        <v>0.0015282867243513465</v>
      </c>
      <c r="AJ227" s="16">
        <f>Data!U236</f>
        <v>3.2220299243927</v>
      </c>
    </row>
    <row r="228" spans="15:36" ht="12.75">
      <c r="O228" s="15">
        <f>Data!B237</f>
        <v>38728</v>
      </c>
      <c r="P228" s="17">
        <f>Data!G237</f>
        <v>7.7433247566223145</v>
      </c>
      <c r="Q228" s="17">
        <f>Data!H237</f>
        <v>89.39888000488281</v>
      </c>
      <c r="R228" s="17">
        <f>Data!D237+Data!E237</f>
        <v>0.8592881858348846</v>
      </c>
      <c r="S228" s="17">
        <f>Data!C237</f>
        <v>1.9399738311767578</v>
      </c>
      <c r="T228" s="17">
        <f>Data!F237</f>
        <v>0.058278948068618774</v>
      </c>
      <c r="V228" s="15">
        <f t="shared" si="10"/>
        <v>38728</v>
      </c>
      <c r="W228" s="16">
        <f>Data!K237</f>
        <v>11.855937004089355</v>
      </c>
      <c r="X228" s="16">
        <f>Data!J237</f>
        <v>151.42996215820312</v>
      </c>
      <c r="Y228" s="16">
        <f>Data!L237</f>
        <v>1.0741102695465088</v>
      </c>
      <c r="Z228" s="16">
        <f>Data!M237</f>
        <v>23.6942195892334</v>
      </c>
      <c r="AA228" s="16">
        <f>Data!I237</f>
        <v>11.227640151977539</v>
      </c>
      <c r="AB228" s="16">
        <f>Data!N237</f>
        <v>199.2818145751953</v>
      </c>
      <c r="AD228" s="15">
        <f t="shared" si="11"/>
        <v>38728</v>
      </c>
      <c r="AE228" s="16">
        <f>Data!O237+Data!P237</f>
        <v>0.18553191877435893</v>
      </c>
      <c r="AF228" s="16">
        <f>Data!Q237</f>
        <v>2.780719518661499</v>
      </c>
      <c r="AG228" s="16">
        <f>Data!R237</f>
        <v>0.0065942369401454926</v>
      </c>
      <c r="AH228" s="16">
        <f>Data!S237</f>
        <v>0.19896550476551056</v>
      </c>
      <c r="AI228" s="16">
        <f>Data!T237</f>
        <v>0.0011689121602103114</v>
      </c>
      <c r="AJ228" s="16">
        <f>Data!U237</f>
        <v>3.1729748249053955</v>
      </c>
    </row>
    <row r="229" spans="15:36" ht="12.75">
      <c r="O229" s="15">
        <f>Data!B238</f>
        <v>38729</v>
      </c>
      <c r="P229" s="17">
        <f>Data!G238</f>
        <v>6.437514781951904</v>
      </c>
      <c r="Q229" s="17">
        <f>Data!H238</f>
        <v>91.01428985595703</v>
      </c>
      <c r="R229" s="17">
        <f>Data!D238+Data!E238</f>
        <v>0.7141115963459015</v>
      </c>
      <c r="S229" s="17">
        <f>Data!C238</f>
        <v>1.7853665351867676</v>
      </c>
      <c r="T229" s="17">
        <f>Data!F238</f>
        <v>0.04846920818090439</v>
      </c>
      <c r="V229" s="15">
        <f t="shared" si="10"/>
        <v>38729</v>
      </c>
      <c r="W229" s="16">
        <f>Data!K238</f>
        <v>9.856781959533691</v>
      </c>
      <c r="X229" s="16">
        <f>Data!J238</f>
        <v>154.6448516845703</v>
      </c>
      <c r="Y229" s="16">
        <f>Data!L238</f>
        <v>0.8926397562026978</v>
      </c>
      <c r="Z229" s="16">
        <f>Data!M238</f>
        <v>22.269397735595703</v>
      </c>
      <c r="AA229" s="16">
        <f>Data!I238</f>
        <v>9.33765983581543</v>
      </c>
      <c r="AB229" s="16">
        <f>Data!N238</f>
        <v>197.00131225585938</v>
      </c>
      <c r="AD229" s="15">
        <f t="shared" si="11"/>
        <v>38729</v>
      </c>
      <c r="AE229" s="16">
        <f>Data!O238+Data!P238</f>
        <v>0.154231658030767</v>
      </c>
      <c r="AF229" s="16">
        <f>Data!Q238</f>
        <v>2.8217575550079346</v>
      </c>
      <c r="AG229" s="16">
        <f>Data!R238</f>
        <v>0.005479832179844379</v>
      </c>
      <c r="AH229" s="16">
        <f>Data!S238</f>
        <v>0.16891314089298248</v>
      </c>
      <c r="AI229" s="16">
        <f>Data!T238</f>
        <v>0.0009720378438942134</v>
      </c>
      <c r="AJ229" s="16">
        <f>Data!U238</f>
        <v>3.151350259780884</v>
      </c>
    </row>
    <row r="230" spans="15:36" ht="12.75">
      <c r="O230" s="15">
        <f>Data!B239</f>
        <v>38730</v>
      </c>
      <c r="P230" s="17">
        <f>Data!G239</f>
        <v>5.535841464996338</v>
      </c>
      <c r="Q230" s="17">
        <f>Data!H239</f>
        <v>92.106689453125</v>
      </c>
      <c r="R230" s="17">
        <f>Data!D239+Data!E239</f>
        <v>0.6133913993835449</v>
      </c>
      <c r="S230" s="17">
        <f>Data!C239</f>
        <v>1.7021193504333496</v>
      </c>
      <c r="T230" s="17">
        <f>Data!F239</f>
        <v>0.04172854498028755</v>
      </c>
      <c r="V230" s="15">
        <f t="shared" si="10"/>
        <v>38730</v>
      </c>
      <c r="W230" s="16">
        <f>Data!K239</f>
        <v>8.47665023803711</v>
      </c>
      <c r="X230" s="16">
        <f>Data!J239</f>
        <v>158.1302032470703</v>
      </c>
      <c r="Y230" s="16">
        <f>Data!L239</f>
        <v>0.7667394280433655</v>
      </c>
      <c r="Z230" s="16">
        <f>Data!M239</f>
        <v>21.65104866027832</v>
      </c>
      <c r="AA230" s="16">
        <f>Data!I239</f>
        <v>8.038725852966309</v>
      </c>
      <c r="AB230" s="16">
        <f>Data!N239</f>
        <v>197.0633544921875</v>
      </c>
      <c r="AD230" s="15">
        <f t="shared" si="11"/>
        <v>38730</v>
      </c>
      <c r="AE230" s="16">
        <f>Data!O239+Data!P239</f>
        <v>0.13259344809921458</v>
      </c>
      <c r="AF230" s="16">
        <f>Data!Q239</f>
        <v>2.8498191833496094</v>
      </c>
      <c r="AG230" s="16">
        <f>Data!R239</f>
        <v>0.004706402309238911</v>
      </c>
      <c r="AH230" s="16">
        <f>Data!S239</f>
        <v>0.1482766568660736</v>
      </c>
      <c r="AI230" s="16">
        <f>Data!T239</f>
        <v>0.0008369161514565349</v>
      </c>
      <c r="AJ230" s="16">
        <f>Data!U239</f>
        <v>3.136228561401367</v>
      </c>
    </row>
    <row r="231" spans="15:36" ht="12.75">
      <c r="O231" s="15">
        <f>Data!B240</f>
        <v>38731</v>
      </c>
      <c r="P231" s="17">
        <f>Data!G240</f>
        <v>4.617080211639404</v>
      </c>
      <c r="Q231" s="17">
        <f>Data!H240</f>
        <v>93.2240219116211</v>
      </c>
      <c r="R231" s="17">
        <f>Data!D240+Data!E240</f>
        <v>0.5102291479706764</v>
      </c>
      <c r="S231" s="17">
        <f>Data!C240</f>
        <v>1.613581657409668</v>
      </c>
      <c r="T231" s="17">
        <f>Data!F240</f>
        <v>0.034897610545158386</v>
      </c>
      <c r="V231" s="15">
        <f t="shared" si="10"/>
        <v>38731</v>
      </c>
      <c r="W231" s="16">
        <f>Data!K240</f>
        <v>7.070680141448975</v>
      </c>
      <c r="X231" s="16">
        <f>Data!J240</f>
        <v>162.6497802734375</v>
      </c>
      <c r="Y231" s="16">
        <f>Data!L240</f>
        <v>0.637786865234375</v>
      </c>
      <c r="Z231" s="16">
        <f>Data!M240</f>
        <v>20.92817497253418</v>
      </c>
      <c r="AA231" s="16">
        <f>Data!I240</f>
        <v>6.722086429595947</v>
      </c>
      <c r="AB231" s="16">
        <f>Data!N240</f>
        <v>198.00848388671875</v>
      </c>
      <c r="AD231" s="15">
        <f t="shared" si="11"/>
        <v>38731</v>
      </c>
      <c r="AE231" s="16">
        <f>Data!O240+Data!P240</f>
        <v>0.11051518679596484</v>
      </c>
      <c r="AF231" s="16">
        <f>Data!Q240</f>
        <v>2.857074737548828</v>
      </c>
      <c r="AG231" s="16">
        <f>Data!R240</f>
        <v>0.003913945518434048</v>
      </c>
      <c r="AH231" s="16">
        <f>Data!S240</f>
        <v>0.1278681755065918</v>
      </c>
      <c r="AI231" s="16">
        <f>Data!T240</f>
        <v>0.0007001846097409725</v>
      </c>
      <c r="AJ231" s="16">
        <f>Data!U240</f>
        <v>3.100067615509033</v>
      </c>
    </row>
    <row r="232" spans="15:36" ht="12.75">
      <c r="O232" s="15">
        <f>Data!B241</f>
        <v>38732</v>
      </c>
      <c r="P232" s="17">
        <f>Data!G241</f>
        <v>3.5414717197418213</v>
      </c>
      <c r="Q232" s="17">
        <f>Data!H241</f>
        <v>94.55374908447266</v>
      </c>
      <c r="R232" s="17">
        <f>Data!D241+Data!E241</f>
        <v>0.38908204436302185</v>
      </c>
      <c r="S232" s="17">
        <f>Data!C241</f>
        <v>1.4886267185211182</v>
      </c>
      <c r="T232" s="17">
        <f>Data!F241</f>
        <v>0.026927290484309196</v>
      </c>
      <c r="V232" s="15">
        <f t="shared" si="10"/>
        <v>38732</v>
      </c>
      <c r="W232" s="16">
        <f>Data!K241</f>
        <v>5.4248504638671875</v>
      </c>
      <c r="X232" s="16">
        <f>Data!J241</f>
        <v>167.07115173339844</v>
      </c>
      <c r="Y232" s="16">
        <f>Data!L241</f>
        <v>0.48635372519493103</v>
      </c>
      <c r="Z232" s="16">
        <f>Data!M241</f>
        <v>19.684537887573242</v>
      </c>
      <c r="AA232" s="16">
        <f>Data!I241</f>
        <v>5.1856231689453125</v>
      </c>
      <c r="AB232" s="16">
        <f>Data!N241</f>
        <v>197.8524932861328</v>
      </c>
      <c r="AD232" s="15">
        <f t="shared" si="11"/>
        <v>38732</v>
      </c>
      <c r="AE232" s="16">
        <f>Data!O241+Data!P241</f>
        <v>0.08464289622497745</v>
      </c>
      <c r="AF232" s="16">
        <f>Data!Q241</f>
        <v>2.8446545600891113</v>
      </c>
      <c r="AG232" s="16">
        <f>Data!R241</f>
        <v>0.0029827426187694073</v>
      </c>
      <c r="AH232" s="16">
        <f>Data!S241</f>
        <v>0.10551603883504868</v>
      </c>
      <c r="AI232" s="16">
        <f>Data!T241</f>
        <v>0.0005404132534749806</v>
      </c>
      <c r="AJ232" s="16">
        <f>Data!U241</f>
        <v>3.038332462310791</v>
      </c>
    </row>
    <row r="233" spans="15:36" ht="12.75">
      <c r="O233" s="15">
        <f>Data!B242</f>
        <v>38733</v>
      </c>
      <c r="P233" s="17">
        <f>Data!G242</f>
        <v>2.8355400562286377</v>
      </c>
      <c r="Q233" s="17">
        <f>Data!H242</f>
        <v>95.4080810546875</v>
      </c>
      <c r="R233" s="17">
        <f>Data!D242+Data!E242</f>
        <v>0.3091963268816471</v>
      </c>
      <c r="S233" s="17">
        <f>Data!C242</f>
        <v>1.4253376722335815</v>
      </c>
      <c r="T233" s="17">
        <f>Data!F242</f>
        <v>0.021723471581935883</v>
      </c>
      <c r="V233" s="15">
        <f t="shared" si="10"/>
        <v>38733</v>
      </c>
      <c r="W233" s="16">
        <f>Data!K242</f>
        <v>4.344843864440918</v>
      </c>
      <c r="X233" s="16">
        <f>Data!J242</f>
        <v>170.08067321777344</v>
      </c>
      <c r="Y233" s="16">
        <f>Data!L242</f>
        <v>0.3864973485469818</v>
      </c>
      <c r="Z233" s="16">
        <f>Data!M242</f>
        <v>19.159446716308594</v>
      </c>
      <c r="AA233" s="16">
        <f>Data!I242</f>
        <v>4.182188987731934</v>
      </c>
      <c r="AB233" s="16">
        <f>Data!N242</f>
        <v>198.15359497070312</v>
      </c>
      <c r="AD233" s="15">
        <f t="shared" si="11"/>
        <v>38733</v>
      </c>
      <c r="AE233" s="16">
        <f>Data!O242+Data!P242</f>
        <v>0.06763827623217367</v>
      </c>
      <c r="AF233" s="16">
        <f>Data!Q242</f>
        <v>2.8235113620758057</v>
      </c>
      <c r="AG233" s="16">
        <f>Data!R242</f>
        <v>0.002368404297158122</v>
      </c>
      <c r="AH233" s="16">
        <f>Data!S242</f>
        <v>0.09092449396848679</v>
      </c>
      <c r="AI233" s="16">
        <f>Data!T242</f>
        <v>0.0004360040184110403</v>
      </c>
      <c r="AJ233" s="16">
        <f>Data!U242</f>
        <v>2.984874725341797</v>
      </c>
    </row>
    <row r="234" spans="15:36" ht="12.75">
      <c r="O234" s="15">
        <f>Data!B243</f>
        <v>38734</v>
      </c>
      <c r="P234" s="17">
        <f>Data!G243</f>
        <v>2.3515560626983643</v>
      </c>
      <c r="Q234" s="17">
        <f>Data!H243</f>
        <v>95.97349548339844</v>
      </c>
      <c r="R234" s="17">
        <f>Data!D243+Data!E243</f>
        <v>0.2543593756854534</v>
      </c>
      <c r="S234" s="17">
        <f>Data!C243</f>
        <v>1.4023346900939941</v>
      </c>
      <c r="T234" s="17">
        <f>Data!F243</f>
        <v>0.018161887302994728</v>
      </c>
      <c r="V234" s="15">
        <f t="shared" si="10"/>
        <v>38734</v>
      </c>
      <c r="W234" s="16">
        <f>Data!K243</f>
        <v>3.604367971420288</v>
      </c>
      <c r="X234" s="16">
        <f>Data!J243</f>
        <v>172.31222534179688</v>
      </c>
      <c r="Y234" s="16">
        <f>Data!L243</f>
        <v>0.3179512619972229</v>
      </c>
      <c r="Z234" s="16">
        <f>Data!M243</f>
        <v>19.11109733581543</v>
      </c>
      <c r="AA234" s="16">
        <f>Data!I243</f>
        <v>3.4952430725097656</v>
      </c>
      <c r="AB234" s="16">
        <f>Data!N243</f>
        <v>198.84075927734375</v>
      </c>
      <c r="AD234" s="15">
        <f t="shared" si="11"/>
        <v>38734</v>
      </c>
      <c r="AE234" s="16">
        <f>Data!O243+Data!P243</f>
        <v>0.055971854948438704</v>
      </c>
      <c r="AF234" s="16">
        <f>Data!Q243</f>
        <v>2.7970848083496094</v>
      </c>
      <c r="AG234" s="16">
        <f>Data!R243</f>
        <v>0.0019465776858851314</v>
      </c>
      <c r="AH234" s="16">
        <f>Data!S243</f>
        <v>0.0811292827129364</v>
      </c>
      <c r="AI234" s="16">
        <f>Data!T243</f>
        <v>0.0003646237892098725</v>
      </c>
      <c r="AJ234" s="16">
        <f>Data!U243</f>
        <v>2.9364938735961914</v>
      </c>
    </row>
    <row r="235" spans="15:36" ht="12.75">
      <c r="O235" s="15">
        <f>Data!B244</f>
        <v>38735</v>
      </c>
      <c r="P235" s="17">
        <f>Data!G244</f>
        <v>1.9237709045410156</v>
      </c>
      <c r="Q235" s="17">
        <f>Data!H244</f>
        <v>96.41114044189453</v>
      </c>
      <c r="R235" s="17">
        <f>Data!D244+Data!E244</f>
        <v>0.2059735432267189</v>
      </c>
      <c r="S235" s="17">
        <f>Data!C244</f>
        <v>1.44401216506958</v>
      </c>
      <c r="T235" s="17">
        <f>Data!F244</f>
        <v>0.015008112415671349</v>
      </c>
      <c r="V235" s="15">
        <f t="shared" si="10"/>
        <v>38735</v>
      </c>
      <c r="W235" s="16">
        <f>Data!K244</f>
        <v>2.949749708175659</v>
      </c>
      <c r="X235" s="16">
        <f>Data!J244</f>
        <v>174.61676025390625</v>
      </c>
      <c r="Y235" s="16">
        <f>Data!L244</f>
        <v>0.2574698328971863</v>
      </c>
      <c r="Z235" s="16">
        <f>Data!M244</f>
        <v>19.882749557495117</v>
      </c>
      <c r="AA235" s="16">
        <f>Data!I244</f>
        <v>2.88706374168396</v>
      </c>
      <c r="AB235" s="16">
        <f>Data!N244</f>
        <v>200.59368896484375</v>
      </c>
      <c r="AD235" s="15">
        <f t="shared" si="11"/>
        <v>38735</v>
      </c>
      <c r="AE235" s="16">
        <f>Data!O244+Data!P244</f>
        <v>0.045668841630686074</v>
      </c>
      <c r="AF235" s="16">
        <f>Data!Q244</f>
        <v>2.7630348205566406</v>
      </c>
      <c r="AG235" s="16">
        <f>Data!R244</f>
        <v>0.0015741048846393824</v>
      </c>
      <c r="AH235" s="16">
        <f>Data!S244</f>
        <v>0.07706177979707718</v>
      </c>
      <c r="AI235" s="16">
        <f>Data!T244</f>
        <v>0.0003012112865690142</v>
      </c>
      <c r="AJ235" s="16">
        <f>Data!U244</f>
        <v>2.8876397609710693</v>
      </c>
    </row>
    <row r="236" spans="15:36" ht="12.75">
      <c r="O236" s="15">
        <f>Data!B245</f>
        <v>38736</v>
      </c>
      <c r="P236" s="17">
        <f>Data!G245</f>
        <v>1.628629446029663</v>
      </c>
      <c r="Q236" s="17">
        <f>Data!H245</f>
        <v>96.70820617675781</v>
      </c>
      <c r="R236" s="17">
        <f>Data!D245+Data!E245</f>
        <v>0.1733209192752838</v>
      </c>
      <c r="S236" s="17">
        <f>Data!C245</f>
        <v>1.4769784212112427</v>
      </c>
      <c r="T236" s="17">
        <f>Data!F245</f>
        <v>0.012780189514160156</v>
      </c>
      <c r="V236" s="15">
        <f t="shared" si="10"/>
        <v>38736</v>
      </c>
      <c r="W236" s="16">
        <f>Data!K245</f>
        <v>2.497718572616577</v>
      </c>
      <c r="X236" s="16">
        <f>Data!J245</f>
        <v>176.5139617919922</v>
      </c>
      <c r="Y236" s="16">
        <f>Data!L245</f>
        <v>0.21665452420711517</v>
      </c>
      <c r="Z236" s="16">
        <f>Data!M245</f>
        <v>20.529155731201172</v>
      </c>
      <c r="AA236" s="16">
        <f>Data!I245</f>
        <v>2.457925796508789</v>
      </c>
      <c r="AB236" s="16">
        <f>Data!N245</f>
        <v>202.21527099609375</v>
      </c>
      <c r="AD236" s="15">
        <f t="shared" si="11"/>
        <v>38736</v>
      </c>
      <c r="AE236" s="16">
        <f>Data!O245+Data!P245</f>
        <v>0.03860330847965088</v>
      </c>
      <c r="AF236" s="16">
        <f>Data!Q245</f>
        <v>2.7324209213256836</v>
      </c>
      <c r="AG236" s="16">
        <f>Data!R245</f>
        <v>0.0013233476784080267</v>
      </c>
      <c r="AH236" s="16">
        <f>Data!S245</f>
        <v>0.0728827714920044</v>
      </c>
      <c r="AI236" s="16">
        <f>Data!T245</f>
        <v>0.0002563124580774456</v>
      </c>
      <c r="AJ236" s="16">
        <f>Data!U245</f>
        <v>2.845487117767334</v>
      </c>
    </row>
    <row r="237" spans="15:36" ht="12.75">
      <c r="O237" s="15">
        <f>Data!B246</f>
        <v>38737</v>
      </c>
      <c r="P237" s="17">
        <f>Data!G246</f>
        <v>1.3301984071731567</v>
      </c>
      <c r="Q237" s="17">
        <f>Data!H246</f>
        <v>96.88710021972656</v>
      </c>
      <c r="R237" s="17">
        <f>Data!D246+Data!E246</f>
        <v>0.13911107182502747</v>
      </c>
      <c r="S237" s="17">
        <f>Data!C246</f>
        <v>1.6328877210617065</v>
      </c>
      <c r="T237" s="17">
        <f>Data!F246</f>
        <v>0.010611029341816902</v>
      </c>
      <c r="V237" s="15">
        <f t="shared" si="10"/>
        <v>38737</v>
      </c>
      <c r="W237" s="16">
        <f>Data!K246</f>
        <v>2.041086196899414</v>
      </c>
      <c r="X237" s="16">
        <f>Data!J246</f>
        <v>178.89822387695312</v>
      </c>
      <c r="Y237" s="16">
        <f>Data!L246</f>
        <v>0.1738932877779007</v>
      </c>
      <c r="Z237" s="16">
        <f>Data!M246</f>
        <v>22.76750373840332</v>
      </c>
      <c r="AA237" s="16">
        <f>Data!I246</f>
        <v>2.039722204208374</v>
      </c>
      <c r="AB237" s="16">
        <f>Data!N246</f>
        <v>205.92027282714844</v>
      </c>
      <c r="AD237" s="15">
        <f t="shared" si="11"/>
        <v>38737</v>
      </c>
      <c r="AE237" s="16">
        <f>Data!O246+Data!P246</f>
        <v>0.03140137507580221</v>
      </c>
      <c r="AF237" s="16">
        <f>Data!Q246</f>
        <v>2.6973764896392822</v>
      </c>
      <c r="AG237" s="16">
        <f>Data!R246</f>
        <v>0.0010593991028144956</v>
      </c>
      <c r="AH237" s="16">
        <f>Data!S246</f>
        <v>0.07762197405099869</v>
      </c>
      <c r="AI237" s="16">
        <f>Data!T246</f>
        <v>0.00021218346955720335</v>
      </c>
      <c r="AJ237" s="16">
        <f>Data!U246</f>
        <v>2.8076751232147217</v>
      </c>
    </row>
    <row r="238" spans="15:36" ht="12.75">
      <c r="O238" s="15">
        <f>Data!B247</f>
        <v>38738</v>
      </c>
      <c r="P238" s="17">
        <f>Data!G247</f>
        <v>1.1310397386550903</v>
      </c>
      <c r="Q238" s="17">
        <f>Data!H247</f>
        <v>96.56777954101562</v>
      </c>
      <c r="R238" s="17">
        <f>Data!D247+Data!E247</f>
        <v>0.11098763346672058</v>
      </c>
      <c r="S238" s="17">
        <f>Data!C247</f>
        <v>2.1805646419525146</v>
      </c>
      <c r="T238" s="17">
        <f>Data!F247</f>
        <v>0.009523158892989159</v>
      </c>
      <c r="V238" s="15">
        <f t="shared" si="10"/>
        <v>38738</v>
      </c>
      <c r="W238" s="16">
        <f>Data!K247</f>
        <v>1.7381819486618042</v>
      </c>
      <c r="X238" s="16">
        <f>Data!J247</f>
        <v>174.4801788330078</v>
      </c>
      <c r="Y238" s="16">
        <f>Data!L247</f>
        <v>0.13874368369579315</v>
      </c>
      <c r="Z238" s="16">
        <f>Data!M247</f>
        <v>30.268047332763672</v>
      </c>
      <c r="AA238" s="16">
        <f>Data!I247</f>
        <v>1.8292832374572754</v>
      </c>
      <c r="AB238" s="16">
        <f>Data!N247</f>
        <v>208.454345703125</v>
      </c>
      <c r="AD238" s="15">
        <f t="shared" si="11"/>
        <v>38738</v>
      </c>
      <c r="AE238" s="16">
        <f>Data!O247+Data!P247</f>
        <v>0.02648277295520529</v>
      </c>
      <c r="AF238" s="16">
        <f>Data!Q247</f>
        <v>2.6696937084198</v>
      </c>
      <c r="AG238" s="16">
        <f>Data!R247</f>
        <v>0.0008411018643528223</v>
      </c>
      <c r="AH238" s="16">
        <f>Data!S247</f>
        <v>0.10885870456695557</v>
      </c>
      <c r="AI238" s="16">
        <f>Data!T247</f>
        <v>0.00018950631783809513</v>
      </c>
      <c r="AJ238" s="16">
        <f>Data!U247</f>
        <v>2.80607533454895</v>
      </c>
    </row>
    <row r="239" spans="15:36" ht="12.75">
      <c r="O239" s="15">
        <f>Data!B248</f>
        <v>38739</v>
      </c>
      <c r="P239" s="17">
        <f>Data!G248</f>
        <v>1.045988917350769</v>
      </c>
      <c r="Q239" s="17">
        <f>Data!H248</f>
        <v>96.00298309326172</v>
      </c>
      <c r="R239" s="17">
        <f>Data!D248+Data!E248</f>
        <v>0.09260165505111217</v>
      </c>
      <c r="S239" s="17">
        <f>Data!C248</f>
        <v>2.8488147258758545</v>
      </c>
      <c r="T239" s="17">
        <f>Data!F248</f>
        <v>0.009496483020484447</v>
      </c>
      <c r="V239" s="15">
        <f t="shared" si="10"/>
        <v>38739</v>
      </c>
      <c r="W239" s="16">
        <f>Data!K248</f>
        <v>1.6108945608139038</v>
      </c>
      <c r="X239" s="16">
        <f>Data!J248</f>
        <v>167.18678283691406</v>
      </c>
      <c r="Y239" s="16">
        <f>Data!L248</f>
        <v>0.11576757580041885</v>
      </c>
      <c r="Z239" s="16">
        <f>Data!M248</f>
        <v>39.404937744140625</v>
      </c>
      <c r="AA239" s="16">
        <f>Data!I248</f>
        <v>1.8236262798309326</v>
      </c>
      <c r="AB239" s="16">
        <f>Data!N248</f>
        <v>210.1420440673828</v>
      </c>
      <c r="AD239" s="15">
        <f t="shared" si="11"/>
        <v>38739</v>
      </c>
      <c r="AE239" s="16">
        <f>Data!O248+Data!P248</f>
        <v>0.024323595287569333</v>
      </c>
      <c r="AF239" s="16">
        <f>Data!Q248</f>
        <v>2.6624114513397217</v>
      </c>
      <c r="AG239" s="16">
        <f>Data!R248</f>
        <v>0.0006983221974223852</v>
      </c>
      <c r="AH239" s="16">
        <f>Data!S248</f>
        <v>0.15449345111846924</v>
      </c>
      <c r="AI239" s="16">
        <f>Data!T248</f>
        <v>0.00018852927314583212</v>
      </c>
      <c r="AJ239" s="16">
        <f>Data!U248</f>
        <v>2.8421318531036377</v>
      </c>
    </row>
    <row r="240" spans="15:36" ht="12.75">
      <c r="O240" s="15">
        <f>Data!B249</f>
        <v>38740</v>
      </c>
      <c r="P240" s="17">
        <f>Data!G249</f>
        <v>1.0894619226455688</v>
      </c>
      <c r="Q240" s="17">
        <f>Data!H249</f>
        <v>95.160888671875</v>
      </c>
      <c r="R240" s="17">
        <f>Data!D249+Data!E249</f>
        <v>0.08445925358682871</v>
      </c>
      <c r="S240" s="17">
        <f>Data!C249</f>
        <v>3.6543211936950684</v>
      </c>
      <c r="T240" s="17">
        <f>Data!F249</f>
        <v>0.010762963443994522</v>
      </c>
      <c r="V240" s="15">
        <f t="shared" si="10"/>
        <v>38740</v>
      </c>
      <c r="W240" s="16">
        <f>Data!K249</f>
        <v>1.6820166110992432</v>
      </c>
      <c r="X240" s="16">
        <f>Data!J249</f>
        <v>161.34239196777344</v>
      </c>
      <c r="Y240" s="16">
        <f>Data!L249</f>
        <v>0.10559556633234024</v>
      </c>
      <c r="Z240" s="16">
        <f>Data!M249</f>
        <v>50.41487503051758</v>
      </c>
      <c r="AA240" s="16">
        <f>Data!I249</f>
        <v>2.066774845123291</v>
      </c>
      <c r="AB240" s="16">
        <f>Data!N249</f>
        <v>215.61178588867188</v>
      </c>
      <c r="AD240" s="15">
        <f t="shared" si="11"/>
        <v>38740</v>
      </c>
      <c r="AE240" s="16">
        <f>Data!O249+Data!P249</f>
        <v>0.025189042957208585</v>
      </c>
      <c r="AF240" s="16">
        <f>Data!Q249</f>
        <v>2.6547510623931885</v>
      </c>
      <c r="AG240" s="16">
        <f>Data!R249</f>
        <v>0.0006314419442787766</v>
      </c>
      <c r="AH240" s="16">
        <f>Data!S249</f>
        <v>0.22317348420619965</v>
      </c>
      <c r="AI240" s="16">
        <f>Data!T249</f>
        <v>0.00021344008564483374</v>
      </c>
      <c r="AJ240" s="16">
        <f>Data!U249</f>
        <v>2.9039835929870605</v>
      </c>
    </row>
    <row r="241" spans="15:36" ht="12.75">
      <c r="O241" s="15">
        <f>Data!B250</f>
        <v>38741</v>
      </c>
      <c r="P241" s="17">
        <f>Data!G250</f>
        <v>1.2923786640167236</v>
      </c>
      <c r="Q241" s="17">
        <f>Data!H250</f>
        <v>94.01155853271484</v>
      </c>
      <c r="R241" s="17">
        <f>Data!D250+Data!E250</f>
        <v>0.0978385005146265</v>
      </c>
      <c r="S241" s="17">
        <f>Data!C250</f>
        <v>4.584545135498047</v>
      </c>
      <c r="T241" s="17">
        <f>Data!F250</f>
        <v>0.013576848432421684</v>
      </c>
      <c r="V241" s="15">
        <f t="shared" si="10"/>
        <v>38741</v>
      </c>
      <c r="W241" s="16">
        <f>Data!K250</f>
        <v>1.9985665082931519</v>
      </c>
      <c r="X241" s="16">
        <f>Data!J250</f>
        <v>157.85458374023438</v>
      </c>
      <c r="Y241" s="16">
        <f>Data!L250</f>
        <v>0.12232005596160889</v>
      </c>
      <c r="Z241" s="16">
        <f>Data!M250</f>
        <v>63.10740661621094</v>
      </c>
      <c r="AA241" s="16">
        <f>Data!I250</f>
        <v>2.6070637702941895</v>
      </c>
      <c r="AB241" s="16">
        <f>Data!N250</f>
        <v>225.69003295898438</v>
      </c>
      <c r="AD241" s="15">
        <f t="shared" si="11"/>
        <v>38741</v>
      </c>
      <c r="AE241" s="16">
        <f>Data!O250+Data!P250</f>
        <v>0.029743811399384867</v>
      </c>
      <c r="AF241" s="16">
        <f>Data!Q250</f>
        <v>2.628368377685547</v>
      </c>
      <c r="AG241" s="16">
        <f>Data!R250</f>
        <v>0.0007125270203687251</v>
      </c>
      <c r="AH241" s="16">
        <f>Data!S250</f>
        <v>0.344779372215271</v>
      </c>
      <c r="AI241" s="16">
        <f>Data!T250</f>
        <v>0.00026603395235724747</v>
      </c>
      <c r="AJ241" s="16">
        <f>Data!U250</f>
        <v>3.003915309906006</v>
      </c>
    </row>
    <row r="242" spans="15:36" ht="12.75">
      <c r="O242" s="15">
        <f>Data!B251</f>
        <v>38742</v>
      </c>
      <c r="P242" s="17">
        <f>Data!G251</f>
        <v>1.4346539974212646</v>
      </c>
      <c r="Q242" s="17">
        <f>Data!H251</f>
        <v>93.32936096191406</v>
      </c>
      <c r="R242" s="17">
        <f>Data!D251+Data!E251</f>
        <v>0.12593677639961243</v>
      </c>
      <c r="S242" s="17">
        <f>Data!C251</f>
        <v>5.094653129577637</v>
      </c>
      <c r="T242" s="17">
        <f>Data!F251</f>
        <v>0.015283659100532532</v>
      </c>
      <c r="V242" s="15">
        <f t="shared" si="10"/>
        <v>38742</v>
      </c>
      <c r="W242" s="16">
        <f>Data!K251</f>
        <v>2.2175590991973877</v>
      </c>
      <c r="X242" s="16">
        <f>Data!J251</f>
        <v>157.80819702148438</v>
      </c>
      <c r="Y242" s="16">
        <f>Data!L251</f>
        <v>0.15744060277938843</v>
      </c>
      <c r="Z242" s="16">
        <f>Data!M251</f>
        <v>70.11265563964844</v>
      </c>
      <c r="AA242" s="16">
        <f>Data!I251</f>
        <v>2.9346532821655273</v>
      </c>
      <c r="AB242" s="16">
        <f>Data!N251</f>
        <v>233.23056030273438</v>
      </c>
      <c r="AD242" s="15">
        <f t="shared" si="11"/>
        <v>38742</v>
      </c>
      <c r="AE242" s="16">
        <f>Data!O251+Data!P251</f>
        <v>0.03296337310166564</v>
      </c>
      <c r="AF242" s="16">
        <f>Data!Q251</f>
        <v>2.60563325881958</v>
      </c>
      <c r="AG242" s="16">
        <f>Data!R251</f>
        <v>0.0008962306310422719</v>
      </c>
      <c r="AH242" s="16">
        <f>Data!S251</f>
        <v>0.43926119804382324</v>
      </c>
      <c r="AI242" s="16">
        <f>Data!T251</f>
        <v>0.00029706174973398447</v>
      </c>
      <c r="AJ242" s="16">
        <f>Data!U251</f>
        <v>3.079106092453003</v>
      </c>
    </row>
    <row r="243" spans="15:36" ht="12.75">
      <c r="O243" s="15">
        <f>Data!B252</f>
        <v>38743</v>
      </c>
      <c r="P243" s="17">
        <f>Data!G252</f>
        <v>1.590417742729187</v>
      </c>
      <c r="Q243" s="17">
        <f>Data!H252</f>
        <v>92.64425659179688</v>
      </c>
      <c r="R243" s="17">
        <f>Data!D252+Data!E252</f>
        <v>0.19164635986089706</v>
      </c>
      <c r="S243" s="17">
        <f>Data!C252</f>
        <v>5.5568976402282715</v>
      </c>
      <c r="T243" s="17">
        <f>Data!F252</f>
        <v>0.016658978536725044</v>
      </c>
      <c r="V243" s="15">
        <f t="shared" si="10"/>
        <v>38743</v>
      </c>
      <c r="W243" s="16">
        <f>Data!K252</f>
        <v>2.4518415927886963</v>
      </c>
      <c r="X243" s="16">
        <f>Data!J252</f>
        <v>160.3262481689453</v>
      </c>
      <c r="Y243" s="16">
        <f>Data!L252</f>
        <v>0.2395753562450409</v>
      </c>
      <c r="Z243" s="16">
        <f>Data!M252</f>
        <v>76.43205261230469</v>
      </c>
      <c r="AA243" s="16">
        <f>Data!I252</f>
        <v>3.198641777038574</v>
      </c>
      <c r="AB243" s="16">
        <f>Data!N252</f>
        <v>242.6484375</v>
      </c>
      <c r="AD243" s="15">
        <f t="shared" si="11"/>
        <v>38743</v>
      </c>
      <c r="AE243" s="16">
        <f>Data!O252+Data!P252</f>
        <v>0.03652317124942783</v>
      </c>
      <c r="AF243" s="16">
        <f>Data!Q252</f>
        <v>2.5860443115234375</v>
      </c>
      <c r="AG243" s="16">
        <f>Data!R252</f>
        <v>0.0013345717452466488</v>
      </c>
      <c r="AH243" s="16">
        <f>Data!S252</f>
        <v>0.5425245761871338</v>
      </c>
      <c r="AI243" s="16">
        <f>Data!T252</f>
        <v>0.000322005245834589</v>
      </c>
      <c r="AJ243" s="16">
        <f>Data!U252</f>
        <v>3.1668121814727783</v>
      </c>
    </row>
    <row r="244" spans="15:36" ht="12.75">
      <c r="O244" s="15">
        <f>Data!B253</f>
        <v>38744</v>
      </c>
      <c r="P244" s="17">
        <f>Data!G253</f>
        <v>1.7336781024932861</v>
      </c>
      <c r="Q244" s="17">
        <f>Data!H253</f>
        <v>92.11642456054688</v>
      </c>
      <c r="R244" s="17">
        <f>Data!D253+Data!E253</f>
        <v>0.2836676090955734</v>
      </c>
      <c r="S244" s="17">
        <f>Data!C253</f>
        <v>5.8485107421875</v>
      </c>
      <c r="T244" s="17">
        <f>Data!F253</f>
        <v>0.017596838995814323</v>
      </c>
      <c r="V244" s="15">
        <f t="shared" si="10"/>
        <v>38744</v>
      </c>
      <c r="W244" s="16">
        <f>Data!K253</f>
        <v>2.6625781059265137</v>
      </c>
      <c r="X244" s="16">
        <f>Data!J253</f>
        <v>167.242919921875</v>
      </c>
      <c r="Y244" s="16">
        <f>Data!L253</f>
        <v>0.35459962487220764</v>
      </c>
      <c r="Z244" s="16">
        <f>Data!M253</f>
        <v>80.38594818115234</v>
      </c>
      <c r="AA244" s="16">
        <f>Data!I253</f>
        <v>3.3787050247192383</v>
      </c>
      <c r="AB244" s="16">
        <f>Data!N253</f>
        <v>254.02471923828125</v>
      </c>
      <c r="AD244" s="15">
        <f t="shared" si="11"/>
        <v>38744</v>
      </c>
      <c r="AE244" s="16">
        <f>Data!O253+Data!P253</f>
        <v>0.039818346544052474</v>
      </c>
      <c r="AF244" s="16">
        <f>Data!Q253</f>
        <v>2.572557210922241</v>
      </c>
      <c r="AG244" s="16">
        <f>Data!R253</f>
        <v>0.001949656754732132</v>
      </c>
      <c r="AH244" s="16">
        <f>Data!S253</f>
        <v>0.6249469518661499</v>
      </c>
      <c r="AI244" s="16">
        <f>Data!T253</f>
        <v>0.0003400270361453295</v>
      </c>
      <c r="AJ244" s="16">
        <f>Data!U253</f>
        <v>3.239677906036377</v>
      </c>
    </row>
    <row r="245" spans="15:36" ht="12.75">
      <c r="O245" s="15">
        <f>Data!B254</f>
        <v>38745</v>
      </c>
      <c r="P245" s="17">
        <f>Data!G254</f>
        <v>1.9843257665634155</v>
      </c>
      <c r="Q245" s="17">
        <f>Data!H254</f>
        <v>91.34088134765625</v>
      </c>
      <c r="R245" s="17">
        <f>Data!D254+Data!E254</f>
        <v>0.4421788901090622</v>
      </c>
      <c r="S245" s="17">
        <f>Data!C254</f>
        <v>6.213349342346191</v>
      </c>
      <c r="T245" s="17">
        <f>Data!F254</f>
        <v>0.019151004031300545</v>
      </c>
      <c r="V245" s="15">
        <f t="shared" si="10"/>
        <v>38745</v>
      </c>
      <c r="W245" s="16">
        <f>Data!K254</f>
        <v>3.0297207832336426</v>
      </c>
      <c r="X245" s="16">
        <f>Data!J254</f>
        <v>174.54379272460938</v>
      </c>
      <c r="Y245" s="16">
        <f>Data!L254</f>
        <v>0.5527364611625671</v>
      </c>
      <c r="Z245" s="16">
        <f>Data!M254</f>
        <v>85.26876831054688</v>
      </c>
      <c r="AA245" s="16">
        <f>Data!I254</f>
        <v>3.677475929260254</v>
      </c>
      <c r="AB245" s="16">
        <f>Data!N254</f>
        <v>267.0723876953125</v>
      </c>
      <c r="AD245" s="15">
        <f t="shared" si="11"/>
        <v>38745</v>
      </c>
      <c r="AE245" s="16">
        <f>Data!O254+Data!P254</f>
        <v>0.045625681821547914</v>
      </c>
      <c r="AF245" s="16">
        <f>Data!Q254</f>
        <v>2.5490643978118896</v>
      </c>
      <c r="AG245" s="16">
        <f>Data!R254</f>
        <v>0.003010139800608158</v>
      </c>
      <c r="AH245" s="16">
        <f>Data!S254</f>
        <v>0.7189866900444031</v>
      </c>
      <c r="AI245" s="16">
        <f>Data!T254</f>
        <v>0.0003723229456227273</v>
      </c>
      <c r="AJ245" s="16">
        <f>Data!U254</f>
        <v>3.317120313644409</v>
      </c>
    </row>
    <row r="246" spans="15:36" ht="12.75">
      <c r="O246" s="15">
        <f>Data!B255</f>
        <v>38746</v>
      </c>
      <c r="P246" s="17">
        <f>Data!G255</f>
        <v>2.383317708969116</v>
      </c>
      <c r="Q246" s="17">
        <f>Data!H255</f>
        <v>90.17967987060547</v>
      </c>
      <c r="R246" s="17">
        <f>Data!D255+Data!E255</f>
        <v>0.6924484074115753</v>
      </c>
      <c r="S246" s="17">
        <f>Data!C255</f>
        <v>6.722901344299316</v>
      </c>
      <c r="T246" s="17">
        <f>Data!F255</f>
        <v>0.021516311913728714</v>
      </c>
      <c r="V246" s="15">
        <f t="shared" si="10"/>
        <v>38746</v>
      </c>
      <c r="W246" s="16">
        <f>Data!K255</f>
        <v>3.61080265045166</v>
      </c>
      <c r="X246" s="16">
        <f>Data!J255</f>
        <v>180.44680786132812</v>
      </c>
      <c r="Y246" s="16">
        <f>Data!L255</f>
        <v>0.8655712604522705</v>
      </c>
      <c r="Z246" s="16">
        <f>Data!M255</f>
        <v>92.03565216064453</v>
      </c>
      <c r="AA246" s="16">
        <f>Data!I255</f>
        <v>4.132538795471191</v>
      </c>
      <c r="AB246" s="16">
        <f>Data!N255</f>
        <v>281.09130859375</v>
      </c>
      <c r="AD246" s="15">
        <f t="shared" si="11"/>
        <v>38746</v>
      </c>
      <c r="AE246" s="16">
        <f>Data!O255+Data!P255</f>
        <v>0.0548671171272872</v>
      </c>
      <c r="AF246" s="16">
        <f>Data!Q255</f>
        <v>2.514292001724243</v>
      </c>
      <c r="AG246" s="16">
        <f>Data!R255</f>
        <v>0.004681053105741739</v>
      </c>
      <c r="AH246" s="16">
        <f>Data!S255</f>
        <v>0.8379599452018738</v>
      </c>
      <c r="AI246" s="16">
        <f>Data!T255</f>
        <v>0.0004218289686832577</v>
      </c>
      <c r="AJ246" s="16">
        <f>Data!U255</f>
        <v>3.412278413772583</v>
      </c>
    </row>
    <row r="247" spans="15:36" ht="12.75">
      <c r="O247" s="15">
        <f>Data!B256</f>
        <v>38747</v>
      </c>
      <c r="P247" s="17">
        <f>Data!G256</f>
        <v>2.7601070404052734</v>
      </c>
      <c r="Q247" s="17">
        <f>Data!H256</f>
        <v>89.12109375</v>
      </c>
      <c r="R247" s="17">
        <f>Data!D256+Data!E256</f>
        <v>0.9489715397357941</v>
      </c>
      <c r="S247" s="17">
        <f>Data!C256</f>
        <v>7.146218776702881</v>
      </c>
      <c r="T247" s="17">
        <f>Data!F256</f>
        <v>0.023470597341656685</v>
      </c>
      <c r="V247" s="15">
        <f t="shared" si="10"/>
        <v>38747</v>
      </c>
      <c r="W247" s="16">
        <f>Data!K256</f>
        <v>4.152681350708008</v>
      </c>
      <c r="X247" s="16">
        <f>Data!J256</f>
        <v>185.30027770996094</v>
      </c>
      <c r="Y247" s="16">
        <f>Data!L256</f>
        <v>1.1862238645553589</v>
      </c>
      <c r="Z247" s="16">
        <f>Data!M256</f>
        <v>97.64463806152344</v>
      </c>
      <c r="AA247" s="16">
        <f>Data!I256</f>
        <v>4.508419036865234</v>
      </c>
      <c r="AB247" s="16">
        <f>Data!N256</f>
        <v>292.7921142578125</v>
      </c>
      <c r="AD247" s="15">
        <f t="shared" si="11"/>
        <v>38747</v>
      </c>
      <c r="AE247" s="16">
        <f>Data!O256+Data!P256</f>
        <v>0.06354470876976848</v>
      </c>
      <c r="AF247" s="16">
        <f>Data!Q256</f>
        <v>2.472931146621704</v>
      </c>
      <c r="AG247" s="16">
        <f>Data!R256</f>
        <v>0.006384824402630329</v>
      </c>
      <c r="AH247" s="16">
        <f>Data!S256</f>
        <v>0.9370913505554199</v>
      </c>
      <c r="AI247" s="16">
        <f>Data!T256</f>
        <v>0.00046418741112574935</v>
      </c>
      <c r="AJ247" s="16">
        <f>Data!U256</f>
        <v>3.4804651737213135</v>
      </c>
    </row>
    <row r="248" spans="15:36" ht="12.75">
      <c r="O248" s="15">
        <f>Data!B257</f>
        <v>38748</v>
      </c>
      <c r="P248" s="17">
        <f>Data!G257</f>
        <v>3.0508716106414795</v>
      </c>
      <c r="Q248" s="17">
        <f>Data!H257</f>
        <v>88.30873107910156</v>
      </c>
      <c r="R248" s="17">
        <f>Data!D257+Data!E257</f>
        <v>1.1579135060310364</v>
      </c>
      <c r="S248" s="17">
        <f>Data!C257</f>
        <v>7.457530498504639</v>
      </c>
      <c r="T248" s="17">
        <f>Data!F257</f>
        <v>0.02481386996805668</v>
      </c>
      <c r="V248" s="15">
        <f t="shared" si="10"/>
        <v>38748</v>
      </c>
      <c r="W248" s="16">
        <f>Data!K257</f>
        <v>4.565652370452881</v>
      </c>
      <c r="X248" s="16">
        <f>Data!J257</f>
        <v>188.83871459960938</v>
      </c>
      <c r="Y248" s="16">
        <f>Data!L257</f>
        <v>1.4474003314971924</v>
      </c>
      <c r="Z248" s="16">
        <f>Data!M257</f>
        <v>101.8234634399414</v>
      </c>
      <c r="AA248" s="16">
        <f>Data!I257</f>
        <v>4.766748428344727</v>
      </c>
      <c r="AB248" s="16">
        <f>Data!N257</f>
        <v>301.44183349609375</v>
      </c>
      <c r="AD248" s="15">
        <f t="shared" si="11"/>
        <v>38748</v>
      </c>
      <c r="AE248" s="16">
        <f>Data!O257+Data!P257</f>
        <v>0.07018677896121517</v>
      </c>
      <c r="AF248" s="16">
        <f>Data!Q257</f>
        <v>2.4383351802825928</v>
      </c>
      <c r="AG248" s="16">
        <f>Data!R257</f>
        <v>0.007762045133858919</v>
      </c>
      <c r="AH248" s="16">
        <f>Data!S257</f>
        <v>1.0056663751602173</v>
      </c>
      <c r="AI248" s="16">
        <f>Data!T257</f>
        <v>0.0004943364765495062</v>
      </c>
      <c r="AJ248" s="16">
        <f>Data!U257</f>
        <v>3.5224862098693848</v>
      </c>
    </row>
    <row r="249" spans="15:36" ht="12.75">
      <c r="O249" s="15">
        <f>Data!B258</f>
        <v>38749</v>
      </c>
      <c r="P249" s="17">
        <f>Data!G258</f>
        <v>3.2703139781951904</v>
      </c>
      <c r="Q249" s="17">
        <f>Data!H258</f>
        <v>87.79109191894531</v>
      </c>
      <c r="R249" s="17">
        <f>Data!D258+Data!E258</f>
        <v>1.351510465145111</v>
      </c>
      <c r="S249" s="17">
        <f>Data!C258</f>
        <v>7.561496734619141</v>
      </c>
      <c r="T249" s="17">
        <f>Data!F258</f>
        <v>0.02544437162578106</v>
      </c>
      <c r="V249" s="15">
        <f t="shared" si="10"/>
        <v>38749</v>
      </c>
      <c r="W249" s="16">
        <f>Data!K258</f>
        <v>4.867627143859863</v>
      </c>
      <c r="X249" s="16">
        <f>Data!J258</f>
        <v>194.4841766357422</v>
      </c>
      <c r="Y249" s="16">
        <f>Data!L258</f>
        <v>1.689395785331726</v>
      </c>
      <c r="Z249" s="16">
        <f>Data!M258</f>
        <v>103.16136932373047</v>
      </c>
      <c r="AA249" s="16">
        <f>Data!I258</f>
        <v>4.888177394866943</v>
      </c>
      <c r="AB249" s="16">
        <f>Data!N258</f>
        <v>309.0906677246094</v>
      </c>
      <c r="AD249" s="15">
        <f t="shared" si="11"/>
        <v>38749</v>
      </c>
      <c r="AE249" s="16">
        <f>Data!O258+Data!P258</f>
        <v>0.07510251659550704</v>
      </c>
      <c r="AF249" s="16">
        <f>Data!Q258</f>
        <v>2.400869369506836</v>
      </c>
      <c r="AG249" s="16">
        <f>Data!R258</f>
        <v>0.009020480327308178</v>
      </c>
      <c r="AH249" s="16">
        <f>Data!S258</f>
        <v>1.0466389656066895</v>
      </c>
      <c r="AI249" s="16">
        <f>Data!T258</f>
        <v>0.000509883277118206</v>
      </c>
      <c r="AJ249" s="16">
        <f>Data!U258</f>
        <v>3.5321764945983887</v>
      </c>
    </row>
    <row r="250" spans="15:36" ht="12.75">
      <c r="O250" s="15">
        <f>Data!B259</f>
        <v>38750</v>
      </c>
      <c r="P250" s="17">
        <f>Data!G259</f>
        <v>4.324214458465576</v>
      </c>
      <c r="Q250" s="17">
        <f>Data!H259</f>
        <v>85.15245056152344</v>
      </c>
      <c r="R250" s="17">
        <f>Data!D259+Data!E259</f>
        <v>2.0976338386535645</v>
      </c>
      <c r="S250" s="17">
        <f>Data!C259</f>
        <v>8.3953857421875</v>
      </c>
      <c r="T250" s="17">
        <f>Data!F259</f>
        <v>0.030145706608891487</v>
      </c>
      <c r="V250" s="15">
        <f t="shared" si="10"/>
        <v>38750</v>
      </c>
      <c r="W250" s="16">
        <f>Data!K259</f>
        <v>6.345992565155029</v>
      </c>
      <c r="X250" s="16">
        <f>Data!J259</f>
        <v>192.99070739746094</v>
      </c>
      <c r="Y250" s="16">
        <f>Data!L259</f>
        <v>2.6220486164093018</v>
      </c>
      <c r="Z250" s="16">
        <f>Data!M259</f>
        <v>113.9262924194336</v>
      </c>
      <c r="AA250" s="16">
        <f>Data!I259</f>
        <v>5.793237209320068</v>
      </c>
      <c r="AB250" s="16">
        <f>Data!N259</f>
        <v>321.67816162109375</v>
      </c>
      <c r="AD250" s="15">
        <f t="shared" si="11"/>
        <v>38750</v>
      </c>
      <c r="AE250" s="16">
        <f>Data!O259+Data!P259</f>
        <v>0.09857371507678181</v>
      </c>
      <c r="AF250" s="16">
        <f>Data!Q259</f>
        <v>2.316620111465454</v>
      </c>
      <c r="AG250" s="16">
        <f>Data!R259</f>
        <v>0.013827010989189148</v>
      </c>
      <c r="AH250" s="16">
        <f>Data!S259</f>
        <v>1.2716847658157349</v>
      </c>
      <c r="AI250" s="16">
        <f>Data!T259</f>
        <v>0.0006100431201048195</v>
      </c>
      <c r="AJ250" s="16">
        <f>Data!U259</f>
        <v>3.701338529586792</v>
      </c>
    </row>
    <row r="251" spans="15:36" ht="12.75">
      <c r="O251" s="15">
        <f>Data!B260</f>
        <v>38751</v>
      </c>
      <c r="P251" s="17">
        <f>Data!G260</f>
        <v>5.66540002822876</v>
      </c>
      <c r="Q251" s="17">
        <f>Data!H260</f>
        <v>81.91766357421875</v>
      </c>
      <c r="R251" s="17">
        <f>Data!D260+Data!E260</f>
        <v>3.144278049468994</v>
      </c>
      <c r="S251" s="17">
        <f>Data!C260</f>
        <v>9.237716674804688</v>
      </c>
      <c r="T251" s="17">
        <f>Data!F260</f>
        <v>0.03475342318415642</v>
      </c>
      <c r="V251" s="15">
        <f t="shared" si="10"/>
        <v>38751</v>
      </c>
      <c r="W251" s="16">
        <f>Data!K260</f>
        <v>8.191865921020508</v>
      </c>
      <c r="X251" s="16">
        <f>Data!J260</f>
        <v>186.1118927001953</v>
      </c>
      <c r="Y251" s="16">
        <f>Data!L260</f>
        <v>3.930354356765747</v>
      </c>
      <c r="Z251" s="16">
        <f>Data!M260</f>
        <v>124.57553100585938</v>
      </c>
      <c r="AA251" s="16">
        <f>Data!I260</f>
        <v>6.680535793304443</v>
      </c>
      <c r="AB251" s="16">
        <f>Data!N260</f>
        <v>329.4900207519531</v>
      </c>
      <c r="AD251" s="15">
        <f t="shared" si="11"/>
        <v>38751</v>
      </c>
      <c r="AE251" s="16">
        <f>Data!O260+Data!P260</f>
        <v>0.12758269160985947</v>
      </c>
      <c r="AF251" s="16">
        <f>Data!Q260</f>
        <v>2.2287118434906006</v>
      </c>
      <c r="AG251" s="16">
        <f>Data!R260</f>
        <v>0.02044258825480938</v>
      </c>
      <c r="AH251" s="16">
        <f>Data!S260</f>
        <v>1.5460644960403442</v>
      </c>
      <c r="AI251" s="16">
        <f>Data!T260</f>
        <v>0.0007076360052451491</v>
      </c>
      <c r="AJ251" s="16">
        <f>Data!U260</f>
        <v>3.9235177040100098</v>
      </c>
    </row>
    <row r="252" spans="15:36" ht="12.75">
      <c r="O252" s="15">
        <f>Data!B261</f>
        <v>38752</v>
      </c>
      <c r="P252" s="17">
        <f>Data!G261</f>
        <v>6.7730560302734375</v>
      </c>
      <c r="Q252" s="17">
        <f>Data!H261</f>
        <v>79.50950622558594</v>
      </c>
      <c r="R252" s="17">
        <f>Data!D261+Data!E261</f>
        <v>4.0992536544799805</v>
      </c>
      <c r="S252" s="17">
        <f>Data!C261</f>
        <v>9.581040382385254</v>
      </c>
      <c r="T252" s="17">
        <f>Data!F261</f>
        <v>0.03692946210503578</v>
      </c>
      <c r="V252" s="15">
        <f t="shared" si="10"/>
        <v>38752</v>
      </c>
      <c r="W252" s="16">
        <f>Data!K261</f>
        <v>9.677154541015625</v>
      </c>
      <c r="X252" s="16">
        <f>Data!J261</f>
        <v>180.31858825683594</v>
      </c>
      <c r="Y252" s="16">
        <f>Data!L261</f>
        <v>5.1240739822387695</v>
      </c>
      <c r="Z252" s="16">
        <f>Data!M261</f>
        <v>128.5679168701172</v>
      </c>
      <c r="AA252" s="16">
        <f>Data!I261</f>
        <v>7.100296497344971</v>
      </c>
      <c r="AB252" s="16">
        <f>Data!N261</f>
        <v>330.7878723144531</v>
      </c>
      <c r="AD252" s="15">
        <f t="shared" si="11"/>
        <v>38752</v>
      </c>
      <c r="AE252" s="16">
        <f>Data!O261+Data!P261</f>
        <v>0.15034006923087873</v>
      </c>
      <c r="AF252" s="16">
        <f>Data!Q261</f>
        <v>2.164186477661133</v>
      </c>
      <c r="AG252" s="16">
        <f>Data!R261</f>
        <v>0.02630445547401905</v>
      </c>
      <c r="AH252" s="16">
        <f>Data!S261</f>
        <v>1.7179614305496216</v>
      </c>
      <c r="AI252" s="16">
        <f>Data!T261</f>
        <v>0.000753171683754772</v>
      </c>
      <c r="AJ252" s="16">
        <f>Data!U261</f>
        <v>4.059548854827881</v>
      </c>
    </row>
    <row r="253" spans="15:36" ht="12.75">
      <c r="O253" s="15">
        <f>Data!B262</f>
        <v>38753</v>
      </c>
      <c r="P253" s="17">
        <f>Data!G262</f>
        <v>8.077913284301758</v>
      </c>
      <c r="Q253" s="17">
        <f>Data!H262</f>
        <v>76.8940658569336</v>
      </c>
      <c r="R253" s="17">
        <f>Data!D262+Data!E262</f>
        <v>5.239383697509766</v>
      </c>
      <c r="S253" s="17">
        <f>Data!C262</f>
        <v>9.750467300415039</v>
      </c>
      <c r="T253" s="17">
        <f>Data!F262</f>
        <v>0.037965599447488785</v>
      </c>
      <c r="V253" s="15">
        <f t="shared" si="10"/>
        <v>38753</v>
      </c>
      <c r="W253" s="16">
        <f>Data!K262</f>
        <v>11.398155212402344</v>
      </c>
      <c r="X253" s="16">
        <f>Data!J262</f>
        <v>173.4204559326172</v>
      </c>
      <c r="Y253" s="16">
        <f>Data!L262</f>
        <v>6.549236297607422</v>
      </c>
      <c r="Z253" s="16">
        <f>Data!M262</f>
        <v>130.12997436523438</v>
      </c>
      <c r="AA253" s="16">
        <f>Data!I262</f>
        <v>7.300740718841553</v>
      </c>
      <c r="AB253" s="16">
        <f>Data!N262</f>
        <v>328.7983703613281</v>
      </c>
      <c r="AD253" s="15">
        <f t="shared" si="11"/>
        <v>38753</v>
      </c>
      <c r="AE253" s="16">
        <f>Data!O262+Data!P262</f>
        <v>0.17546678479993716</v>
      </c>
      <c r="AF253" s="16">
        <f>Data!Q262</f>
        <v>2.0897860527038574</v>
      </c>
      <c r="AG253" s="16">
        <f>Data!R262</f>
        <v>0.03303828462958336</v>
      </c>
      <c r="AH253" s="16">
        <f>Data!S262</f>
        <v>1.8317259550094604</v>
      </c>
      <c r="AI253" s="16">
        <f>Data!T262</f>
        <v>0.0007727947668172419</v>
      </c>
      <c r="AJ253" s="16">
        <f>Data!U262</f>
        <v>4.130794048309326</v>
      </c>
    </row>
    <row r="254" spans="15:36" ht="12.75">
      <c r="O254" s="15">
        <f>Data!B263</f>
        <v>38754</v>
      </c>
      <c r="P254" s="17">
        <f>Data!G263</f>
        <v>9.33220100402832</v>
      </c>
      <c r="Q254" s="17">
        <f>Data!H263</f>
        <v>74.46935272216797</v>
      </c>
      <c r="R254" s="17">
        <f>Data!D263+Data!E263</f>
        <v>6.380566358566284</v>
      </c>
      <c r="S254" s="17">
        <f>Data!C263</f>
        <v>9.780516624450684</v>
      </c>
      <c r="T254" s="17">
        <f>Data!F263</f>
        <v>0.03714349865913391</v>
      </c>
      <c r="V254" s="15">
        <f t="shared" si="10"/>
        <v>38754</v>
      </c>
      <c r="W254" s="16">
        <f>Data!K263</f>
        <v>13.031213760375977</v>
      </c>
      <c r="X254" s="16">
        <f>Data!J263</f>
        <v>167.50164794921875</v>
      </c>
      <c r="Y254" s="16">
        <f>Data!L263</f>
        <v>7.975711822509766</v>
      </c>
      <c r="Z254" s="16">
        <f>Data!M263</f>
        <v>129.8445281982422</v>
      </c>
      <c r="AA254" s="16">
        <f>Data!I263</f>
        <v>7.14373779296875</v>
      </c>
      <c r="AB254" s="16">
        <f>Data!N263</f>
        <v>325.4965515136719</v>
      </c>
      <c r="AD254" s="15">
        <f t="shared" si="11"/>
        <v>38754</v>
      </c>
      <c r="AE254" s="16">
        <f>Data!O263+Data!P263</f>
        <v>0.1978899562964216</v>
      </c>
      <c r="AF254" s="16">
        <f>Data!Q263</f>
        <v>2.0185089111328125</v>
      </c>
      <c r="AG254" s="16">
        <f>Data!R263</f>
        <v>0.03949737176299095</v>
      </c>
      <c r="AH254" s="16">
        <f>Data!S263</f>
        <v>1.8837506771087646</v>
      </c>
      <c r="AI254" s="16">
        <f>Data!T263</f>
        <v>0.0007540800725109875</v>
      </c>
      <c r="AJ254" s="16">
        <f>Data!U263</f>
        <v>4.140407562255859</v>
      </c>
    </row>
    <row r="255" spans="15:36" ht="12.75">
      <c r="O255" s="15">
        <f>Data!B264</f>
        <v>38755</v>
      </c>
      <c r="P255" s="17">
        <f>Data!G264</f>
        <v>9.843473434448242</v>
      </c>
      <c r="Q255" s="17">
        <f>Data!H264</f>
        <v>73.73069763183594</v>
      </c>
      <c r="R255" s="17">
        <f>Data!D264+Data!E264</f>
        <v>6.939286708831787</v>
      </c>
      <c r="S255" s="17">
        <f>Data!C264</f>
        <v>9.451468467712402</v>
      </c>
      <c r="T255" s="17">
        <f>Data!F264</f>
        <v>0.03484892100095749</v>
      </c>
      <c r="V255" s="15">
        <f t="shared" si="10"/>
        <v>38755</v>
      </c>
      <c r="W255" s="16">
        <f>Data!K264</f>
        <v>13.670677185058594</v>
      </c>
      <c r="X255" s="16">
        <f>Data!J264</f>
        <v>169.16937255859375</v>
      </c>
      <c r="Y255" s="16">
        <f>Data!L264</f>
        <v>8.674113273620605</v>
      </c>
      <c r="Z255" s="16">
        <f>Data!M264</f>
        <v>125.11643981933594</v>
      </c>
      <c r="AA255" s="16">
        <f>Data!I264</f>
        <v>6.70289945602417</v>
      </c>
      <c r="AB255" s="16">
        <f>Data!N264</f>
        <v>323.33319091796875</v>
      </c>
      <c r="AD255" s="15">
        <f t="shared" si="11"/>
        <v>38755</v>
      </c>
      <c r="AE255" s="16">
        <f>Data!O264+Data!P264</f>
        <v>0.20501005416736007</v>
      </c>
      <c r="AF255" s="16">
        <f>Data!Q264</f>
        <v>1.9796547889709473</v>
      </c>
      <c r="AG255" s="16">
        <f>Data!R264</f>
        <v>0.04233149066567421</v>
      </c>
      <c r="AH255" s="16">
        <f>Data!S264</f>
        <v>1.82772696018219</v>
      </c>
      <c r="AI255" s="16">
        <f>Data!T264</f>
        <v>0.000705866317730397</v>
      </c>
      <c r="AJ255" s="16">
        <f>Data!U264</f>
        <v>4.0554375648498535</v>
      </c>
    </row>
    <row r="256" spans="15:36" ht="12.75">
      <c r="O256" s="15">
        <f>Data!B265</f>
        <v>38756</v>
      </c>
      <c r="P256" s="17">
        <f>Data!G265</f>
        <v>10.012347221374512</v>
      </c>
      <c r="Q256" s="17">
        <f>Data!H265</f>
        <v>73.7038803100586</v>
      </c>
      <c r="R256" s="17">
        <f>Data!D265+Data!E265</f>
        <v>7.239082098007202</v>
      </c>
      <c r="S256" s="17">
        <f>Data!C265</f>
        <v>9.012767791748047</v>
      </c>
      <c r="T256" s="17">
        <f>Data!F265</f>
        <v>0.031714506447315216</v>
      </c>
      <c r="V256" s="15">
        <f t="shared" si="10"/>
        <v>38756</v>
      </c>
      <c r="W256" s="16">
        <f>Data!K265</f>
        <v>13.844759941101074</v>
      </c>
      <c r="X256" s="16">
        <f>Data!J265</f>
        <v>173.21133422851562</v>
      </c>
      <c r="Y256" s="16">
        <f>Data!L265</f>
        <v>9.048857688903809</v>
      </c>
      <c r="Z256" s="16">
        <f>Data!M265</f>
        <v>119.01289367675781</v>
      </c>
      <c r="AA256" s="16">
        <f>Data!I265</f>
        <v>6.100397109985352</v>
      </c>
      <c r="AB256" s="16">
        <f>Data!N265</f>
        <v>321.2178955078125</v>
      </c>
      <c r="AD256" s="15">
        <f t="shared" si="11"/>
        <v>38756</v>
      </c>
      <c r="AE256" s="16">
        <f>Data!O265+Data!P265</f>
        <v>0.2051361415651627</v>
      </c>
      <c r="AF256" s="16">
        <f>Data!Q265</f>
        <v>1.9593411684036255</v>
      </c>
      <c r="AG256" s="16">
        <f>Data!R265</f>
        <v>0.04357533156871796</v>
      </c>
      <c r="AH256" s="16">
        <f>Data!S265</f>
        <v>1.7376041412353516</v>
      </c>
      <c r="AI256" s="16">
        <f>Data!T265</f>
        <v>0.000641300342977047</v>
      </c>
      <c r="AJ256" s="16">
        <f>Data!U265</f>
        <v>3.9463062286376953</v>
      </c>
    </row>
    <row r="257" spans="15:36" ht="12.75">
      <c r="O257" s="15">
        <f>Data!B266</f>
        <v>38757</v>
      </c>
      <c r="P257" s="17">
        <f>Data!G266</f>
        <v>10.620162963867188</v>
      </c>
      <c r="Q257" s="17">
        <f>Data!H266</f>
        <v>72.88999938964844</v>
      </c>
      <c r="R257" s="17">
        <f>Data!D266+Data!E266</f>
        <v>7.84244441986084</v>
      </c>
      <c r="S257" s="17">
        <f>Data!C266</f>
        <v>8.61845588684082</v>
      </c>
      <c r="T257" s="17">
        <f>Data!F266</f>
        <v>0.02870774269104004</v>
      </c>
      <c r="V257" s="15">
        <f t="shared" si="10"/>
        <v>38757</v>
      </c>
      <c r="W257" s="16">
        <f>Data!K266</f>
        <v>14.59252643585205</v>
      </c>
      <c r="X257" s="16">
        <f>Data!J266</f>
        <v>175.0430145263672</v>
      </c>
      <c r="Y257" s="16">
        <f>Data!L266</f>
        <v>9.803057670593262</v>
      </c>
      <c r="Z257" s="16">
        <f>Data!M266</f>
        <v>113.33363342285156</v>
      </c>
      <c r="AA257" s="16">
        <f>Data!I266</f>
        <v>5.523348331451416</v>
      </c>
      <c r="AB257" s="16">
        <f>Data!N266</f>
        <v>318.2952880859375</v>
      </c>
      <c r="AD257" s="15">
        <f t="shared" si="11"/>
        <v>38757</v>
      </c>
      <c r="AE257" s="16">
        <f>Data!O266+Data!P266</f>
        <v>0.2123151856358163</v>
      </c>
      <c r="AF257" s="16">
        <f>Data!Q266</f>
        <v>1.9228023290634155</v>
      </c>
      <c r="AG257" s="16">
        <f>Data!R266</f>
        <v>0.04627208411693573</v>
      </c>
      <c r="AH257" s="16">
        <f>Data!S266</f>
        <v>1.6548510789871216</v>
      </c>
      <c r="AI257" s="16">
        <f>Data!T266</f>
        <v>0.0005790924769826233</v>
      </c>
      <c r="AJ257" s="16">
        <f>Data!U266</f>
        <v>3.836827278137207</v>
      </c>
    </row>
    <row r="258" spans="15:36" ht="12.75">
      <c r="O258" s="15">
        <f>Data!B267</f>
        <v>38758</v>
      </c>
      <c r="P258" s="17">
        <f>Data!G267</f>
        <v>11.599040985107422</v>
      </c>
      <c r="Q258" s="17">
        <f>Data!H267</f>
        <v>71.28398895263672</v>
      </c>
      <c r="R258" s="17">
        <f>Data!D267+Data!E267</f>
        <v>8.694405794143677</v>
      </c>
      <c r="S258" s="17">
        <f>Data!C267</f>
        <v>8.396064758300781</v>
      </c>
      <c r="T258" s="17">
        <f>Data!F267</f>
        <v>0.026260610669851303</v>
      </c>
      <c r="V258" s="15">
        <f t="shared" si="10"/>
        <v>38758</v>
      </c>
      <c r="W258" s="16">
        <f>Data!K267</f>
        <v>15.801291465759277</v>
      </c>
      <c r="X258" s="16">
        <f>Data!J267</f>
        <v>172.68362426757812</v>
      </c>
      <c r="Y258" s="16">
        <f>Data!L267</f>
        <v>10.868008613586426</v>
      </c>
      <c r="Z258" s="16">
        <f>Data!M267</f>
        <v>109.8729019165039</v>
      </c>
      <c r="AA258" s="16">
        <f>Data!I267</f>
        <v>5.05349063873291</v>
      </c>
      <c r="AB258" s="16">
        <f>Data!N267</f>
        <v>314.2790832519531</v>
      </c>
      <c r="AD258" s="15">
        <f t="shared" si="11"/>
        <v>38758</v>
      </c>
      <c r="AE258" s="16">
        <f>Data!O267+Data!P267</f>
        <v>0.22623884672066197</v>
      </c>
      <c r="AF258" s="16">
        <f>Data!Q267</f>
        <v>1.8738279342651367</v>
      </c>
      <c r="AG258" s="16">
        <f>Data!R267</f>
        <v>0.050262462347745895</v>
      </c>
      <c r="AH258" s="16">
        <f>Data!S267</f>
        <v>1.6184271574020386</v>
      </c>
      <c r="AI258" s="16">
        <f>Data!T267</f>
        <v>0.0005282932543195784</v>
      </c>
      <c r="AJ258" s="16">
        <f>Data!U267</f>
        <v>3.7692935466766357</v>
      </c>
    </row>
    <row r="259" spans="15:36" ht="12.75">
      <c r="O259" s="15">
        <f>Data!B268</f>
        <v>38759</v>
      </c>
      <c r="P259" s="17">
        <f>Data!G268</f>
        <v>12.174324989318848</v>
      </c>
      <c r="Q259" s="17">
        <f>Data!H268</f>
        <v>70.47929382324219</v>
      </c>
      <c r="R259" s="17">
        <f>Data!D268+Data!E268</f>
        <v>9.245866537094116</v>
      </c>
      <c r="S259" s="17">
        <f>Data!C268</f>
        <v>8.076597213745117</v>
      </c>
      <c r="T259" s="17">
        <f>Data!F268</f>
        <v>0.023685235530138016</v>
      </c>
      <c r="V259" s="15">
        <f t="shared" si="10"/>
        <v>38759</v>
      </c>
      <c r="W259" s="16">
        <f>Data!K268</f>
        <v>16.441944122314453</v>
      </c>
      <c r="X259" s="16">
        <f>Data!J268</f>
        <v>172.52784729003906</v>
      </c>
      <c r="Y259" s="16">
        <f>Data!L268</f>
        <v>11.557332038879395</v>
      </c>
      <c r="Z259" s="16">
        <f>Data!M268</f>
        <v>105.27400207519531</v>
      </c>
      <c r="AA259" s="16">
        <f>Data!I268</f>
        <v>4.55864143371582</v>
      </c>
      <c r="AB259" s="16">
        <f>Data!N268</f>
        <v>310.3595275878906</v>
      </c>
      <c r="AD259" s="15">
        <f t="shared" si="11"/>
        <v>38759</v>
      </c>
      <c r="AE259" s="16">
        <f>Data!O268+Data!P268</f>
        <v>0.2332017560256645</v>
      </c>
      <c r="AF259" s="16">
        <f>Data!Q268</f>
        <v>1.8423140048980713</v>
      </c>
      <c r="AG259" s="16">
        <f>Data!R268</f>
        <v>0.052586644887924194</v>
      </c>
      <c r="AH259" s="16">
        <f>Data!S268</f>
        <v>1.5633041858673096</v>
      </c>
      <c r="AI259" s="16">
        <f>Data!T268</f>
        <v>0.00047583034029230475</v>
      </c>
      <c r="AJ259" s="16">
        <f>Data!U268</f>
        <v>3.6918904781341553</v>
      </c>
    </row>
    <row r="260" spans="15:36" ht="12.75">
      <c r="O260" s="15">
        <f>Data!B269</f>
        <v>38760</v>
      </c>
      <c r="P260" s="17">
        <f>Data!G269</f>
        <v>12.55668830871582</v>
      </c>
      <c r="Q260" s="17">
        <f>Data!H269</f>
        <v>70.04109954833984</v>
      </c>
      <c r="R260" s="17">
        <f>Data!D269+Data!E269</f>
        <v>9.59792184829712</v>
      </c>
      <c r="S260" s="17">
        <f>Data!C269</f>
        <v>7.782174110412598</v>
      </c>
      <c r="T260" s="17">
        <f>Data!F269</f>
        <v>0.02190755121409893</v>
      </c>
      <c r="V260" s="15">
        <f aca="true" t="shared" si="12" ref="V260:V278">O260</f>
        <v>38760</v>
      </c>
      <c r="W260" s="16">
        <f>Data!K269</f>
        <v>16.803083419799805</v>
      </c>
      <c r="X260" s="16">
        <f>Data!J269</f>
        <v>173.7788543701172</v>
      </c>
      <c r="Y260" s="16">
        <f>Data!L269</f>
        <v>11.99739933013916</v>
      </c>
      <c r="Z260" s="16">
        <f>Data!M269</f>
        <v>101.2020492553711</v>
      </c>
      <c r="AA260" s="16">
        <f>Data!I269</f>
        <v>4.216928005218506</v>
      </c>
      <c r="AB260" s="16">
        <f>Data!N269</f>
        <v>307.9981384277344</v>
      </c>
      <c r="AD260" s="15">
        <f aca="true" t="shared" si="13" ref="AD260:AD278">V260</f>
        <v>38760</v>
      </c>
      <c r="AE260" s="16">
        <f>Data!O269+Data!P269</f>
        <v>0.23739626893075183</v>
      </c>
      <c r="AF260" s="16">
        <f>Data!Q269</f>
        <v>1.822818398475647</v>
      </c>
      <c r="AG260" s="16">
        <f>Data!R269</f>
        <v>0.05378458648920059</v>
      </c>
      <c r="AH260" s="16">
        <f>Data!S269</f>
        <v>1.4957371950149536</v>
      </c>
      <c r="AI260" s="16">
        <f>Data!T269</f>
        <v>0.0004389978712424636</v>
      </c>
      <c r="AJ260" s="16">
        <f>Data!U269</f>
        <v>3.610184907913208</v>
      </c>
    </row>
    <row r="261" spans="15:36" ht="12.75">
      <c r="O261" s="15">
        <f>Data!B270</f>
        <v>38761</v>
      </c>
      <c r="P261" s="17">
        <f>Data!G270</f>
        <v>13.307886123657227</v>
      </c>
      <c r="Q261" s="17">
        <f>Data!H270</f>
        <v>68.88597869873047</v>
      </c>
      <c r="R261" s="17">
        <f>Data!D270+Data!E270</f>
        <v>10.173553705215454</v>
      </c>
      <c r="S261" s="17">
        <f>Data!C270</f>
        <v>7.611978054046631</v>
      </c>
      <c r="T261" s="17">
        <f>Data!F270</f>
        <v>0.020405547693371773</v>
      </c>
      <c r="V261" s="15">
        <f t="shared" si="12"/>
        <v>38761</v>
      </c>
      <c r="W261" s="16">
        <f>Data!K270</f>
        <v>17.597352981567383</v>
      </c>
      <c r="X261" s="16">
        <f>Data!J270</f>
        <v>173.51173400878906</v>
      </c>
      <c r="Y261" s="16">
        <f>Data!L270</f>
        <v>12.716943740844727</v>
      </c>
      <c r="Z261" s="16">
        <f>Data!M270</f>
        <v>98.69011688232422</v>
      </c>
      <c r="AA261" s="16">
        <f>Data!I270</f>
        <v>3.9282917976379395</v>
      </c>
      <c r="AB261" s="16">
        <f>Data!N270</f>
        <v>306.4442443847656</v>
      </c>
      <c r="AD261" s="15">
        <f t="shared" si="13"/>
        <v>38761</v>
      </c>
      <c r="AE261" s="16">
        <f>Data!O270+Data!P270</f>
        <v>0.24850025813793764</v>
      </c>
      <c r="AF261" s="16">
        <f>Data!Q270</f>
        <v>1.7803688049316406</v>
      </c>
      <c r="AG261" s="16">
        <f>Data!R270</f>
        <v>0.05616796016693115</v>
      </c>
      <c r="AH261" s="16">
        <f>Data!S270</f>
        <v>1.459760308265686</v>
      </c>
      <c r="AI261" s="16">
        <f>Data!T270</f>
        <v>0.0004077345074620098</v>
      </c>
      <c r="AJ261" s="16">
        <f>Data!U270</f>
        <v>3.5452170372009277</v>
      </c>
    </row>
    <row r="262" spans="15:36" ht="12.75">
      <c r="O262" s="15">
        <f>Data!B271</f>
        <v>38762</v>
      </c>
      <c r="P262" s="17">
        <f>Data!G271</f>
        <v>14.230501174926758</v>
      </c>
      <c r="Q262" s="17">
        <f>Data!H271</f>
        <v>67.52317810058594</v>
      </c>
      <c r="R262" s="17">
        <f>Data!D271+Data!E271</f>
        <v>10.765623569488525</v>
      </c>
      <c r="S262" s="17">
        <f>Data!C271</f>
        <v>7.4617133140563965</v>
      </c>
      <c r="T262" s="17">
        <f>Data!F271</f>
        <v>0.0188008900731802</v>
      </c>
      <c r="V262" s="15">
        <f t="shared" si="12"/>
        <v>38762</v>
      </c>
      <c r="W262" s="16">
        <f>Data!K271</f>
        <v>18.565988540649414</v>
      </c>
      <c r="X262" s="16">
        <f>Data!J271</f>
        <v>172.76902770996094</v>
      </c>
      <c r="Y262" s="16">
        <f>Data!L271</f>
        <v>13.457030296325684</v>
      </c>
      <c r="Z262" s="16">
        <f>Data!M271</f>
        <v>96.42176818847656</v>
      </c>
      <c r="AA262" s="16">
        <f>Data!I271</f>
        <v>3.6197750568389893</v>
      </c>
      <c r="AB262" s="16">
        <f>Data!N271</f>
        <v>304.8334655761719</v>
      </c>
      <c r="AD262" s="15">
        <f t="shared" si="13"/>
        <v>38762</v>
      </c>
      <c r="AE262" s="16">
        <f>Data!O271+Data!P271</f>
        <v>0.26297181856352836</v>
      </c>
      <c r="AF262" s="16">
        <f>Data!Q271</f>
        <v>1.7315798997879028</v>
      </c>
      <c r="AG262" s="16">
        <f>Data!R271</f>
        <v>0.05872781574726105</v>
      </c>
      <c r="AH262" s="16">
        <f>Data!S271</f>
        <v>1.4395500421524048</v>
      </c>
      <c r="AI262" s="16">
        <f>Data!T271</f>
        <v>0.0003750443574972451</v>
      </c>
      <c r="AJ262" s="16">
        <f>Data!U271</f>
        <v>3.4932198524475098</v>
      </c>
    </row>
    <row r="263" spans="15:36" ht="12.75">
      <c r="O263" s="15">
        <f>Data!B272</f>
        <v>38763</v>
      </c>
      <c r="P263" s="17">
        <f>Data!G272</f>
        <v>14.885091781616211</v>
      </c>
      <c r="Q263" s="17">
        <f>Data!H272</f>
        <v>66.8487777709961</v>
      </c>
      <c r="R263" s="17">
        <f>Data!D272+Data!E272</f>
        <v>11.055732011795044</v>
      </c>
      <c r="S263" s="17">
        <f>Data!C272</f>
        <v>7.193281173706055</v>
      </c>
      <c r="T263" s="17">
        <f>Data!F272</f>
        <v>0.016945458948612213</v>
      </c>
      <c r="V263" s="15">
        <f t="shared" si="12"/>
        <v>38763</v>
      </c>
      <c r="W263" s="16">
        <f>Data!K272</f>
        <v>19.16122817993164</v>
      </c>
      <c r="X263" s="16">
        <f>Data!J272</f>
        <v>174.62078857421875</v>
      </c>
      <c r="Y263" s="16">
        <f>Data!L272</f>
        <v>13.819668769836426</v>
      </c>
      <c r="Z263" s="16">
        <f>Data!M272</f>
        <v>92.67840576171875</v>
      </c>
      <c r="AA263" s="16">
        <f>Data!I272</f>
        <v>3.263200283050537</v>
      </c>
      <c r="AB263" s="16">
        <f>Data!N272</f>
        <v>303.543212890625</v>
      </c>
      <c r="AD263" s="15">
        <f t="shared" si="13"/>
        <v>38763</v>
      </c>
      <c r="AE263" s="16">
        <f>Data!O272+Data!P272</f>
        <v>0.272755749640055</v>
      </c>
      <c r="AF263" s="16">
        <f>Data!Q272</f>
        <v>1.6974718570709229</v>
      </c>
      <c r="AG263" s="16">
        <f>Data!R272</f>
        <v>0.059761568903923035</v>
      </c>
      <c r="AH263" s="16">
        <f>Data!S272</f>
        <v>1.397031307220459</v>
      </c>
      <c r="AI263" s="16">
        <f>Data!T272</f>
        <v>0.00033750597503967583</v>
      </c>
      <c r="AJ263" s="16">
        <f>Data!U272</f>
        <v>3.427372932434082</v>
      </c>
    </row>
    <row r="264" spans="15:36" ht="12.75">
      <c r="O264" s="15">
        <f>Data!B273</f>
        <v>38764</v>
      </c>
      <c r="P264" s="17">
        <f>Data!G273</f>
        <v>15.95202350616455</v>
      </c>
      <c r="Q264" s="17">
        <f>Data!H273</f>
        <v>65.62409210205078</v>
      </c>
      <c r="R264" s="17">
        <f>Data!D273+Data!E273</f>
        <v>11.41692841053009</v>
      </c>
      <c r="S264" s="17">
        <f>Data!C273</f>
        <v>6.991389751434326</v>
      </c>
      <c r="T264" s="17">
        <f>Data!F273</f>
        <v>0.01540700439363718</v>
      </c>
      <c r="V264" s="15">
        <f t="shared" si="12"/>
        <v>38764</v>
      </c>
      <c r="W264" s="16">
        <f>Data!K273</f>
        <v>20.208459854125977</v>
      </c>
      <c r="X264" s="16">
        <f>Data!J273</f>
        <v>175.47459411621094</v>
      </c>
      <c r="Y264" s="16">
        <f>Data!L273</f>
        <v>14.271170616149902</v>
      </c>
      <c r="Z264" s="16">
        <f>Data!M273</f>
        <v>89.79365539550781</v>
      </c>
      <c r="AA264" s="16">
        <f>Data!I273</f>
        <v>2.967636823654175</v>
      </c>
      <c r="AB264" s="16">
        <f>Data!N273</f>
        <v>302.7153625488281</v>
      </c>
      <c r="AD264" s="15">
        <f t="shared" si="13"/>
        <v>38764</v>
      </c>
      <c r="AE264" s="16">
        <f>Data!O273+Data!P273</f>
        <v>0.289680878049694</v>
      </c>
      <c r="AF264" s="16">
        <f>Data!Q273</f>
        <v>1.6485722064971924</v>
      </c>
      <c r="AG264" s="16">
        <f>Data!R273</f>
        <v>0.06118926405906677</v>
      </c>
      <c r="AH264" s="16">
        <f>Data!S273</f>
        <v>1.3651537895202637</v>
      </c>
      <c r="AI264" s="16">
        <f>Data!T273</f>
        <v>0.0003060958697460592</v>
      </c>
      <c r="AJ264" s="16">
        <f>Data!U273</f>
        <v>3.364917516708374</v>
      </c>
    </row>
    <row r="265" spans="15:36" ht="12.75">
      <c r="O265" s="15">
        <f>Data!B274</f>
        <v>38765</v>
      </c>
      <c r="P265" s="17">
        <f>Data!G274</f>
        <v>18.6983585357666</v>
      </c>
      <c r="Q265" s="17">
        <f>Data!H274</f>
        <v>61.83016586303711</v>
      </c>
      <c r="R265" s="17">
        <f>Data!D274+Data!E274</f>
        <v>12.474443554878235</v>
      </c>
      <c r="S265" s="17">
        <f>Data!C274</f>
        <v>6.982477188110352</v>
      </c>
      <c r="T265" s="17">
        <f>Data!F274</f>
        <v>0.0143959391862154</v>
      </c>
      <c r="V265" s="15">
        <f t="shared" si="12"/>
        <v>38765</v>
      </c>
      <c r="W265" s="16">
        <f>Data!K274</f>
        <v>23.254009246826172</v>
      </c>
      <c r="X265" s="16">
        <f>Data!J274</f>
        <v>166.14547729492188</v>
      </c>
      <c r="Y265" s="16">
        <f>Data!L274</f>
        <v>15.593058586120605</v>
      </c>
      <c r="Z265" s="16">
        <f>Data!M274</f>
        <v>89.27831268310547</v>
      </c>
      <c r="AA265" s="16">
        <f>Data!I274</f>
        <v>2.7738654613494873</v>
      </c>
      <c r="AB265" s="16">
        <f>Data!N274</f>
        <v>297.044677734375</v>
      </c>
      <c r="AD265" s="15">
        <f t="shared" si="13"/>
        <v>38765</v>
      </c>
      <c r="AE265" s="16">
        <f>Data!O274+Data!P274</f>
        <v>0.3356259586289525</v>
      </c>
      <c r="AF265" s="16">
        <f>Data!Q274</f>
        <v>1.54714834690094</v>
      </c>
      <c r="AG265" s="16">
        <f>Data!R274</f>
        <v>0.06636561453342438</v>
      </c>
      <c r="AH265" s="16">
        <f>Data!S274</f>
        <v>1.3958055973052979</v>
      </c>
      <c r="AI265" s="16">
        <f>Data!T274</f>
        <v>0.0002847560099326074</v>
      </c>
      <c r="AJ265" s="16">
        <f>Data!U274</f>
        <v>3.3452396392822266</v>
      </c>
    </row>
    <row r="266" spans="15:36" ht="12.75">
      <c r="O266" s="15">
        <f>Data!B275</f>
        <v>38766</v>
      </c>
      <c r="P266" s="17">
        <f>Data!G275</f>
        <v>19.63066864013672</v>
      </c>
      <c r="Q266" s="17">
        <f>Data!H275</f>
        <v>61.32994079589844</v>
      </c>
      <c r="R266" s="17">
        <f>Data!D275+Data!E275</f>
        <v>12.411636710166931</v>
      </c>
      <c r="S266" s="17">
        <f>Data!C275</f>
        <v>6.614749908447266</v>
      </c>
      <c r="T266" s="17">
        <f>Data!F275</f>
        <v>0.012854399159550667</v>
      </c>
      <c r="V266" s="15">
        <f t="shared" si="12"/>
        <v>38766</v>
      </c>
      <c r="W266" s="16">
        <f>Data!K275</f>
        <v>24.161752700805664</v>
      </c>
      <c r="X266" s="16">
        <f>Data!J275</f>
        <v>165.4168243408203</v>
      </c>
      <c r="Y266" s="16">
        <f>Data!L275</f>
        <v>15.514551162719727</v>
      </c>
      <c r="Z266" s="16">
        <f>Data!M275</f>
        <v>84.4213638305664</v>
      </c>
      <c r="AA266" s="16">
        <f>Data!I275</f>
        <v>2.4771437644958496</v>
      </c>
      <c r="AB266" s="16">
        <f>Data!N275</f>
        <v>291.9916076660156</v>
      </c>
      <c r="AD266" s="15">
        <f t="shared" si="13"/>
        <v>38766</v>
      </c>
      <c r="AE266" s="16">
        <f>Data!O275+Data!P275</f>
        <v>0.34904983290471137</v>
      </c>
      <c r="AF266" s="16">
        <f>Data!Q275</f>
        <v>1.5194865465164185</v>
      </c>
      <c r="AG266" s="16">
        <f>Data!R275</f>
        <v>0.06579751521348953</v>
      </c>
      <c r="AH266" s="16">
        <f>Data!S275</f>
        <v>1.3310760259628296</v>
      </c>
      <c r="AI266" s="16">
        <f>Data!T275</f>
        <v>0.0002547309850342572</v>
      </c>
      <c r="AJ266" s="16">
        <f>Data!U275</f>
        <v>3.2656679153442383</v>
      </c>
    </row>
    <row r="267" spans="15:36" ht="12.75">
      <c r="O267" s="15">
        <f>Data!B276</f>
        <v>38767</v>
      </c>
      <c r="P267" s="17">
        <f>Data!G276</f>
        <v>21.578834533691406</v>
      </c>
      <c r="Q267" s="17">
        <f>Data!H276</f>
        <v>59.08561325073242</v>
      </c>
      <c r="R267" s="17">
        <f>Data!D276+Data!E276</f>
        <v>12.840859532356262</v>
      </c>
      <c r="S267" s="17">
        <f>Data!C276</f>
        <v>6.483229637145996</v>
      </c>
      <c r="T267" s="17">
        <f>Data!F276</f>
        <v>0.011311167851090431</v>
      </c>
      <c r="V267" s="15">
        <f t="shared" si="12"/>
        <v>38767</v>
      </c>
      <c r="W267" s="16">
        <f>Data!K276</f>
        <v>26.321706771850586</v>
      </c>
      <c r="X267" s="16">
        <f>Data!J276</f>
        <v>161.17398071289062</v>
      </c>
      <c r="Y267" s="16">
        <f>Data!L276</f>
        <v>16.051082611083984</v>
      </c>
      <c r="Z267" s="16">
        <f>Data!M276</f>
        <v>82.42237854003906</v>
      </c>
      <c r="AA267" s="16">
        <f>Data!I276</f>
        <v>2.180718183517456</v>
      </c>
      <c r="AB267" s="16">
        <f>Data!N276</f>
        <v>288.14971923828125</v>
      </c>
      <c r="AD267" s="15">
        <f t="shared" si="13"/>
        <v>38767</v>
      </c>
      <c r="AE267" s="16">
        <f>Data!O276+Data!P276</f>
        <v>0.378863925114274</v>
      </c>
      <c r="AF267" s="16">
        <f>Data!Q276</f>
        <v>1.4583566188812256</v>
      </c>
      <c r="AG267" s="16">
        <f>Data!R276</f>
        <v>0.067831851541996</v>
      </c>
      <c r="AH267" s="16">
        <f>Data!S276</f>
        <v>1.3163657188415527</v>
      </c>
      <c r="AI267" s="16">
        <f>Data!T276</f>
        <v>0.00022425483621191233</v>
      </c>
      <c r="AJ267" s="16">
        <f>Data!U276</f>
        <v>3.2216413021087646</v>
      </c>
    </row>
    <row r="268" spans="15:36" ht="12.75">
      <c r="O268" s="15">
        <f>Data!B277</f>
        <v>38768</v>
      </c>
      <c r="P268" s="17">
        <f>Data!G277</f>
        <v>23.189027786254883</v>
      </c>
      <c r="Q268" s="17">
        <f>Data!H277</f>
        <v>57.36844253540039</v>
      </c>
      <c r="R268" s="17">
        <f>Data!D277+Data!E277</f>
        <v>13.070626616477966</v>
      </c>
      <c r="S268" s="17">
        <f>Data!C277</f>
        <v>6.361477851867676</v>
      </c>
      <c r="T268" s="17">
        <f>Data!F277</f>
        <v>0.010269559919834137</v>
      </c>
      <c r="V268" s="15">
        <f t="shared" si="12"/>
        <v>38768</v>
      </c>
      <c r="W268" s="16">
        <f>Data!K277</f>
        <v>28.187719345092773</v>
      </c>
      <c r="X268" s="16">
        <f>Data!J277</f>
        <v>158.22622680664062</v>
      </c>
      <c r="Y268" s="16">
        <f>Data!L277</f>
        <v>16.338294982910156</v>
      </c>
      <c r="Z268" s="16">
        <f>Data!M277</f>
        <v>80.72213745117188</v>
      </c>
      <c r="AA268" s="16">
        <f>Data!I277</f>
        <v>1.980664849281311</v>
      </c>
      <c r="AB268" s="16">
        <f>Data!N277</f>
        <v>285.455078125</v>
      </c>
      <c r="AD268" s="15">
        <f t="shared" si="13"/>
        <v>38768</v>
      </c>
      <c r="AE268" s="16">
        <f>Data!O277+Data!P277</f>
        <v>0.40210814238525927</v>
      </c>
      <c r="AF268" s="16">
        <f>Data!Q277</f>
        <v>1.4094725847244263</v>
      </c>
      <c r="AG268" s="16">
        <f>Data!R277</f>
        <v>0.0688290074467659</v>
      </c>
      <c r="AH268" s="16">
        <f>Data!S277</f>
        <v>1.2950944900512695</v>
      </c>
      <c r="AI268" s="16">
        <f>Data!T277</f>
        <v>0.00020420970395207405</v>
      </c>
      <c r="AJ268" s="16">
        <f>Data!U277</f>
        <v>3.1756951808929443</v>
      </c>
    </row>
    <row r="269" spans="15:36" ht="12.75">
      <c r="O269" s="15">
        <f>Data!B278</f>
        <v>38769</v>
      </c>
      <c r="P269" s="17">
        <f>Data!G278</f>
        <v>24.905315399169922</v>
      </c>
      <c r="Q269" s="17">
        <f>Data!H278</f>
        <v>55.48942565917969</v>
      </c>
      <c r="R269" s="17">
        <f>Data!D278+Data!E278</f>
        <v>13.315308570861816</v>
      </c>
      <c r="S269" s="17">
        <f>Data!C278</f>
        <v>6.280420780181885</v>
      </c>
      <c r="T269" s="17">
        <f>Data!F278</f>
        <v>0.009361821226775646</v>
      </c>
      <c r="V269" s="15">
        <f t="shared" si="12"/>
        <v>38769</v>
      </c>
      <c r="W269" s="16">
        <f>Data!K278</f>
        <v>30.28949546813965</v>
      </c>
      <c r="X269" s="16">
        <f>Data!J278</f>
        <v>154.6055450439453</v>
      </c>
      <c r="Y269" s="16">
        <f>Data!L278</f>
        <v>16.644153594970703</v>
      </c>
      <c r="Z269" s="16">
        <f>Data!M278</f>
        <v>79.55213928222656</v>
      </c>
      <c r="AA269" s="16">
        <f>Data!I278</f>
        <v>1.8061877489089966</v>
      </c>
      <c r="AB269" s="16">
        <f>Data!N278</f>
        <v>282.89764404296875</v>
      </c>
      <c r="AD269" s="15">
        <f t="shared" si="13"/>
        <v>38769</v>
      </c>
      <c r="AE269" s="16">
        <f>Data!O278+Data!P278</f>
        <v>0.42599245556630194</v>
      </c>
      <c r="AF269" s="16">
        <f>Data!Q278</f>
        <v>1.357944369316101</v>
      </c>
      <c r="AG269" s="16">
        <f>Data!R278</f>
        <v>0.06982720643281937</v>
      </c>
      <c r="AH269" s="16">
        <f>Data!S278</f>
        <v>1.2833296060562134</v>
      </c>
      <c r="AI269" s="16">
        <f>Data!T278</f>
        <v>0.00018668704433366656</v>
      </c>
      <c r="AJ269" s="16">
        <f>Data!U278</f>
        <v>3.137265920639038</v>
      </c>
    </row>
    <row r="270" spans="15:36" ht="12.75">
      <c r="O270" s="15">
        <f>Data!B279</f>
        <v>38770</v>
      </c>
      <c r="P270" s="17">
        <f>Data!G279</f>
        <v>25.71118927001953</v>
      </c>
      <c r="Q270" s="17">
        <f>Data!H279</f>
        <v>55.06837463378906</v>
      </c>
      <c r="R270" s="17">
        <f>Data!D279+Data!E279</f>
        <v>13.168138027191162</v>
      </c>
      <c r="S270" s="17">
        <f>Data!C279</f>
        <v>6.043774604797363</v>
      </c>
      <c r="T270" s="17">
        <f>Data!F279</f>
        <v>0.008354014717042446</v>
      </c>
      <c r="V270" s="15">
        <f t="shared" si="12"/>
        <v>38770</v>
      </c>
      <c r="W270" s="16">
        <f>Data!K279</f>
        <v>31.36899185180664</v>
      </c>
      <c r="X270" s="16">
        <f>Data!J279</f>
        <v>155.8740234375</v>
      </c>
      <c r="Y270" s="16">
        <f>Data!L279</f>
        <v>16.460187911987305</v>
      </c>
      <c r="Z270" s="16">
        <f>Data!M279</f>
        <v>76.45790100097656</v>
      </c>
      <c r="AA270" s="16">
        <f>Data!I279</f>
        <v>1.612489104270935</v>
      </c>
      <c r="AB270" s="16">
        <f>Data!N279</f>
        <v>281.7737731933594</v>
      </c>
      <c r="AD270" s="15">
        <f t="shared" si="13"/>
        <v>38770</v>
      </c>
      <c r="AE270" s="16">
        <f>Data!O279+Data!P279</f>
        <v>0.4351428432855755</v>
      </c>
      <c r="AF270" s="16">
        <f>Data!Q279</f>
        <v>1.3378065824508667</v>
      </c>
      <c r="AG270" s="16">
        <f>Data!R279</f>
        <v>0.06871058791875839</v>
      </c>
      <c r="AH270" s="16">
        <f>Data!S279</f>
        <v>1.2396910190582275</v>
      </c>
      <c r="AI270" s="16">
        <f>Data!T279</f>
        <v>0.00016801802848931402</v>
      </c>
      <c r="AJ270" s="16">
        <f>Data!U279</f>
        <v>3.081511974334717</v>
      </c>
    </row>
    <row r="271" spans="15:36" ht="12.75">
      <c r="O271" s="15">
        <f>Data!B280</f>
        <v>38771</v>
      </c>
      <c r="P271" s="17">
        <f>Data!G280</f>
        <v>26.77628517150879</v>
      </c>
      <c r="Q271" s="17">
        <f>Data!H280</f>
        <v>54.059242248535156</v>
      </c>
      <c r="R271" s="17">
        <f>Data!D280+Data!E280</f>
        <v>13.279998898506165</v>
      </c>
      <c r="S271" s="17">
        <f>Data!C280</f>
        <v>5.876939296722412</v>
      </c>
      <c r="T271" s="17">
        <f>Data!F280</f>
        <v>0.007366066332906485</v>
      </c>
      <c r="V271" s="15">
        <f t="shared" si="12"/>
        <v>38771</v>
      </c>
      <c r="W271" s="16">
        <f>Data!K280</f>
        <v>32.81730651855469</v>
      </c>
      <c r="X271" s="16">
        <f>Data!J280</f>
        <v>154.62083435058594</v>
      </c>
      <c r="Y271" s="16">
        <f>Data!L280</f>
        <v>16.600017547607422</v>
      </c>
      <c r="Z271" s="16">
        <f>Data!M280</f>
        <v>74.16366577148438</v>
      </c>
      <c r="AA271" s="16">
        <f>Data!I280</f>
        <v>1.4223356246948242</v>
      </c>
      <c r="AB271" s="16">
        <f>Data!N280</f>
        <v>279.624267578125</v>
      </c>
      <c r="AD271" s="15">
        <f t="shared" si="13"/>
        <v>38771</v>
      </c>
      <c r="AE271" s="16">
        <f>Data!O280+Data!P280</f>
        <v>0.45007632090710104</v>
      </c>
      <c r="AF271" s="16">
        <f>Data!Q280</f>
        <v>1.307721734046936</v>
      </c>
      <c r="AG271" s="16">
        <f>Data!R280</f>
        <v>0.06885191053152084</v>
      </c>
      <c r="AH271" s="16">
        <f>Data!S280</f>
        <v>1.2149401903152466</v>
      </c>
      <c r="AI271" s="16">
        <f>Data!T280</f>
        <v>0.0001494537718826905</v>
      </c>
      <c r="AJ271" s="16">
        <f>Data!U280</f>
        <v>3.0417399406433105</v>
      </c>
    </row>
    <row r="272" spans="15:36" ht="12.75">
      <c r="O272" s="15">
        <f>Data!B281</f>
        <v>38772</v>
      </c>
      <c r="P272" s="17">
        <f>Data!G281</f>
        <v>27.812828063964844</v>
      </c>
      <c r="Q272" s="17">
        <f>Data!H281</f>
        <v>52.935428619384766</v>
      </c>
      <c r="R272" s="17">
        <f>Data!D281+Data!E281</f>
        <v>13.451573967933655</v>
      </c>
      <c r="S272" s="17">
        <f>Data!C281</f>
        <v>5.793300151824951</v>
      </c>
      <c r="T272" s="17">
        <f>Data!F281</f>
        <v>0.0066934567876160145</v>
      </c>
      <c r="V272" s="15">
        <f t="shared" si="12"/>
        <v>38772</v>
      </c>
      <c r="W272" s="16">
        <f>Data!K281</f>
        <v>34.25871658325195</v>
      </c>
      <c r="X272" s="16">
        <f>Data!J281</f>
        <v>152.70144653320312</v>
      </c>
      <c r="Y272" s="16">
        <f>Data!L281</f>
        <v>16.814485549926758</v>
      </c>
      <c r="Z272" s="16">
        <f>Data!M281</f>
        <v>73.00592803955078</v>
      </c>
      <c r="AA272" s="16">
        <f>Data!I281</f>
        <v>1.29302179813385</v>
      </c>
      <c r="AB272" s="16">
        <f>Data!N281</f>
        <v>278.07373046875</v>
      </c>
      <c r="AD272" s="15">
        <f t="shared" si="13"/>
        <v>38772</v>
      </c>
      <c r="AE272" s="16">
        <f>Data!O281+Data!P281</f>
        <v>0.46559030283242464</v>
      </c>
      <c r="AF272" s="16">
        <f>Data!Q281</f>
        <v>1.278849720954895</v>
      </c>
      <c r="AG272" s="16">
        <f>Data!R281</f>
        <v>0.06932877749204636</v>
      </c>
      <c r="AH272" s="16">
        <f>Data!S281</f>
        <v>1.20099675655365</v>
      </c>
      <c r="AI272" s="16">
        <f>Data!T281</f>
        <v>0.00013652451161760837</v>
      </c>
      <c r="AJ272" s="16">
        <f>Data!U281</f>
        <v>3.0149106979370117</v>
      </c>
    </row>
    <row r="273" spans="15:36" ht="12.75">
      <c r="O273" s="15">
        <f>Data!B282</f>
        <v>38773</v>
      </c>
      <c r="P273" s="17">
        <f>Data!G282</f>
        <v>28.590904235839844</v>
      </c>
      <c r="Q273" s="17">
        <f>Data!H282</f>
        <v>52.249813079833984</v>
      </c>
      <c r="R273" s="17">
        <f>Data!D282+Data!E282</f>
        <v>13.471511960029602</v>
      </c>
      <c r="S273" s="17">
        <f>Data!C282</f>
        <v>5.681512355804443</v>
      </c>
      <c r="T273" s="17">
        <f>Data!F282</f>
        <v>0.00608309730887413</v>
      </c>
      <c r="V273" s="15">
        <f t="shared" si="12"/>
        <v>38773</v>
      </c>
      <c r="W273" s="16">
        <f>Data!K282</f>
        <v>35.4562873840332</v>
      </c>
      <c r="X273" s="16">
        <f>Data!J282</f>
        <v>152.29019165039062</v>
      </c>
      <c r="Y273" s="16">
        <f>Data!L282</f>
        <v>16.839406967163086</v>
      </c>
      <c r="Z273" s="16">
        <f>Data!M282</f>
        <v>71.49095153808594</v>
      </c>
      <c r="AA273" s="16">
        <f>Data!I282</f>
        <v>1.1757616996765137</v>
      </c>
      <c r="AB273" s="16">
        <f>Data!N282</f>
        <v>277.2527160644531</v>
      </c>
      <c r="AD273" s="15">
        <f t="shared" si="13"/>
        <v>38773</v>
      </c>
      <c r="AE273" s="16">
        <f>Data!O282+Data!P282</f>
        <v>0.47671711747534573</v>
      </c>
      <c r="AF273" s="16">
        <f>Data!Q282</f>
        <v>1.2601689100265503</v>
      </c>
      <c r="AG273" s="16">
        <f>Data!R282</f>
        <v>0.0690126121044159</v>
      </c>
      <c r="AH273" s="16">
        <f>Data!S282</f>
        <v>1.1779489517211914</v>
      </c>
      <c r="AI273" s="16">
        <f>Data!T282</f>
        <v>0.00012377345410641283</v>
      </c>
      <c r="AJ273" s="16">
        <f>Data!U282</f>
        <v>2.983985662460327</v>
      </c>
    </row>
    <row r="274" spans="15:36" ht="12.75">
      <c r="O274" s="15">
        <f>Data!B283</f>
        <v>38774</v>
      </c>
      <c r="P274" s="17">
        <f>Data!G283</f>
        <v>29.59276008605957</v>
      </c>
      <c r="Q274" s="17">
        <f>Data!H283</f>
        <v>51.25912857055664</v>
      </c>
      <c r="R274" s="17">
        <f>Data!D283+Data!E283</f>
        <v>13.556472182273865</v>
      </c>
      <c r="S274" s="17">
        <f>Data!C283</f>
        <v>5.585984706878662</v>
      </c>
      <c r="T274" s="17">
        <f>Data!F283</f>
        <v>0.0054837618954479694</v>
      </c>
      <c r="V274" s="15">
        <f t="shared" si="12"/>
        <v>38774</v>
      </c>
      <c r="W274" s="16">
        <f>Data!K283</f>
        <v>37.000431060791016</v>
      </c>
      <c r="X274" s="16">
        <f>Data!J283</f>
        <v>151.2506561279297</v>
      </c>
      <c r="Y274" s="16">
        <f>Data!L283</f>
        <v>16.94561004638672</v>
      </c>
      <c r="Z274" s="16">
        <f>Data!M283</f>
        <v>70.11758422851562</v>
      </c>
      <c r="AA274" s="16">
        <f>Data!I283</f>
        <v>1.0607985258102417</v>
      </c>
      <c r="AB274" s="16">
        <f>Data!N283</f>
        <v>276.37518310546875</v>
      </c>
      <c r="AD274" s="15">
        <f t="shared" si="13"/>
        <v>38774</v>
      </c>
      <c r="AE274" s="16">
        <f>Data!O283+Data!P283</f>
        <v>0.4911449975334108</v>
      </c>
      <c r="AF274" s="16">
        <f>Data!Q283</f>
        <v>1.2349998950958252</v>
      </c>
      <c r="AG274" s="16">
        <f>Data!R283</f>
        <v>0.06905346363782883</v>
      </c>
      <c r="AH274" s="16">
        <f>Data!S283</f>
        <v>1.1670728921890259</v>
      </c>
      <c r="AI274" s="16">
        <f>Data!T283</f>
        <v>0.000111740744614508</v>
      </c>
      <c r="AJ274" s="16">
        <f>Data!U283</f>
        <v>2.962402820587158</v>
      </c>
    </row>
    <row r="275" spans="15:36" ht="12.75">
      <c r="O275" s="15">
        <f>Data!B284</f>
        <v>38775</v>
      </c>
      <c r="P275" s="17">
        <f>Data!G284</f>
        <v>30.487398147583008</v>
      </c>
      <c r="Q275" s="17">
        <f>Data!H284</f>
        <v>50.37686538696289</v>
      </c>
      <c r="R275" s="17">
        <f>Data!D284+Data!E284</f>
        <v>13.624631524085999</v>
      </c>
      <c r="S275" s="17">
        <f>Data!C284</f>
        <v>5.505915641784668</v>
      </c>
      <c r="T275" s="17">
        <f>Data!F284</f>
        <v>0.005002151243388653</v>
      </c>
      <c r="V275" s="15">
        <f t="shared" si="12"/>
        <v>38775</v>
      </c>
      <c r="W275" s="16">
        <f>Data!K284</f>
        <v>38.41462326049805</v>
      </c>
      <c r="X275" s="16">
        <f>Data!J284</f>
        <v>151.2312774658203</v>
      </c>
      <c r="Y275" s="16">
        <f>Data!L284</f>
        <v>17.03080940246582</v>
      </c>
      <c r="Z275" s="16">
        <f>Data!M284</f>
        <v>68.99393463134766</v>
      </c>
      <c r="AA275" s="16">
        <f>Data!I284</f>
        <v>0.9686033129692078</v>
      </c>
      <c r="AB275" s="16">
        <f>Data!N284</f>
        <v>276.6393127441406</v>
      </c>
      <c r="AD275" s="15">
        <f t="shared" si="13"/>
        <v>38775</v>
      </c>
      <c r="AE275" s="16">
        <f>Data!O284+Data!P284</f>
        <v>0.5036773383617401</v>
      </c>
      <c r="AF275" s="16">
        <f>Data!Q284</f>
        <v>1.2130310535430908</v>
      </c>
      <c r="AG275" s="16">
        <f>Data!R284</f>
        <v>0.06909096240997314</v>
      </c>
      <c r="AH275" s="16">
        <f>Data!S284</f>
        <v>1.1597498655319214</v>
      </c>
      <c r="AI275" s="16">
        <f>Data!T284</f>
        <v>0.00010280567221343517</v>
      </c>
      <c r="AJ275" s="16">
        <f>Data!U284</f>
        <v>2.945679187774658</v>
      </c>
    </row>
    <row r="276" spans="15:36" ht="12.75">
      <c r="O276" s="15">
        <f>Data!B285</f>
        <v>38776</v>
      </c>
      <c r="P276" s="17">
        <f>Data!G285</f>
        <v>30.346439361572266</v>
      </c>
      <c r="Q276" s="17">
        <f>Data!H285</f>
        <v>50.77970504760742</v>
      </c>
      <c r="R276" s="17">
        <f>Data!D285+Data!E285</f>
        <v>13.435169458389282</v>
      </c>
      <c r="S276" s="17">
        <f>Data!C285</f>
        <v>5.433826923370361</v>
      </c>
      <c r="T276" s="17">
        <f>Data!F285</f>
        <v>0.004672323819249868</v>
      </c>
      <c r="V276" s="15">
        <f t="shared" si="12"/>
        <v>38776</v>
      </c>
      <c r="W276" s="16">
        <f>Data!K285</f>
        <v>38.40011215209961</v>
      </c>
      <c r="X276" s="16">
        <f>Data!J285</f>
        <v>156.0159912109375</v>
      </c>
      <c r="Y276" s="16">
        <f>Data!L285</f>
        <v>16.79397201538086</v>
      </c>
      <c r="Z276" s="16">
        <f>Data!M285</f>
        <v>68.15235900878906</v>
      </c>
      <c r="AA276" s="16">
        <f>Data!I285</f>
        <v>0.9049555659294128</v>
      </c>
      <c r="AB276" s="16">
        <f>Data!N285</f>
        <v>280.2673645019531</v>
      </c>
      <c r="AD276" s="15">
        <f t="shared" si="13"/>
        <v>38776</v>
      </c>
      <c r="AE276" s="16">
        <f>Data!O285+Data!P285</f>
        <v>0.49988281610421836</v>
      </c>
      <c r="AF276" s="16">
        <f>Data!Q285</f>
        <v>1.222264289855957</v>
      </c>
      <c r="AG276" s="16">
        <f>Data!R285</f>
        <v>0.06796836853027344</v>
      </c>
      <c r="AH276" s="16">
        <f>Data!S285</f>
        <v>1.1404932737350464</v>
      </c>
      <c r="AI276" s="16">
        <f>Data!T285</f>
        <v>9.692537423688918E-05</v>
      </c>
      <c r="AJ276" s="16">
        <f>Data!U285</f>
        <v>2.930734157562256</v>
      </c>
    </row>
    <row r="277" spans="15:36" ht="12.75">
      <c r="O277" s="15">
        <f>Data!B286</f>
        <v>38777</v>
      </c>
      <c r="P277" s="17">
        <f>Data!G286</f>
        <v>29.922304153442383</v>
      </c>
      <c r="Q277" s="17">
        <f>Data!H286</f>
        <v>51.409942626953125</v>
      </c>
      <c r="R277" s="17">
        <f>Data!D286+Data!E286</f>
        <v>13.228305101394653</v>
      </c>
      <c r="S277" s="17">
        <f>Data!C286</f>
        <v>5.43483829498291</v>
      </c>
      <c r="T277" s="17">
        <f>Data!F286</f>
        <v>0.004423983860760927</v>
      </c>
      <c r="V277" s="15">
        <f t="shared" si="12"/>
        <v>38777</v>
      </c>
      <c r="W277" s="16">
        <f>Data!K286</f>
        <v>37.94062805175781</v>
      </c>
      <c r="X277" s="16">
        <f>Data!J286</f>
        <v>160.00205993652344</v>
      </c>
      <c r="Y277" s="16">
        <f>Data!L286</f>
        <v>16.5353946685791</v>
      </c>
      <c r="Z277" s="16">
        <f>Data!M286</f>
        <v>68.31219482421875</v>
      </c>
      <c r="AA277" s="16">
        <f>Data!I286</f>
        <v>0.8568511605262756</v>
      </c>
      <c r="AB277" s="16">
        <f>Data!N286</f>
        <v>283.6470642089844</v>
      </c>
      <c r="AD277" s="15">
        <f t="shared" si="13"/>
        <v>38777</v>
      </c>
      <c r="AE277" s="16">
        <f>Data!O286+Data!P286</f>
        <v>0.49205063260160387</v>
      </c>
      <c r="AF277" s="16">
        <f>Data!Q286</f>
        <v>1.2346471548080444</v>
      </c>
      <c r="AG277" s="16">
        <f>Data!R286</f>
        <v>0.06683626770973206</v>
      </c>
      <c r="AH277" s="16">
        <f>Data!S286</f>
        <v>1.1253595352172852</v>
      </c>
      <c r="AI277" s="16">
        <f>Data!T286</f>
        <v>9.214772580889985E-05</v>
      </c>
      <c r="AJ277" s="16">
        <f>Data!U286</f>
        <v>2.919015407562256</v>
      </c>
    </row>
    <row r="278" spans="15:36" ht="12.75">
      <c r="O278" s="15">
        <f>Data!B287</f>
        <v>38778</v>
      </c>
      <c r="P278" s="17">
        <f>Data!G287</f>
        <v>29.46697998046875</v>
      </c>
      <c r="Q278" s="17">
        <f>Data!H287</f>
        <v>51.88713073730469</v>
      </c>
      <c r="R278" s="17">
        <f>Data!D287+Data!E287</f>
        <v>13.009787201881409</v>
      </c>
      <c r="S278" s="17">
        <f>Data!C287</f>
        <v>5.631543159484863</v>
      </c>
      <c r="T278" s="17">
        <f>Data!F287</f>
        <v>0.004375223070383072</v>
      </c>
      <c r="V278" s="15">
        <f t="shared" si="12"/>
        <v>38778</v>
      </c>
      <c r="W278" s="16">
        <f>Data!K287</f>
        <v>37.46158218383789</v>
      </c>
      <c r="X278" s="16">
        <f>Data!J287</f>
        <v>162.44485473632812</v>
      </c>
      <c r="Y278" s="16">
        <f>Data!L287</f>
        <v>16.262248992919922</v>
      </c>
      <c r="Z278" s="16">
        <f>Data!M287</f>
        <v>70.96905517578125</v>
      </c>
      <c r="AA278" s="16">
        <f>Data!I287</f>
        <v>0.8469741940498352</v>
      </c>
      <c r="AB278" s="16">
        <f>Data!N287</f>
        <v>287.9846496582031</v>
      </c>
      <c r="AD278" s="15">
        <f t="shared" si="13"/>
        <v>38778</v>
      </c>
      <c r="AE278" s="16">
        <f>Data!O287+Data!P287</f>
        <v>0.48360689473338425</v>
      </c>
      <c r="AF278" s="16">
        <f>Data!Q287</f>
        <v>1.2416743040084839</v>
      </c>
      <c r="AG278" s="16">
        <f>Data!R287</f>
        <v>0.06563296914100647</v>
      </c>
      <c r="AH278" s="16">
        <f>Data!S287</f>
        <v>1.1233844757080078</v>
      </c>
      <c r="AI278" s="16">
        <f>Data!T287</f>
        <v>9.200307977152988E-05</v>
      </c>
      <c r="AJ278" s="16">
        <f>Data!U287</f>
        <v>2.9144203662872314</v>
      </c>
    </row>
    <row r="279" spans="15:36" ht="12.75">
      <c r="O279" s="15">
        <f>O278+1</f>
        <v>38779</v>
      </c>
      <c r="P279" s="17">
        <f>Data!G288</f>
        <v>28.497772216796875</v>
      </c>
      <c r="Q279" s="17">
        <f>Data!H288</f>
        <v>53.134742736816406</v>
      </c>
      <c r="R279" s="17">
        <f>Data!D288+Data!E288</f>
        <v>12.574572086334229</v>
      </c>
      <c r="S279" s="17">
        <f>Data!C288</f>
        <v>5.788475513458252</v>
      </c>
      <c r="T279" s="17">
        <f>Data!F288</f>
        <v>0.004261869937181473</v>
      </c>
      <c r="V279" s="15">
        <f>V278+1</f>
        <v>38779</v>
      </c>
      <c r="W279" s="16">
        <f>Data!K288</f>
        <v>36.29967498779297</v>
      </c>
      <c r="X279" s="16">
        <f>Data!J288</f>
        <v>166.96615600585938</v>
      </c>
      <c r="Y279" s="16">
        <f>Data!L288</f>
        <v>15.718232154846191</v>
      </c>
      <c r="Z279" s="16">
        <f>Data!M288</f>
        <v>73.12451171875</v>
      </c>
      <c r="AA279" s="16">
        <f>Data!I288</f>
        <v>0.824750542640686</v>
      </c>
      <c r="AB279" s="16">
        <f>Data!N288</f>
        <v>292.9331970214844</v>
      </c>
      <c r="AD279" s="15">
        <f>AD278+1</f>
        <v>38779</v>
      </c>
      <c r="AE279" s="16">
        <f>Data!O288+Data!P288</f>
        <v>0.4669723066035658</v>
      </c>
      <c r="AF279" s="16">
        <f>Data!Q288</f>
        <v>1.267549991607666</v>
      </c>
      <c r="AG279" s="16">
        <f>Data!R288</f>
        <v>0.06336509436368942</v>
      </c>
      <c r="AH279" s="16">
        <f>Data!S288</f>
        <v>1.109819769859314</v>
      </c>
      <c r="AI279" s="16">
        <f>Data!T288</f>
        <v>9.002970909932628E-05</v>
      </c>
      <c r="AJ279" s="16">
        <f>Data!U288</f>
        <v>2.9078283309936523</v>
      </c>
    </row>
    <row r="280" spans="15:36" ht="12.75">
      <c r="O280" s="15">
        <f aca="true" t="shared" si="14" ref="O280:O343">O279+1</f>
        <v>38780</v>
      </c>
      <c r="P280" s="17">
        <f>Data!G289</f>
        <v>26.92693519592285</v>
      </c>
      <c r="Q280" s="17">
        <f>Data!H289</f>
        <v>55.296207427978516</v>
      </c>
      <c r="R280" s="17">
        <f>Data!D289+Data!E289</f>
        <v>11.911316990852356</v>
      </c>
      <c r="S280" s="17">
        <f>Data!C289</f>
        <v>5.861371994018555</v>
      </c>
      <c r="T280" s="17">
        <f>Data!F289</f>
        <v>0.003994537517428398</v>
      </c>
      <c r="V280" s="15">
        <f aca="true" t="shared" si="15" ref="V280:V343">V279+1</f>
        <v>38780</v>
      </c>
      <c r="W280" s="16">
        <f>Data!K289</f>
        <v>34.357582092285156</v>
      </c>
      <c r="X280" s="16">
        <f>Data!J289</f>
        <v>173.52210998535156</v>
      </c>
      <c r="Y280" s="16">
        <f>Data!L289</f>
        <v>14.889162063598633</v>
      </c>
      <c r="Z280" s="16">
        <f>Data!M289</f>
        <v>74.13145446777344</v>
      </c>
      <c r="AA280" s="16">
        <f>Data!I289</f>
        <v>0.7728749513626099</v>
      </c>
      <c r="AB280" s="16">
        <f>Data!N289</f>
        <v>297.6730651855469</v>
      </c>
      <c r="AD280" s="15">
        <f aca="true" t="shared" si="16" ref="AD280:AD343">AD279+1</f>
        <v>38780</v>
      </c>
      <c r="AE280" s="16">
        <f>Data!O289+Data!P289</f>
        <v>0.44050218746997416</v>
      </c>
      <c r="AF280" s="16">
        <f>Data!Q289</f>
        <v>1.3166465759277344</v>
      </c>
      <c r="AG280" s="16">
        <f>Data!R289</f>
        <v>0.05995148792862892</v>
      </c>
      <c r="AH280" s="16">
        <f>Data!S289</f>
        <v>1.0847363471984863</v>
      </c>
      <c r="AI280" s="16">
        <f>Data!T289</f>
        <v>8.460022218059748E-05</v>
      </c>
      <c r="AJ280" s="16">
        <f>Data!U289</f>
        <v>2.9019522666931152</v>
      </c>
    </row>
    <row r="281" spans="15:36" ht="12.75">
      <c r="O281" s="15">
        <f t="shared" si="14"/>
        <v>38781</v>
      </c>
      <c r="P281" s="17">
        <f>Data!G290</f>
        <v>24.056108474731445</v>
      </c>
      <c r="Q281" s="17">
        <f>Data!H290</f>
        <v>59.51231002807617</v>
      </c>
      <c r="R281" s="17">
        <f>Data!D290+Data!E290</f>
        <v>10.702769577503204</v>
      </c>
      <c r="S281" s="17">
        <f>Data!C290</f>
        <v>5.725096225738525</v>
      </c>
      <c r="T281" s="17">
        <f>Data!F290</f>
        <v>0.0035419436171650887</v>
      </c>
      <c r="V281" s="15">
        <f t="shared" si="15"/>
        <v>38781</v>
      </c>
      <c r="W281" s="16">
        <f>Data!K290</f>
        <v>30.739158630371094</v>
      </c>
      <c r="X281" s="16">
        <f>Data!J290</f>
        <v>183.25225830078125</v>
      </c>
      <c r="Y281" s="16">
        <f>Data!L290</f>
        <v>13.378478050231934</v>
      </c>
      <c r="Z281" s="16">
        <f>Data!M290</f>
        <v>72.47145080566406</v>
      </c>
      <c r="AA281" s="16">
        <f>Data!I290</f>
        <v>0.6850174069404602</v>
      </c>
      <c r="AB281" s="16">
        <f>Data!N290</f>
        <v>300.5262756347656</v>
      </c>
      <c r="AD281" s="15">
        <f t="shared" si="16"/>
        <v>38781</v>
      </c>
      <c r="AE281" s="16">
        <f>Data!O290+Data!P290</f>
        <v>0.3929277737624943</v>
      </c>
      <c r="AF281" s="16">
        <f>Data!Q290</f>
        <v>1.424879789352417</v>
      </c>
      <c r="AG281" s="16">
        <f>Data!R290</f>
        <v>0.05380646511912346</v>
      </c>
      <c r="AH281" s="16">
        <f>Data!S290</f>
        <v>1.0168980360031128</v>
      </c>
      <c r="AI281" s="16">
        <f>Data!T290</f>
        <v>7.507807458750904E-05</v>
      </c>
      <c r="AJ281" s="16">
        <f>Data!U290</f>
        <v>2.8886144161224365</v>
      </c>
    </row>
    <row r="282" spans="15:36" ht="12.75">
      <c r="O282" s="15">
        <f t="shared" si="14"/>
        <v>38782</v>
      </c>
      <c r="P282" s="17">
        <f>Data!G291</f>
        <v>20.867965698242188</v>
      </c>
      <c r="Q282" s="17">
        <f>Data!H291</f>
        <v>64.24390411376953</v>
      </c>
      <c r="R282" s="17">
        <f>Data!D291+Data!E291</f>
        <v>9.349043667316437</v>
      </c>
      <c r="S282" s="17">
        <f>Data!C291</f>
        <v>5.5358686447143555</v>
      </c>
      <c r="T282" s="17">
        <f>Data!F291</f>
        <v>0.003078500274568796</v>
      </c>
      <c r="V282" s="15">
        <f t="shared" si="15"/>
        <v>38782</v>
      </c>
      <c r="W282" s="16">
        <f>Data!K291</f>
        <v>26.704330444335938</v>
      </c>
      <c r="X282" s="16">
        <f>Data!J291</f>
        <v>187.76145935058594</v>
      </c>
      <c r="Y282" s="16">
        <f>Data!L291</f>
        <v>11.686315536499023</v>
      </c>
      <c r="Z282" s="16">
        <f>Data!M291</f>
        <v>70.12224578857422</v>
      </c>
      <c r="AA282" s="16">
        <f>Data!I291</f>
        <v>0.5951998829841614</v>
      </c>
      <c r="AB282" s="16">
        <f>Data!N291</f>
        <v>296.86944580078125</v>
      </c>
      <c r="AD282" s="15">
        <f t="shared" si="16"/>
        <v>38782</v>
      </c>
      <c r="AE282" s="16">
        <f>Data!O291+Data!P291</f>
        <v>0.34031669865362346</v>
      </c>
      <c r="AF282" s="16">
        <f>Data!Q291</f>
        <v>1.5207396745681763</v>
      </c>
      <c r="AG282" s="16">
        <f>Data!R291</f>
        <v>0.04694272577762604</v>
      </c>
      <c r="AH282" s="16">
        <f>Data!S291</f>
        <v>0.938002347946167</v>
      </c>
      <c r="AI282" s="16">
        <f>Data!T291</f>
        <v>6.495494744740427E-05</v>
      </c>
      <c r="AJ282" s="16">
        <f>Data!U291</f>
        <v>2.8460943698883057</v>
      </c>
    </row>
    <row r="283" spans="15:36" ht="12.75">
      <c r="O283" s="15">
        <f t="shared" si="14"/>
        <v>38783</v>
      </c>
      <c r="P283" s="17">
        <f>Data!G292</f>
        <v>17.91543197631836</v>
      </c>
      <c r="Q283" s="17">
        <f>Data!H292</f>
        <v>68.9172592163086</v>
      </c>
      <c r="R283" s="17">
        <f>Data!D292+Data!E292</f>
        <v>8.049857318401337</v>
      </c>
      <c r="S283" s="17">
        <f>Data!C292</f>
        <v>5.1146464347839355</v>
      </c>
      <c r="T283" s="17">
        <f>Data!F292</f>
        <v>0.0026778075844049454</v>
      </c>
      <c r="V283" s="15">
        <f t="shared" si="15"/>
        <v>38783</v>
      </c>
      <c r="W283" s="16">
        <f>Data!K292</f>
        <v>22.93960189819336</v>
      </c>
      <c r="X283" s="16">
        <f>Data!J292</f>
        <v>189.2835235595703</v>
      </c>
      <c r="Y283" s="16">
        <f>Data!L292</f>
        <v>10.06232738494873</v>
      </c>
      <c r="Z283" s="16">
        <f>Data!M292</f>
        <v>64.99995422363281</v>
      </c>
      <c r="AA283" s="16">
        <f>Data!I292</f>
        <v>0.5174915194511414</v>
      </c>
      <c r="AB283" s="16">
        <f>Data!N292</f>
        <v>287.80279541015625</v>
      </c>
      <c r="AD283" s="15">
        <f t="shared" si="16"/>
        <v>38783</v>
      </c>
      <c r="AE283" s="16">
        <f>Data!O292+Data!P292</f>
        <v>0.29198822600301355</v>
      </c>
      <c r="AF283" s="16">
        <f>Data!Q292</f>
        <v>1.616092324256897</v>
      </c>
      <c r="AG283" s="16">
        <f>Data!R292</f>
        <v>0.04039943218231201</v>
      </c>
      <c r="AH283" s="16">
        <f>Data!S292</f>
        <v>0.8318430781364441</v>
      </c>
      <c r="AI283" s="16">
        <f>Data!T292</f>
        <v>5.623817560262978E-05</v>
      </c>
      <c r="AJ283" s="16">
        <f>Data!U292</f>
        <v>2.780405282974243</v>
      </c>
    </row>
    <row r="284" spans="15:36" ht="12.75">
      <c r="O284" s="15">
        <f t="shared" si="14"/>
        <v>38784</v>
      </c>
      <c r="P284" s="17">
        <f>Data!G293</f>
        <v>15.402023315429688</v>
      </c>
      <c r="Q284" s="17">
        <f>Data!H293</f>
        <v>72.92703247070312</v>
      </c>
      <c r="R284" s="17">
        <f>Data!D293+Data!E293</f>
        <v>6.945353209972382</v>
      </c>
      <c r="S284" s="17">
        <f>Data!C293</f>
        <v>4.723130702972412</v>
      </c>
      <c r="T284" s="17">
        <f>Data!F293</f>
        <v>0.0023546572774648666</v>
      </c>
      <c r="V284" s="15">
        <f t="shared" si="15"/>
        <v>38784</v>
      </c>
      <c r="W284" s="16">
        <f>Data!K293</f>
        <v>19.72783660888672</v>
      </c>
      <c r="X284" s="16">
        <f>Data!J293</f>
        <v>189.4982452392578</v>
      </c>
      <c r="Y284" s="16">
        <f>Data!L293</f>
        <v>8.681696891784668</v>
      </c>
      <c r="Z284" s="16">
        <f>Data!M293</f>
        <v>60.24946975708008</v>
      </c>
      <c r="AA284" s="16">
        <f>Data!I293</f>
        <v>0.45476001501083374</v>
      </c>
      <c r="AB284" s="16">
        <f>Data!N293</f>
        <v>278.6119689941406</v>
      </c>
      <c r="AD284" s="15">
        <f t="shared" si="16"/>
        <v>38784</v>
      </c>
      <c r="AE284" s="16">
        <f>Data!O293+Data!P293</f>
        <v>0.25094235118012875</v>
      </c>
      <c r="AF284" s="16">
        <f>Data!Q293</f>
        <v>1.7085607051849365</v>
      </c>
      <c r="AG284" s="16">
        <f>Data!R293</f>
        <v>0.034845151007175446</v>
      </c>
      <c r="AH284" s="16">
        <f>Data!S293</f>
        <v>0.7366069555282593</v>
      </c>
      <c r="AI284" s="16">
        <f>Data!T293</f>
        <v>4.907784386887215E-05</v>
      </c>
      <c r="AJ284" s="16">
        <f>Data!U293</f>
        <v>2.7310280799865723</v>
      </c>
    </row>
    <row r="285" spans="15:36" ht="12.75">
      <c r="O285" s="15">
        <f t="shared" si="14"/>
        <v>38785</v>
      </c>
      <c r="P285" s="17">
        <f>Data!G294</f>
        <v>13.3042573928833</v>
      </c>
      <c r="Q285" s="17">
        <f>Data!H294</f>
        <v>76.10893249511719</v>
      </c>
      <c r="R285" s="17">
        <f>Data!D294+Data!E294</f>
        <v>6.04640132188797</v>
      </c>
      <c r="S285" s="17">
        <f>Data!C294</f>
        <v>4.538208484649658</v>
      </c>
      <c r="T285" s="17">
        <f>Data!F294</f>
        <v>0.0021011068020015955</v>
      </c>
      <c r="V285" s="15">
        <f t="shared" si="15"/>
        <v>38785</v>
      </c>
      <c r="W285" s="16">
        <f>Data!K294</f>
        <v>17.051233291625977</v>
      </c>
      <c r="X285" s="16">
        <f>Data!J294</f>
        <v>188.81149291992188</v>
      </c>
      <c r="Y285" s="16">
        <f>Data!L294</f>
        <v>7.55800724029541</v>
      </c>
      <c r="Z285" s="16">
        <f>Data!M294</f>
        <v>57.99518585205078</v>
      </c>
      <c r="AA285" s="16">
        <f>Data!I294</f>
        <v>0.4054582715034485</v>
      </c>
      <c r="AB285" s="16">
        <f>Data!N294</f>
        <v>271.8213195800781</v>
      </c>
      <c r="AD285" s="15">
        <f t="shared" si="16"/>
        <v>38785</v>
      </c>
      <c r="AE285" s="16">
        <f>Data!O294+Data!P294</f>
        <v>0.21662550745531917</v>
      </c>
      <c r="AF285" s="16">
        <f>Data!Q294</f>
        <v>1.7736024856567383</v>
      </c>
      <c r="AG285" s="16">
        <f>Data!R294</f>
        <v>0.030315320938825607</v>
      </c>
      <c r="AH285" s="16">
        <f>Data!S294</f>
        <v>0.6734386682510376</v>
      </c>
      <c r="AI285" s="16">
        <f>Data!T294</f>
        <v>4.331795935286209E-05</v>
      </c>
      <c r="AJ285" s="16">
        <f>Data!U294</f>
        <v>2.694047451019287</v>
      </c>
    </row>
    <row r="286" spans="15:36" ht="12.75">
      <c r="O286" s="15">
        <f t="shared" si="14"/>
        <v>38786</v>
      </c>
      <c r="P286" s="17">
        <f>Data!G295</f>
        <v>11.673274040222168</v>
      </c>
      <c r="Q286" s="17">
        <f>Data!H295</f>
        <v>78.67233276367188</v>
      </c>
      <c r="R286" s="17">
        <f>Data!D295+Data!E295</f>
        <v>5.329274594783783</v>
      </c>
      <c r="S286" s="17">
        <f>Data!C295</f>
        <v>4.323140621185303</v>
      </c>
      <c r="T286" s="17">
        <f>Data!F295</f>
        <v>0.001884173951111734</v>
      </c>
      <c r="V286" s="15">
        <f t="shared" si="15"/>
        <v>38786</v>
      </c>
      <c r="W286" s="16">
        <f>Data!K295</f>
        <v>14.967209815979004</v>
      </c>
      <c r="X286" s="16">
        <f>Data!J295</f>
        <v>187.47442626953125</v>
      </c>
      <c r="Y286" s="16">
        <f>Data!L295</f>
        <v>6.661597728729248</v>
      </c>
      <c r="Z286" s="16">
        <f>Data!M295</f>
        <v>55.419921875</v>
      </c>
      <c r="AA286" s="16">
        <f>Data!I295</f>
        <v>0.36337438225746155</v>
      </c>
      <c r="AB286" s="16">
        <f>Data!N295</f>
        <v>264.8863525390625</v>
      </c>
      <c r="AD286" s="15">
        <f t="shared" si="16"/>
        <v>38786</v>
      </c>
      <c r="AE286" s="16">
        <f>Data!O295+Data!P295</f>
        <v>0.18998872383963317</v>
      </c>
      <c r="AF286" s="16">
        <f>Data!Q295</f>
        <v>1.8531287908554077</v>
      </c>
      <c r="AG286" s="16">
        <f>Data!R295</f>
        <v>0.02670856937766075</v>
      </c>
      <c r="AH286" s="16">
        <f>Data!S295</f>
        <v>0.6148751378059387</v>
      </c>
      <c r="AI286" s="16">
        <f>Data!T295</f>
        <v>3.858566560666077E-05</v>
      </c>
      <c r="AJ286" s="16">
        <f>Data!U295</f>
        <v>2.6847598552703857</v>
      </c>
    </row>
    <row r="287" spans="15:36" ht="12.75">
      <c r="O287" s="15">
        <f t="shared" si="14"/>
        <v>38787</v>
      </c>
      <c r="P287" s="17">
        <f>Data!G296</f>
        <v>10.217199325561523</v>
      </c>
      <c r="Q287" s="17">
        <f>Data!H296</f>
        <v>80.83882141113281</v>
      </c>
      <c r="R287" s="17">
        <f>Data!D296+Data!E296</f>
        <v>4.688884437084198</v>
      </c>
      <c r="S287" s="17">
        <f>Data!C296</f>
        <v>4.253336429595947</v>
      </c>
      <c r="T287" s="17">
        <f>Data!F296</f>
        <v>0.001692875404842198</v>
      </c>
      <c r="V287" s="15">
        <f t="shared" si="15"/>
        <v>38787</v>
      </c>
      <c r="W287" s="16">
        <f>Data!K296</f>
        <v>13.108728408813477</v>
      </c>
      <c r="X287" s="16">
        <f>Data!J296</f>
        <v>185.90687561035156</v>
      </c>
      <c r="Y287" s="16">
        <f>Data!L296</f>
        <v>5.861109733581543</v>
      </c>
      <c r="Z287" s="16">
        <f>Data!M296</f>
        <v>54.59413528442383</v>
      </c>
      <c r="AA287" s="16">
        <f>Data!I296</f>
        <v>0.32634440064430237</v>
      </c>
      <c r="AB287" s="16">
        <f>Data!N296</f>
        <v>259.79693603515625</v>
      </c>
      <c r="AD287" s="15">
        <f t="shared" si="16"/>
        <v>38787</v>
      </c>
      <c r="AE287" s="16">
        <f>Data!O296+Data!P296</f>
        <v>0.16618270095204934</v>
      </c>
      <c r="AF287" s="16">
        <f>Data!Q296</f>
        <v>1.9494673013687134</v>
      </c>
      <c r="AG287" s="16">
        <f>Data!R296</f>
        <v>0.023483559489250183</v>
      </c>
      <c r="AH287" s="16">
        <f>Data!S296</f>
        <v>0.5732635259628296</v>
      </c>
      <c r="AI287" s="16">
        <f>Data!T296</f>
        <v>3.4426637284923345E-05</v>
      </c>
      <c r="AJ287" s="16">
        <f>Data!U296</f>
        <v>2.712451457977295</v>
      </c>
    </row>
    <row r="288" spans="15:36" ht="12.75">
      <c r="O288" s="15">
        <f t="shared" si="14"/>
        <v>38788</v>
      </c>
      <c r="P288" s="17">
        <f>Data!G297</f>
        <v>9.117505073547363</v>
      </c>
      <c r="Q288" s="17">
        <f>Data!H297</f>
        <v>82.49726104736328</v>
      </c>
      <c r="R288" s="17">
        <f>Data!D297+Data!E297</f>
        <v>4.197883129119873</v>
      </c>
      <c r="S288" s="17">
        <f>Data!C297</f>
        <v>4.185733318328857</v>
      </c>
      <c r="T288" s="17">
        <f>Data!F297</f>
        <v>0.0015595413278788328</v>
      </c>
      <c r="V288" s="15">
        <f t="shared" si="15"/>
        <v>38788</v>
      </c>
      <c r="W288" s="16">
        <f>Data!K297</f>
        <v>11.703788757324219</v>
      </c>
      <c r="X288" s="16">
        <f>Data!J297</f>
        <v>185.8945770263672</v>
      </c>
      <c r="Y288" s="16">
        <f>Data!L297</f>
        <v>5.247357368469238</v>
      </c>
      <c r="Z288" s="16">
        <f>Data!M297</f>
        <v>53.84174346923828</v>
      </c>
      <c r="AA288" s="16">
        <f>Data!I297</f>
        <v>0.30045285820961</v>
      </c>
      <c r="AB288" s="16">
        <f>Data!N297</f>
        <v>256.98760986328125</v>
      </c>
      <c r="AD288" s="15">
        <f t="shared" si="16"/>
        <v>38788</v>
      </c>
      <c r="AE288" s="16">
        <f>Data!O297+Data!P297</f>
        <v>0.14822791155893356</v>
      </c>
      <c r="AF288" s="16">
        <f>Data!Q297</f>
        <v>2.01874041557312</v>
      </c>
      <c r="AG288" s="16">
        <f>Data!R297</f>
        <v>0.021014556288719177</v>
      </c>
      <c r="AH288" s="16">
        <f>Data!S297</f>
        <v>0.5378451347351074</v>
      </c>
      <c r="AI288" s="16">
        <f>Data!T297</f>
        <v>3.149259282508865E-05</v>
      </c>
      <c r="AJ288" s="16">
        <f>Data!U297</f>
        <v>2.7258803844451904</v>
      </c>
    </row>
    <row r="289" spans="15:36" ht="12.75">
      <c r="O289" s="15">
        <f t="shared" si="14"/>
        <v>38789</v>
      </c>
      <c r="P289" s="17">
        <f>Data!G298</f>
        <v>8.091355323791504</v>
      </c>
      <c r="Q289" s="17">
        <f>Data!H298</f>
        <v>84.09532928466797</v>
      </c>
      <c r="R289" s="17">
        <f>Data!D298+Data!E298</f>
        <v>3.7344512939453125</v>
      </c>
      <c r="S289" s="17">
        <f>Data!C298</f>
        <v>4.077359199523926</v>
      </c>
      <c r="T289" s="17">
        <f>Data!F298</f>
        <v>0.0014443062245845795</v>
      </c>
      <c r="V289" s="15">
        <f t="shared" si="15"/>
        <v>38789</v>
      </c>
      <c r="W289" s="16">
        <f>Data!K298</f>
        <v>10.390786170959473</v>
      </c>
      <c r="X289" s="16">
        <f>Data!J298</f>
        <v>186.42405700683594</v>
      </c>
      <c r="Y289" s="16">
        <f>Data!L298</f>
        <v>4.668067932128906</v>
      </c>
      <c r="Z289" s="16">
        <f>Data!M298</f>
        <v>52.58540725708008</v>
      </c>
      <c r="AA289" s="16">
        <f>Data!I298</f>
        <v>0.2780758738517761</v>
      </c>
      <c r="AB289" s="16">
        <f>Data!N298</f>
        <v>254.3461151123047</v>
      </c>
      <c r="AD289" s="15">
        <f t="shared" si="16"/>
        <v>38789</v>
      </c>
      <c r="AE289" s="16">
        <f>Data!O298+Data!P298</f>
        <v>0.13150628615403548</v>
      </c>
      <c r="AF289" s="16">
        <f>Data!Q298</f>
        <v>2.0741164684295654</v>
      </c>
      <c r="AG289" s="16">
        <f>Data!R298</f>
        <v>0.018687976524233818</v>
      </c>
      <c r="AH289" s="16">
        <f>Data!S298</f>
        <v>0.4991607666015625</v>
      </c>
      <c r="AI289" s="16">
        <f>Data!T298</f>
        <v>2.8909034881507978E-05</v>
      </c>
      <c r="AJ289" s="16">
        <f>Data!U298</f>
        <v>2.723522186279297</v>
      </c>
    </row>
    <row r="290" spans="15:36" ht="12.75">
      <c r="O290" s="15">
        <f t="shared" si="14"/>
        <v>38790</v>
      </c>
      <c r="P290" s="17">
        <f>Data!G299</f>
        <v>7.296870231628418</v>
      </c>
      <c r="Q290" s="17">
        <f>Data!H299</f>
        <v>85.10368347167969</v>
      </c>
      <c r="R290" s="17">
        <f>Data!D299+Data!E299</f>
        <v>3.375019907951355</v>
      </c>
      <c r="S290" s="17">
        <f>Data!C299</f>
        <v>4.2230000495910645</v>
      </c>
      <c r="T290" s="17">
        <f>Data!F299</f>
        <v>0.0013724220916628838</v>
      </c>
      <c r="V290" s="15">
        <f t="shared" si="15"/>
        <v>38790</v>
      </c>
      <c r="W290" s="16">
        <f>Data!K299</f>
        <v>9.37791633605957</v>
      </c>
      <c r="X290" s="16">
        <f>Data!J299</f>
        <v>186.80307006835938</v>
      </c>
      <c r="Y290" s="16">
        <f>Data!L299</f>
        <v>4.218779563903809</v>
      </c>
      <c r="Z290" s="16">
        <f>Data!M299</f>
        <v>54.467281341552734</v>
      </c>
      <c r="AA290" s="16">
        <f>Data!I299</f>
        <v>0.26414719223976135</v>
      </c>
      <c r="AB290" s="16">
        <f>Data!N299</f>
        <v>255.13096618652344</v>
      </c>
      <c r="AD290" s="15">
        <f t="shared" si="16"/>
        <v>38790</v>
      </c>
      <c r="AE290" s="16">
        <f>Data!O299+Data!P299</f>
        <v>0.11851605883566663</v>
      </c>
      <c r="AF290" s="16">
        <f>Data!Q299</f>
        <v>2.1089398860931396</v>
      </c>
      <c r="AG290" s="16">
        <f>Data!R299</f>
        <v>0.016878388822078705</v>
      </c>
      <c r="AH290" s="16">
        <f>Data!S299</f>
        <v>0.4890507459640503</v>
      </c>
      <c r="AI290" s="16">
        <f>Data!T299</f>
        <v>2.7150867026648484E-05</v>
      </c>
      <c r="AJ290" s="16">
        <f>Data!U299</f>
        <v>2.7334346771240234</v>
      </c>
    </row>
    <row r="291" spans="15:36" ht="12.75">
      <c r="O291" s="15">
        <f t="shared" si="14"/>
        <v>38791</v>
      </c>
      <c r="P291" s="17">
        <f>Data!G300</f>
        <v>6.694824695587158</v>
      </c>
      <c r="Q291" s="17">
        <f>Data!H300</f>
        <v>85.86289978027344</v>
      </c>
      <c r="R291" s="17">
        <f>Data!D300+Data!E300</f>
        <v>3.097581535577774</v>
      </c>
      <c r="S291" s="17">
        <f>Data!C300</f>
        <v>4.343331813812256</v>
      </c>
      <c r="T291" s="17">
        <f>Data!F300</f>
        <v>0.0013093702727928758</v>
      </c>
      <c r="V291" s="15">
        <f t="shared" si="15"/>
        <v>38791</v>
      </c>
      <c r="W291" s="16">
        <f>Data!K300</f>
        <v>8.60962963104248</v>
      </c>
      <c r="X291" s="16">
        <f>Data!J300</f>
        <v>187.89004516601562</v>
      </c>
      <c r="Y291" s="16">
        <f>Data!L300</f>
        <v>3.8719818592071533</v>
      </c>
      <c r="Z291" s="16">
        <f>Data!M300</f>
        <v>56.10040283203125</v>
      </c>
      <c r="AA291" s="16">
        <f>Data!I300</f>
        <v>0.25192156434059143</v>
      </c>
      <c r="AB291" s="16">
        <f>Data!N300</f>
        <v>256.7237548828125</v>
      </c>
      <c r="AD291" s="15">
        <f t="shared" si="16"/>
        <v>38791</v>
      </c>
      <c r="AE291" s="16">
        <f>Data!O300+Data!P300</f>
        <v>0.10868186806328595</v>
      </c>
      <c r="AF291" s="16">
        <f>Data!Q300</f>
        <v>2.1412110328674316</v>
      </c>
      <c r="AG291" s="16">
        <f>Data!R300</f>
        <v>0.015483426861464977</v>
      </c>
      <c r="AH291" s="16">
        <f>Data!S300</f>
        <v>0.4813961982727051</v>
      </c>
      <c r="AI291" s="16">
        <f>Data!T300</f>
        <v>2.5776387701625936E-05</v>
      </c>
      <c r="AJ291" s="16">
        <f>Data!U300</f>
        <v>2.7468209266662598</v>
      </c>
    </row>
    <row r="292" spans="15:36" ht="12.75">
      <c r="O292" s="15">
        <f t="shared" si="14"/>
        <v>38792</v>
      </c>
      <c r="P292" s="17">
        <f>Data!G301</f>
        <v>6.250446796417236</v>
      </c>
      <c r="Q292" s="17">
        <f>Data!H301</f>
        <v>86.58715057373047</v>
      </c>
      <c r="R292" s="17">
        <f>Data!D301+Data!E301</f>
        <v>2.8917779326438904</v>
      </c>
      <c r="S292" s="17">
        <f>Data!C301</f>
        <v>4.26932954788208</v>
      </c>
      <c r="T292" s="17">
        <f>Data!F301</f>
        <v>0.0012350863544270396</v>
      </c>
      <c r="V292" s="15">
        <f t="shared" si="15"/>
        <v>38792</v>
      </c>
      <c r="W292" s="16">
        <f>Data!K301</f>
        <v>8.039387702941895</v>
      </c>
      <c r="X292" s="16">
        <f>Data!J301</f>
        <v>188.6754150390625</v>
      </c>
      <c r="Y292" s="16">
        <f>Data!L301</f>
        <v>3.61472749710083</v>
      </c>
      <c r="Z292" s="16">
        <f>Data!M301</f>
        <v>55.404632568359375</v>
      </c>
      <c r="AA292" s="16">
        <f>Data!I301</f>
        <v>0.23761075735092163</v>
      </c>
      <c r="AB292" s="16">
        <f>Data!N301</f>
        <v>255.97157287597656</v>
      </c>
      <c r="AD292" s="15">
        <f t="shared" si="16"/>
        <v>38792</v>
      </c>
      <c r="AE292" s="16">
        <f>Data!O301+Data!P301</f>
        <v>0.10145590361207724</v>
      </c>
      <c r="AF292" s="16">
        <f>Data!Q301</f>
        <v>2.1640970706939697</v>
      </c>
      <c r="AG292" s="16">
        <f>Data!R301</f>
        <v>0.014452953822910786</v>
      </c>
      <c r="AH292" s="16">
        <f>Data!S301</f>
        <v>0.45899689197540283</v>
      </c>
      <c r="AI292" s="16">
        <f>Data!T301</f>
        <v>2.428568586765323E-05</v>
      </c>
      <c r="AJ292" s="16">
        <f>Data!U301</f>
        <v>2.739048719406128</v>
      </c>
    </row>
    <row r="293" spans="15:36" ht="12.75">
      <c r="O293" s="15">
        <f t="shared" si="14"/>
        <v>38793</v>
      </c>
      <c r="P293" s="17">
        <f>Data!G302</f>
        <v>5.534555912017822</v>
      </c>
      <c r="Q293" s="17">
        <f>Data!H302</f>
        <v>87.90680694580078</v>
      </c>
      <c r="R293" s="17">
        <f>Data!D302+Data!E302</f>
        <v>2.561538279056549</v>
      </c>
      <c r="S293" s="17">
        <f>Data!C302</f>
        <v>3.9959540367126465</v>
      </c>
      <c r="T293" s="17">
        <f>Data!F302</f>
        <v>0.0011047699954360723</v>
      </c>
      <c r="V293" s="15">
        <f t="shared" si="15"/>
        <v>38793</v>
      </c>
      <c r="W293" s="16">
        <f>Data!K302</f>
        <v>7.119084358215332</v>
      </c>
      <c r="X293" s="16">
        <f>Data!J302</f>
        <v>188.9473876953125</v>
      </c>
      <c r="Y293" s="16">
        <f>Data!L302</f>
        <v>3.2019283771514893</v>
      </c>
      <c r="Z293" s="16">
        <f>Data!M302</f>
        <v>52.10768127441406</v>
      </c>
      <c r="AA293" s="16">
        <f>Data!I302</f>
        <v>0.21256278455257416</v>
      </c>
      <c r="AB293" s="16">
        <f>Data!N302</f>
        <v>251.58840942382812</v>
      </c>
      <c r="AD293" s="15">
        <f t="shared" si="16"/>
        <v>38793</v>
      </c>
      <c r="AE293" s="16">
        <f>Data!O302+Data!P302</f>
        <v>0.08983191574225202</v>
      </c>
      <c r="AF293" s="16">
        <f>Data!Q302</f>
        <v>2.196739912033081</v>
      </c>
      <c r="AG293" s="16">
        <f>Data!R302</f>
        <v>0.01280123833566904</v>
      </c>
      <c r="AH293" s="16">
        <f>Data!S302</f>
        <v>0.4139837622642517</v>
      </c>
      <c r="AI293" s="16">
        <f>Data!T302</f>
        <v>2.164261240977794E-05</v>
      </c>
      <c r="AJ293" s="16">
        <f>Data!U302</f>
        <v>2.713399887084961</v>
      </c>
    </row>
    <row r="294" spans="15:36" ht="12.75">
      <c r="O294" s="15">
        <f t="shared" si="14"/>
        <v>38794</v>
      </c>
      <c r="P294" s="17">
        <f>Data!G303</f>
        <v>4.5650177001953125</v>
      </c>
      <c r="Q294" s="17">
        <f>Data!H303</f>
        <v>89.5690689086914</v>
      </c>
      <c r="R294" s="17">
        <f>Data!D303+Data!E303</f>
        <v>2.118160828948021</v>
      </c>
      <c r="S294" s="17">
        <f>Data!C303</f>
        <v>3.7467918395996094</v>
      </c>
      <c r="T294" s="17">
        <f>Data!F303</f>
        <v>0.0009444931638427079</v>
      </c>
      <c r="V294" s="15">
        <f t="shared" si="15"/>
        <v>38794</v>
      </c>
      <c r="W294" s="16">
        <f>Data!K303</f>
        <v>5.87393045425415</v>
      </c>
      <c r="X294" s="16">
        <f>Data!J303</f>
        <v>188.4620361328125</v>
      </c>
      <c r="Y294" s="16">
        <f>Data!L303</f>
        <v>2.6477057933807373</v>
      </c>
      <c r="Z294" s="16">
        <f>Data!M303</f>
        <v>48.898494720458984</v>
      </c>
      <c r="AA294" s="16">
        <f>Data!I303</f>
        <v>0.18168646097183228</v>
      </c>
      <c r="AB294" s="16">
        <f>Data!N303</f>
        <v>246.063720703125</v>
      </c>
      <c r="AD294" s="15">
        <f t="shared" si="16"/>
        <v>38794</v>
      </c>
      <c r="AE294" s="16">
        <f>Data!O303+Data!P303</f>
        <v>0.07407456927467138</v>
      </c>
      <c r="AF294" s="16">
        <f>Data!Q303</f>
        <v>2.24538516998291</v>
      </c>
      <c r="AG294" s="16">
        <f>Data!R303</f>
        <v>0.010580643080174923</v>
      </c>
      <c r="AH294" s="16">
        <f>Data!S303</f>
        <v>0.3670724332332611</v>
      </c>
      <c r="AI294" s="16">
        <f>Data!T303</f>
        <v>1.8263948732055724E-05</v>
      </c>
      <c r="AJ294" s="16">
        <f>Data!U303</f>
        <v>2.6971518993377686</v>
      </c>
    </row>
    <row r="295" spans="15:36" ht="12.75">
      <c r="O295" s="15">
        <f t="shared" si="14"/>
        <v>38795</v>
      </c>
      <c r="P295" s="17">
        <f>Data!G304</f>
        <v>3.9105780124664307</v>
      </c>
      <c r="Q295" s="17">
        <f>Data!H304</f>
        <v>90.55592346191406</v>
      </c>
      <c r="R295" s="17">
        <f>Data!D304+Data!E304</f>
        <v>1.816249430179596</v>
      </c>
      <c r="S295" s="17">
        <f>Data!C304</f>
        <v>3.716391086578369</v>
      </c>
      <c r="T295" s="17">
        <f>Data!F304</f>
        <v>0.0008637242135591805</v>
      </c>
      <c r="V295" s="15">
        <f t="shared" si="15"/>
        <v>38795</v>
      </c>
      <c r="W295" s="16">
        <f>Data!K304</f>
        <v>5.034774303436279</v>
      </c>
      <c r="X295" s="16">
        <f>Data!J304</f>
        <v>188.25657653808594</v>
      </c>
      <c r="Y295" s="16">
        <f>Data!L304</f>
        <v>2.2703161239624023</v>
      </c>
      <c r="Z295" s="16">
        <f>Data!M304</f>
        <v>48.472957611083984</v>
      </c>
      <c r="AA295" s="16">
        <f>Data!I304</f>
        <v>0.16614936292171478</v>
      </c>
      <c r="AB295" s="16">
        <f>Data!N304</f>
        <v>244.2007293701172</v>
      </c>
      <c r="AD295" s="15">
        <f t="shared" si="16"/>
        <v>38795</v>
      </c>
      <c r="AE295" s="16">
        <f>Data!O304+Data!P304</f>
        <v>0.06343518386711366</v>
      </c>
      <c r="AF295" s="16">
        <f>Data!Q304</f>
        <v>2.2746708393096924</v>
      </c>
      <c r="AG295" s="16">
        <f>Data!R304</f>
        <v>0.009068501181900501</v>
      </c>
      <c r="AH295" s="16">
        <f>Data!S304</f>
        <v>0.3467805087566376</v>
      </c>
      <c r="AI295" s="16">
        <f>Data!T304</f>
        <v>1.6354682884411886E-05</v>
      </c>
      <c r="AJ295" s="16">
        <f>Data!U304</f>
        <v>2.6939916610717773</v>
      </c>
    </row>
    <row r="296" spans="15:36" ht="12.75">
      <c r="O296" s="15">
        <f t="shared" si="14"/>
        <v>38796</v>
      </c>
      <c r="P296" s="17">
        <f>Data!G305</f>
        <v>3.4449405670166016</v>
      </c>
      <c r="Q296" s="17">
        <f>Data!H305</f>
        <v>91.15013885498047</v>
      </c>
      <c r="R296" s="17">
        <f>Data!D305+Data!E305</f>
        <v>1.5974023938179016</v>
      </c>
      <c r="S296" s="17">
        <f>Data!C305</f>
        <v>3.806711435317993</v>
      </c>
      <c r="T296" s="17">
        <f>Data!F305</f>
        <v>0.0008185536717064679</v>
      </c>
      <c r="V296" s="15">
        <f t="shared" si="15"/>
        <v>38796</v>
      </c>
      <c r="W296" s="16">
        <f>Data!K305</f>
        <v>4.4386467933654785</v>
      </c>
      <c r="X296" s="16">
        <f>Data!J305</f>
        <v>188.0896453857422</v>
      </c>
      <c r="Y296" s="16">
        <f>Data!L305</f>
        <v>1.996756911277771</v>
      </c>
      <c r="Z296" s="16">
        <f>Data!M305</f>
        <v>49.57657241821289</v>
      </c>
      <c r="AA296" s="16">
        <f>Data!I305</f>
        <v>0.15736110508441925</v>
      </c>
      <c r="AB296" s="16">
        <f>Data!N305</f>
        <v>244.25900268554688</v>
      </c>
      <c r="AD296" s="15">
        <f t="shared" si="16"/>
        <v>38796</v>
      </c>
      <c r="AE296" s="16">
        <f>Data!O305+Data!P305</f>
        <v>0.055865675341919996</v>
      </c>
      <c r="AF296" s="16">
        <f>Data!Q305</f>
        <v>2.2943062782287598</v>
      </c>
      <c r="AG296" s="16">
        <f>Data!R305</f>
        <v>0.007972327060997486</v>
      </c>
      <c r="AH296" s="16">
        <f>Data!S305</f>
        <v>0.34326446056365967</v>
      </c>
      <c r="AI296" s="16">
        <f>Data!T305</f>
        <v>1.5228437405312434E-05</v>
      </c>
      <c r="AJ296" s="16">
        <f>Data!U305</f>
        <v>2.7014429569244385</v>
      </c>
    </row>
    <row r="297" spans="15:36" ht="12.75">
      <c r="O297" s="15">
        <f t="shared" si="14"/>
        <v>38797</v>
      </c>
      <c r="P297" s="17">
        <f>Data!G306</f>
        <v>3.2505977153778076</v>
      </c>
      <c r="Q297" s="17">
        <f>Data!H306</f>
        <v>90.85419464111328</v>
      </c>
      <c r="R297" s="17">
        <f>Data!D306+Data!E306</f>
        <v>1.4987695962190628</v>
      </c>
      <c r="S297" s="17">
        <f>Data!C306</f>
        <v>4.395545959472656</v>
      </c>
      <c r="T297" s="17">
        <f>Data!F306</f>
        <v>0.0008972475188784301</v>
      </c>
      <c r="V297" s="15">
        <f t="shared" si="15"/>
        <v>38797</v>
      </c>
      <c r="W297" s="16">
        <f>Data!K306</f>
        <v>4.195180892944336</v>
      </c>
      <c r="X297" s="16">
        <f>Data!J306</f>
        <v>186.51190185546875</v>
      </c>
      <c r="Y297" s="16">
        <f>Data!L306</f>
        <v>1.8734662532806396</v>
      </c>
      <c r="Z297" s="16">
        <f>Data!M306</f>
        <v>56.85585403442383</v>
      </c>
      <c r="AA297" s="16">
        <f>Data!I306</f>
        <v>0.17208942770957947</v>
      </c>
      <c r="AB297" s="16">
        <f>Data!N306</f>
        <v>249.6084747314453</v>
      </c>
      <c r="AD297" s="15">
        <f t="shared" si="16"/>
        <v>38797</v>
      </c>
      <c r="AE297" s="16">
        <f>Data!O306+Data!P306</f>
        <v>0.052698556493851356</v>
      </c>
      <c r="AF297" s="16">
        <f>Data!Q306</f>
        <v>2.3114120960235596</v>
      </c>
      <c r="AG297" s="16">
        <f>Data!R306</f>
        <v>0.007473255041986704</v>
      </c>
      <c r="AH297" s="16">
        <f>Data!S306</f>
        <v>0.4037591814994812</v>
      </c>
      <c r="AI297" s="16">
        <f>Data!T306</f>
        <v>1.6967065675999038E-05</v>
      </c>
      <c r="AJ297" s="16">
        <f>Data!U306</f>
        <v>2.775378942489624</v>
      </c>
    </row>
    <row r="298" spans="15:36" ht="12.75">
      <c r="O298" s="15">
        <f t="shared" si="14"/>
        <v>38798</v>
      </c>
      <c r="P298" s="17">
        <f>Data!G307</f>
        <v>3.029959201812744</v>
      </c>
      <c r="Q298" s="17">
        <f>Data!H307</f>
        <v>90.9847412109375</v>
      </c>
      <c r="R298" s="17">
        <f>Data!D307+Data!E307</f>
        <v>1.3978455290198326</v>
      </c>
      <c r="S298" s="17">
        <f>Data!C307</f>
        <v>4.586549282073975</v>
      </c>
      <c r="T298" s="17">
        <f>Data!F307</f>
        <v>0.0009196986211463809</v>
      </c>
      <c r="V298" s="15">
        <f t="shared" si="15"/>
        <v>38798</v>
      </c>
      <c r="W298" s="16">
        <f>Data!K307</f>
        <v>3.914400100708008</v>
      </c>
      <c r="X298" s="16">
        <f>Data!J307</f>
        <v>186.1378173828125</v>
      </c>
      <c r="Y298" s="16">
        <f>Data!L307</f>
        <v>1.747310996055603</v>
      </c>
      <c r="Z298" s="16">
        <f>Data!M307</f>
        <v>59.22625732421875</v>
      </c>
      <c r="AA298" s="16">
        <f>Data!I307</f>
        <v>0.1761993020772934</v>
      </c>
      <c r="AB298" s="16">
        <f>Data!N307</f>
        <v>251.2019805908203</v>
      </c>
      <c r="AD298" s="15">
        <f t="shared" si="16"/>
        <v>38798</v>
      </c>
      <c r="AE298" s="16">
        <f>Data!O307+Data!P307</f>
        <v>0.04911684096441604</v>
      </c>
      <c r="AF298" s="16">
        <f>Data!Q307</f>
        <v>2.3487164974212646</v>
      </c>
      <c r="AG298" s="16">
        <f>Data!R307</f>
        <v>0.006965245120227337</v>
      </c>
      <c r="AH298" s="16">
        <f>Data!S307</f>
        <v>0.4332946538925171</v>
      </c>
      <c r="AI298" s="16">
        <f>Data!T307</f>
        <v>1.7650285371928476E-05</v>
      </c>
      <c r="AJ298" s="16">
        <f>Data!U307</f>
        <v>2.8381309509277344</v>
      </c>
    </row>
    <row r="299" spans="15:36" ht="12.75">
      <c r="O299" s="15">
        <f t="shared" si="14"/>
        <v>38799</v>
      </c>
      <c r="P299" s="17">
        <f>Data!G308</f>
        <v>2.5121889114379883</v>
      </c>
      <c r="Q299" s="17">
        <f>Data!H308</f>
        <v>92.18782043457031</v>
      </c>
      <c r="R299" s="17">
        <f>Data!D308+Data!E308</f>
        <v>1.1602175012230873</v>
      </c>
      <c r="S299" s="17">
        <f>Data!C308</f>
        <v>4.13895845413208</v>
      </c>
      <c r="T299" s="17">
        <f>Data!F308</f>
        <v>0.0008150649373419583</v>
      </c>
      <c r="V299" s="15">
        <f t="shared" si="15"/>
        <v>38799</v>
      </c>
      <c r="W299" s="16">
        <f>Data!K308</f>
        <v>3.247065544128418</v>
      </c>
      <c r="X299" s="16">
        <f>Data!J308</f>
        <v>188.34384155273438</v>
      </c>
      <c r="Y299" s="16">
        <f>Data!L308</f>
        <v>1.4502755403518677</v>
      </c>
      <c r="Z299" s="16">
        <f>Data!M308</f>
        <v>53.53762435913086</v>
      </c>
      <c r="AA299" s="16">
        <f>Data!I308</f>
        <v>0.15592384338378906</v>
      </c>
      <c r="AB299" s="16">
        <f>Data!N308</f>
        <v>246.7348175048828</v>
      </c>
      <c r="AD299" s="15">
        <f t="shared" si="16"/>
        <v>38799</v>
      </c>
      <c r="AE299" s="16">
        <f>Data!O308+Data!P308</f>
        <v>0.04072636619093828</v>
      </c>
      <c r="AF299" s="16">
        <f>Data!Q308</f>
        <v>2.4240212440490723</v>
      </c>
      <c r="AG299" s="16">
        <f>Data!R308</f>
        <v>0.005779396742582321</v>
      </c>
      <c r="AH299" s="16">
        <f>Data!S308</f>
        <v>0.38546332716941833</v>
      </c>
      <c r="AI299" s="16">
        <f>Data!T308</f>
        <v>1.5753619663883E-05</v>
      </c>
      <c r="AJ299" s="16">
        <f>Data!U308</f>
        <v>2.8560259342193604</v>
      </c>
    </row>
    <row r="300" spans="15:36" ht="12.75">
      <c r="O300" s="15">
        <f t="shared" si="14"/>
        <v>38800</v>
      </c>
      <c r="P300" s="17">
        <f>Data!G309</f>
        <v>2.0166399478912354</v>
      </c>
      <c r="Q300" s="17">
        <f>Data!H309</f>
        <v>93.3779525756836</v>
      </c>
      <c r="R300" s="17">
        <f>Data!D309+Data!E309</f>
        <v>0.9310331642627716</v>
      </c>
      <c r="S300" s="17">
        <f>Data!C309</f>
        <v>3.673668622970581</v>
      </c>
      <c r="T300" s="17">
        <f>Data!F309</f>
        <v>0.0006965315551497042</v>
      </c>
      <c r="V300" s="15">
        <f t="shared" si="15"/>
        <v>38800</v>
      </c>
      <c r="W300" s="16">
        <f>Data!K309</f>
        <v>2.607431173324585</v>
      </c>
      <c r="X300" s="16">
        <f>Data!J309</f>
        <v>191.45452880859375</v>
      </c>
      <c r="Y300" s="16">
        <f>Data!L309</f>
        <v>1.163794755935669</v>
      </c>
      <c r="Z300" s="16">
        <f>Data!M309</f>
        <v>47.653507232666016</v>
      </c>
      <c r="AA300" s="16">
        <f>Data!I309</f>
        <v>0.1330692619085312</v>
      </c>
      <c r="AB300" s="16">
        <f>Data!N309</f>
        <v>243.01248168945312</v>
      </c>
      <c r="AD300" s="15">
        <f t="shared" si="16"/>
        <v>38800</v>
      </c>
      <c r="AE300" s="16">
        <f>Data!O309+Data!P309</f>
        <v>0.032697655049560126</v>
      </c>
      <c r="AF300" s="16">
        <f>Data!Q309</f>
        <v>2.508314371109009</v>
      </c>
      <c r="AG300" s="16">
        <f>Data!R309</f>
        <v>0.004637273494154215</v>
      </c>
      <c r="AH300" s="16">
        <f>Data!S309</f>
        <v>0.3241726756095886</v>
      </c>
      <c r="AI300" s="16">
        <f>Data!T309</f>
        <v>1.3579249753092881E-05</v>
      </c>
      <c r="AJ300" s="16">
        <f>Data!U309</f>
        <v>2.8698530197143555</v>
      </c>
    </row>
    <row r="301" spans="15:36" ht="12.75">
      <c r="O301" s="15">
        <f t="shared" si="14"/>
        <v>38801</v>
      </c>
      <c r="P301" s="17">
        <f>Data!G310</f>
        <v>1.604051113128662</v>
      </c>
      <c r="Q301" s="17">
        <f>Data!H310</f>
        <v>94.36088562011719</v>
      </c>
      <c r="R301" s="17">
        <f>Data!D310+Data!E310</f>
        <v>0.7395060136914253</v>
      </c>
      <c r="S301" s="17">
        <f>Data!C310</f>
        <v>3.2949602603912354</v>
      </c>
      <c r="T301" s="17">
        <f>Data!F310</f>
        <v>0.0005915541551075876</v>
      </c>
      <c r="V301" s="15">
        <f t="shared" si="15"/>
        <v>38801</v>
      </c>
      <c r="W301" s="16">
        <f>Data!K310</f>
        <v>2.0746567249298096</v>
      </c>
      <c r="X301" s="16">
        <f>Data!J310</f>
        <v>194.9549102783203</v>
      </c>
      <c r="Y301" s="16">
        <f>Data!L310</f>
        <v>0.9243853688240051</v>
      </c>
      <c r="Z301" s="16">
        <f>Data!M310</f>
        <v>42.85441207885742</v>
      </c>
      <c r="AA301" s="16">
        <f>Data!I310</f>
        <v>0.11289727687835693</v>
      </c>
      <c r="AB301" s="16">
        <f>Data!N310</f>
        <v>240.9214630126953</v>
      </c>
      <c r="AD301" s="15">
        <f t="shared" si="16"/>
        <v>38801</v>
      </c>
      <c r="AE301" s="16">
        <f>Data!O310+Data!P310</f>
        <v>0.026013446418801323</v>
      </c>
      <c r="AF301" s="16">
        <f>Data!Q310</f>
        <v>2.5727157592773438</v>
      </c>
      <c r="AG301" s="16">
        <f>Data!R310</f>
        <v>0.003683081129565835</v>
      </c>
      <c r="AH301" s="16">
        <f>Data!S310</f>
        <v>0.2704622447490692</v>
      </c>
      <c r="AI301" s="16">
        <f>Data!T310</f>
        <v>1.1629108485067263E-05</v>
      </c>
      <c r="AJ301" s="16">
        <f>Data!U310</f>
        <v>2.8729000091552734</v>
      </c>
    </row>
    <row r="302" spans="15:36" ht="12.75">
      <c r="O302" s="15">
        <f t="shared" si="14"/>
        <v>38802</v>
      </c>
      <c r="P302" s="17">
        <f>Data!G311</f>
        <v>1.323111891746521</v>
      </c>
      <c r="Q302" s="17">
        <f>Data!H311</f>
        <v>95.00579071044922</v>
      </c>
      <c r="R302" s="17">
        <f>Data!D311+Data!E311</f>
        <v>0.6093719005584717</v>
      </c>
      <c r="S302" s="17">
        <f>Data!C311</f>
        <v>3.0612106323242188</v>
      </c>
      <c r="T302" s="17">
        <f>Data!F311</f>
        <v>0.0005103699513711035</v>
      </c>
      <c r="V302" s="15">
        <f t="shared" si="15"/>
        <v>38802</v>
      </c>
      <c r="W302" s="16">
        <f>Data!K311</f>
        <v>1.711704969406128</v>
      </c>
      <c r="X302" s="16">
        <f>Data!J311</f>
        <v>196.51089477539062</v>
      </c>
      <c r="Y302" s="16">
        <f>Data!L311</f>
        <v>0.7617183923721313</v>
      </c>
      <c r="Z302" s="16">
        <f>Data!M311</f>
        <v>39.94708251953125</v>
      </c>
      <c r="AA302" s="16">
        <f>Data!I311</f>
        <v>0.09735368937253952</v>
      </c>
      <c r="AB302" s="16">
        <f>Data!N311</f>
        <v>239.02891540527344</v>
      </c>
      <c r="AD302" s="15">
        <f t="shared" si="16"/>
        <v>38802</v>
      </c>
      <c r="AE302" s="16">
        <f>Data!O311+Data!P311</f>
        <v>0.02146013636229327</v>
      </c>
      <c r="AF302" s="16">
        <f>Data!Q311</f>
        <v>2.61012601852417</v>
      </c>
      <c r="AG302" s="16">
        <f>Data!R311</f>
        <v>0.0030344920232892036</v>
      </c>
      <c r="AH302" s="16">
        <f>Data!S311</f>
        <v>0.23366974294185638</v>
      </c>
      <c r="AI302" s="16">
        <f>Data!T311</f>
        <v>1.0045973795058671E-05</v>
      </c>
      <c r="AJ302" s="16">
        <f>Data!U311</f>
        <v>2.8683135509490967</v>
      </c>
    </row>
    <row r="303" spans="15:36" ht="12.75">
      <c r="O303" s="15">
        <f t="shared" si="14"/>
        <v>38803</v>
      </c>
      <c r="P303" s="17">
        <f>Data!G312</f>
        <v>1.0874409675598145</v>
      </c>
      <c r="Q303" s="17">
        <f>Data!H312</f>
        <v>95.5569076538086</v>
      </c>
      <c r="R303" s="17">
        <f>Data!D312+Data!E312</f>
        <v>0.49974551424384117</v>
      </c>
      <c r="S303" s="17">
        <f>Data!C312</f>
        <v>2.855454683303833</v>
      </c>
      <c r="T303" s="17">
        <f>Data!F312</f>
        <v>0.00045161100570112467</v>
      </c>
      <c r="V303" s="15">
        <f t="shared" si="15"/>
        <v>38803</v>
      </c>
      <c r="W303" s="16">
        <f>Data!K312</f>
        <v>1.4073892831802368</v>
      </c>
      <c r="X303" s="16">
        <f>Data!J312</f>
        <v>196.67935180664062</v>
      </c>
      <c r="Y303" s="16">
        <f>Data!L312</f>
        <v>0.624684751033783</v>
      </c>
      <c r="Z303" s="16">
        <f>Data!M312</f>
        <v>37.38360595703125</v>
      </c>
      <c r="AA303" s="16">
        <f>Data!I312</f>
        <v>0.0860411524772644</v>
      </c>
      <c r="AB303" s="16">
        <f>Data!N312</f>
        <v>236.18113708496094</v>
      </c>
      <c r="AD303" s="15">
        <f t="shared" si="16"/>
        <v>38803</v>
      </c>
      <c r="AE303" s="16">
        <f>Data!O312+Data!P312</f>
        <v>0.017643031598709058</v>
      </c>
      <c r="AF303" s="16">
        <f>Data!Q312</f>
        <v>2.627279281616211</v>
      </c>
      <c r="AG303" s="16">
        <f>Data!R312</f>
        <v>0.0024888264015316963</v>
      </c>
      <c r="AH303" s="16">
        <f>Data!S312</f>
        <v>0.20215626060962677</v>
      </c>
      <c r="AI303" s="16">
        <f>Data!T312</f>
        <v>8.979995982372202E-06</v>
      </c>
      <c r="AJ303" s="16">
        <f>Data!U312</f>
        <v>2.849586248397827</v>
      </c>
    </row>
    <row r="304" spans="15:36" ht="12.75">
      <c r="O304" s="15">
        <f t="shared" si="14"/>
        <v>38804</v>
      </c>
      <c r="P304" s="17">
        <f>Data!G313</f>
        <v>0.8452260494232178</v>
      </c>
      <c r="Q304" s="17">
        <f>Data!H313</f>
        <v>96.14226531982422</v>
      </c>
      <c r="R304" s="17">
        <f>Data!D313+Data!E313</f>
        <v>0.38737405836582184</v>
      </c>
      <c r="S304" s="17">
        <f>Data!C313</f>
        <v>2.6247754096984863</v>
      </c>
      <c r="T304" s="17">
        <f>Data!F313</f>
        <v>0.0003816077078226954</v>
      </c>
      <c r="V304" s="15">
        <f t="shared" si="15"/>
        <v>38804</v>
      </c>
      <c r="W304" s="16">
        <f>Data!K313</f>
        <v>1.0944514274597168</v>
      </c>
      <c r="X304" s="16">
        <f>Data!J313</f>
        <v>196.47357177734375</v>
      </c>
      <c r="Y304" s="16">
        <f>Data!L313</f>
        <v>0.48421990871429443</v>
      </c>
      <c r="Z304" s="16">
        <f>Data!M313</f>
        <v>34.41550827026367</v>
      </c>
      <c r="AA304" s="16">
        <f>Data!I313</f>
        <v>0.07261944562196732</v>
      </c>
      <c r="AB304" s="16">
        <f>Data!N313</f>
        <v>232.54039001464844</v>
      </c>
      <c r="AD304" s="15">
        <f t="shared" si="16"/>
        <v>38804</v>
      </c>
      <c r="AE304" s="16">
        <f>Data!O313+Data!P313</f>
        <v>0.0137181923200842</v>
      </c>
      <c r="AF304" s="16">
        <f>Data!Q313</f>
        <v>2.6435036659240723</v>
      </c>
      <c r="AG304" s="16">
        <f>Data!R313</f>
        <v>0.0019291565986350179</v>
      </c>
      <c r="AH304" s="16">
        <f>Data!S313</f>
        <v>0.17131882905960083</v>
      </c>
      <c r="AI304" s="16">
        <f>Data!T313</f>
        <v>7.613037723785965E-06</v>
      </c>
      <c r="AJ304" s="16">
        <f>Data!U313</f>
        <v>2.830486536026001</v>
      </c>
    </row>
    <row r="305" spans="15:36" ht="12.75">
      <c r="O305" s="15">
        <f t="shared" si="14"/>
        <v>38805</v>
      </c>
      <c r="P305" s="17">
        <f>Data!G314</f>
        <v>0.6422554850578308</v>
      </c>
      <c r="Q305" s="17">
        <f>Data!H314</f>
        <v>96.6391830444336</v>
      </c>
      <c r="R305" s="17">
        <f>Data!D314+Data!E314</f>
        <v>0.2933624181896448</v>
      </c>
      <c r="S305" s="17">
        <f>Data!C314</f>
        <v>2.4248931407928467</v>
      </c>
      <c r="T305" s="17">
        <f>Data!F314</f>
        <v>0.000317455007461831</v>
      </c>
      <c r="V305" s="15">
        <f t="shared" si="15"/>
        <v>38805</v>
      </c>
      <c r="W305" s="16">
        <f>Data!K314</f>
        <v>0.8321240544319153</v>
      </c>
      <c r="X305" s="16">
        <f>Data!J314</f>
        <v>195.90492248535156</v>
      </c>
      <c r="Y305" s="16">
        <f>Data!L314</f>
        <v>0.3667069673538208</v>
      </c>
      <c r="Z305" s="16">
        <f>Data!M314</f>
        <v>31.812868118286133</v>
      </c>
      <c r="AA305" s="16">
        <f>Data!I314</f>
        <v>0.06041758134961128</v>
      </c>
      <c r="AB305" s="16">
        <f>Data!N314</f>
        <v>228.97708129882812</v>
      </c>
      <c r="AD305" s="15">
        <f t="shared" si="16"/>
        <v>38805</v>
      </c>
      <c r="AE305" s="16">
        <f>Data!O314+Data!P314</f>
        <v>0.010427207718748832</v>
      </c>
      <c r="AF305" s="16">
        <f>Data!Q314</f>
        <v>2.7040627002716064</v>
      </c>
      <c r="AG305" s="16">
        <f>Data!R314</f>
        <v>0.0014607110060751438</v>
      </c>
      <c r="AH305" s="16">
        <f>Data!S314</f>
        <v>0.14662180840969086</v>
      </c>
      <c r="AI305" s="16">
        <f>Data!T314</f>
        <v>6.339033006952377E-06</v>
      </c>
      <c r="AJ305" s="16">
        <f>Data!U314</f>
        <v>2.8625881671905518</v>
      </c>
    </row>
    <row r="306" spans="15:36" ht="12.75">
      <c r="O306" s="15">
        <f t="shared" si="14"/>
        <v>38806</v>
      </c>
      <c r="P306" s="17">
        <f>Data!G315</f>
        <v>0.510601818561554</v>
      </c>
      <c r="Q306" s="17">
        <f>Data!H315</f>
        <v>96.97301483154297</v>
      </c>
      <c r="R306" s="17">
        <f>Data!D315+Data!E315</f>
        <v>0.23268636129796505</v>
      </c>
      <c r="S306" s="17">
        <f>Data!C315</f>
        <v>2.283447742462158</v>
      </c>
      <c r="T306" s="17">
        <f>Data!F315</f>
        <v>0.0002676342846825719</v>
      </c>
      <c r="V306" s="15">
        <f t="shared" si="15"/>
        <v>38806</v>
      </c>
      <c r="W306" s="16">
        <f>Data!K315</f>
        <v>0.6618254780769348</v>
      </c>
      <c r="X306" s="16">
        <f>Data!J315</f>
        <v>195.20333862304688</v>
      </c>
      <c r="Y306" s="16">
        <f>Data!L315</f>
        <v>0.29086193442344666</v>
      </c>
      <c r="Z306" s="16">
        <f>Data!M315</f>
        <v>30.039276123046875</v>
      </c>
      <c r="AA306" s="16">
        <f>Data!I315</f>
        <v>0.05095036327838898</v>
      </c>
      <c r="AB306" s="16">
        <f>Data!N315</f>
        <v>226.2462921142578</v>
      </c>
      <c r="AD306" s="15">
        <f t="shared" si="16"/>
        <v>38806</v>
      </c>
      <c r="AE306" s="16">
        <f>Data!O315+Data!P315</f>
        <v>0.008291786978588789</v>
      </c>
      <c r="AF306" s="16">
        <f>Data!Q315</f>
        <v>2.7264468669891357</v>
      </c>
      <c r="AG306" s="16">
        <f>Data!R315</f>
        <v>0.0011584836756810546</v>
      </c>
      <c r="AH306" s="16">
        <f>Data!S315</f>
        <v>0.12853649258613586</v>
      </c>
      <c r="AI306" s="16">
        <f>Data!T315</f>
        <v>5.3201742957753595E-06</v>
      </c>
      <c r="AJ306" s="16">
        <f>Data!U315</f>
        <v>2.8644471168518066</v>
      </c>
    </row>
    <row r="307" spans="15:36" ht="12.75">
      <c r="O307" s="15">
        <f t="shared" si="14"/>
        <v>38807</v>
      </c>
      <c r="P307" s="17">
        <f>Data!G316</f>
        <v>0.4074678122997284</v>
      </c>
      <c r="Q307" s="17">
        <f>Data!H316</f>
        <v>97.27596282958984</v>
      </c>
      <c r="R307" s="17">
        <f>Data!D316+Data!E316</f>
        <v>0.18533705919981003</v>
      </c>
      <c r="S307" s="17">
        <f>Data!C316</f>
        <v>2.131037712097168</v>
      </c>
      <c r="T307" s="17">
        <f>Data!F316</f>
        <v>0.00022373384854290634</v>
      </c>
      <c r="V307" s="15">
        <f t="shared" si="15"/>
        <v>38807</v>
      </c>
      <c r="W307" s="16">
        <f>Data!K316</f>
        <v>0.5283310413360596</v>
      </c>
      <c r="X307" s="16">
        <f>Data!J316</f>
        <v>191.5977020263672</v>
      </c>
      <c r="Y307" s="16">
        <f>Data!L316</f>
        <v>0.2316749095916748</v>
      </c>
      <c r="Z307" s="16">
        <f>Data!M316</f>
        <v>28.134082794189453</v>
      </c>
      <c r="AA307" s="16">
        <f>Data!I316</f>
        <v>0.042601920664310455</v>
      </c>
      <c r="AB307" s="16">
        <f>Data!N316</f>
        <v>220.5343475341797</v>
      </c>
      <c r="AD307" s="15">
        <f t="shared" si="16"/>
        <v>38807</v>
      </c>
      <c r="AE307" s="16">
        <f>Data!O316+Data!P316</f>
        <v>0.006618463952690945</v>
      </c>
      <c r="AF307" s="16">
        <f>Data!Q316</f>
        <v>2.7728822231292725</v>
      </c>
      <c r="AG307" s="16">
        <f>Data!R316</f>
        <v>0.0009227904374711215</v>
      </c>
      <c r="AH307" s="16">
        <f>Data!S316</f>
        <v>0.11269870400428772</v>
      </c>
      <c r="AI307" s="16">
        <f>Data!T316</f>
        <v>4.43771887148614E-06</v>
      </c>
      <c r="AJ307" s="16">
        <f>Data!U316</f>
        <v>2.893134832382202</v>
      </c>
    </row>
    <row r="308" spans="15:36" ht="12.75">
      <c r="O308" s="15">
        <f t="shared" si="14"/>
        <v>38808</v>
      </c>
      <c r="P308" s="17">
        <f>Data!G317</f>
        <v>0.3353475034236908</v>
      </c>
      <c r="Q308" s="17">
        <f>Data!H317</f>
        <v>97.49286651611328</v>
      </c>
      <c r="R308" s="17">
        <f>Data!D317+Data!E317</f>
        <v>0.15233765821903944</v>
      </c>
      <c r="S308" s="17">
        <f>Data!C317</f>
        <v>2.019270420074463</v>
      </c>
      <c r="T308" s="17">
        <f>Data!F317</f>
        <v>0.0001898661139421165</v>
      </c>
      <c r="V308" s="15">
        <f t="shared" si="15"/>
        <v>38808</v>
      </c>
      <c r="W308" s="16">
        <f>Data!K317</f>
        <v>0.43492162227630615</v>
      </c>
      <c r="X308" s="16">
        <f>Data!J317</f>
        <v>185.92604064941406</v>
      </c>
      <c r="Y308" s="16">
        <f>Data!L317</f>
        <v>0.19042526185512543</v>
      </c>
      <c r="Z308" s="16">
        <f>Data!M317</f>
        <v>26.639589309692383</v>
      </c>
      <c r="AA308" s="16">
        <f>Data!I317</f>
        <v>0.036149103194475174</v>
      </c>
      <c r="AB308" s="16">
        <f>Data!N317</f>
        <v>213.22705078125</v>
      </c>
      <c r="AD308" s="15">
        <f t="shared" si="16"/>
        <v>38808</v>
      </c>
      <c r="AE308" s="16">
        <f>Data!O317+Data!P317</f>
        <v>0.005447875144454883</v>
      </c>
      <c r="AF308" s="16">
        <f>Data!Q317</f>
        <v>2.835540771484375</v>
      </c>
      <c r="AG308" s="16">
        <f>Data!R317</f>
        <v>0.0007585120038129389</v>
      </c>
      <c r="AH308" s="16">
        <f>Data!S317</f>
        <v>0.10214800387620926</v>
      </c>
      <c r="AI308" s="16">
        <f>Data!T317</f>
        <v>3.7752417938463623E-06</v>
      </c>
      <c r="AJ308" s="16">
        <f>Data!U317</f>
        <v>2.943906545639038</v>
      </c>
    </row>
    <row r="309" spans="15:36" ht="12.75">
      <c r="O309" s="15">
        <f t="shared" si="14"/>
        <v>38809</v>
      </c>
      <c r="P309" s="17">
        <f>Data!G318</f>
        <v>0.27778854966163635</v>
      </c>
      <c r="Q309" s="17">
        <f>Data!H318</f>
        <v>97.71434020996094</v>
      </c>
      <c r="R309" s="17">
        <f>Data!D318+Data!E318</f>
        <v>0.12616312503814697</v>
      </c>
      <c r="S309" s="17">
        <f>Data!C318</f>
        <v>1.8815655708312988</v>
      </c>
      <c r="T309" s="17">
        <f>Data!F318</f>
        <v>0.00015808759781066328</v>
      </c>
      <c r="V309" s="15">
        <f t="shared" si="15"/>
        <v>38809</v>
      </c>
      <c r="W309" s="16">
        <f>Data!K318</f>
        <v>0.36028626561164856</v>
      </c>
      <c r="X309" s="16">
        <f>Data!J318</f>
        <v>181.17271423339844</v>
      </c>
      <c r="Y309" s="16">
        <f>Data!L318</f>
        <v>0.1577065885066986</v>
      </c>
      <c r="Z309" s="16">
        <f>Data!M318</f>
        <v>24.577293395996094</v>
      </c>
      <c r="AA309" s="16">
        <f>Data!I318</f>
        <v>0.030096888542175293</v>
      </c>
      <c r="AB309" s="16">
        <f>Data!N318</f>
        <v>206.2980499267578</v>
      </c>
      <c r="AD309" s="15">
        <f t="shared" si="16"/>
        <v>38809</v>
      </c>
      <c r="AE309" s="16">
        <f>Data!O318+Data!P318</f>
        <v>0.004512927245741594</v>
      </c>
      <c r="AF309" s="16">
        <f>Data!Q318</f>
        <v>2.8644394874572754</v>
      </c>
      <c r="AG309" s="16">
        <f>Data!R318</f>
        <v>0.0006281837122514844</v>
      </c>
      <c r="AH309" s="16">
        <f>Data!S318</f>
        <v>0.09228638559579849</v>
      </c>
      <c r="AI309" s="16">
        <f>Data!T318</f>
        <v>3.146021299471613E-06</v>
      </c>
      <c r="AJ309" s="16">
        <f>Data!U318</f>
        <v>2.9618773460388184</v>
      </c>
    </row>
    <row r="310" spans="15:36" ht="12.75">
      <c r="O310" s="15">
        <f t="shared" si="14"/>
        <v>38810</v>
      </c>
      <c r="P310" s="17">
        <f>Data!G319</f>
        <v>0.22746296226978302</v>
      </c>
      <c r="Q310" s="17">
        <f>Data!H319</f>
        <v>97.79696655273438</v>
      </c>
      <c r="R310" s="17">
        <f>Data!D319+Data!E319</f>
        <v>0.10330673772841692</v>
      </c>
      <c r="S310" s="17">
        <f>Data!C319</f>
        <v>1.8721363544464111</v>
      </c>
      <c r="T310" s="17">
        <f>Data!F319</f>
        <v>0.00012944785703439265</v>
      </c>
      <c r="V310" s="15">
        <f t="shared" si="15"/>
        <v>38810</v>
      </c>
      <c r="W310" s="16">
        <f>Data!K319</f>
        <v>0.2950150668621063</v>
      </c>
      <c r="X310" s="16">
        <f>Data!J319</f>
        <v>176.2389373779297</v>
      </c>
      <c r="Y310" s="16">
        <f>Data!L319</f>
        <v>0.12913557887077332</v>
      </c>
      <c r="Z310" s="16">
        <f>Data!M319</f>
        <v>24.14244270324707</v>
      </c>
      <c r="AA310" s="16">
        <f>Data!I319</f>
        <v>0.02464456483721733</v>
      </c>
      <c r="AB310" s="16">
        <f>Data!N319</f>
        <v>200.83006286621094</v>
      </c>
      <c r="AD310" s="15">
        <f t="shared" si="16"/>
        <v>38810</v>
      </c>
      <c r="AE310" s="16">
        <f>Data!O319+Data!P319</f>
        <v>0.0036953408089175355</v>
      </c>
      <c r="AF310" s="16">
        <f>Data!Q319</f>
        <v>2.939066171646118</v>
      </c>
      <c r="AG310" s="16">
        <f>Data!R319</f>
        <v>0.0005143784219399095</v>
      </c>
      <c r="AH310" s="16">
        <f>Data!S319</f>
        <v>0.09098988026380539</v>
      </c>
      <c r="AI310" s="16">
        <f>Data!T319</f>
        <v>2.5760709831956774E-06</v>
      </c>
      <c r="AJ310" s="16">
        <f>Data!U319</f>
        <v>3.0342752933502197</v>
      </c>
    </row>
    <row r="311" spans="15:36" ht="12.75">
      <c r="O311" s="15">
        <f t="shared" si="14"/>
        <v>38811</v>
      </c>
      <c r="P311" s="17">
        <f>Data!G320</f>
        <v>0.1979125589132309</v>
      </c>
      <c r="Q311" s="17">
        <f>Data!H320</f>
        <v>97.56800842285156</v>
      </c>
      <c r="R311" s="17">
        <f>Data!D320+Data!E320</f>
        <v>0.08988587837666273</v>
      </c>
      <c r="S311" s="17">
        <f>Data!C320</f>
        <v>2.1440911293029785</v>
      </c>
      <c r="T311" s="17">
        <f>Data!F320</f>
        <v>0.00011263092892477289</v>
      </c>
      <c r="V311" s="15">
        <f t="shared" si="15"/>
        <v>38811</v>
      </c>
      <c r="W311" s="16">
        <f>Data!K320</f>
        <v>0.25668883323669434</v>
      </c>
      <c r="X311" s="16">
        <f>Data!J320</f>
        <v>173.866455078125</v>
      </c>
      <c r="Y311" s="16">
        <f>Data!L320</f>
        <v>0.11235921084880829</v>
      </c>
      <c r="Z311" s="16">
        <f>Data!M320</f>
        <v>27.49979019165039</v>
      </c>
      <c r="AA311" s="16">
        <f>Data!I320</f>
        <v>0.021442925557494164</v>
      </c>
      <c r="AB311" s="16">
        <f>Data!N320</f>
        <v>201.75665283203125</v>
      </c>
      <c r="AD311" s="15">
        <f t="shared" si="16"/>
        <v>38811</v>
      </c>
      <c r="AE311" s="16">
        <f>Data!O320+Data!P320</f>
        <v>0.0032152675157703925</v>
      </c>
      <c r="AF311" s="16">
        <f>Data!Q320</f>
        <v>2.993943691253662</v>
      </c>
      <c r="AG311" s="16">
        <f>Data!R320</f>
        <v>0.0004475540772546083</v>
      </c>
      <c r="AH311" s="16">
        <f>Data!S320</f>
        <v>0.1150549128651619</v>
      </c>
      <c r="AI311" s="16">
        <f>Data!T320</f>
        <v>2.241406264147372E-06</v>
      </c>
      <c r="AJ311" s="16">
        <f>Data!U320</f>
        <v>3.112670421600342</v>
      </c>
    </row>
    <row r="312" spans="15:36" ht="12.75">
      <c r="O312" s="15">
        <f t="shared" si="14"/>
        <v>38812</v>
      </c>
      <c r="P312" s="17">
        <f>Data!G321</f>
        <v>0.18646784126758575</v>
      </c>
      <c r="Q312" s="17">
        <f>Data!H321</f>
        <v>97.61466979980469</v>
      </c>
      <c r="R312" s="17">
        <f>Data!D321+Data!E321</f>
        <v>0.08468803577125072</v>
      </c>
      <c r="S312" s="17">
        <f>Data!C321</f>
        <v>2.114084482192993</v>
      </c>
      <c r="T312" s="17">
        <f>Data!F321</f>
        <v>0.00010611781181069091</v>
      </c>
      <c r="V312" s="15">
        <f t="shared" si="15"/>
        <v>38812</v>
      </c>
      <c r="W312" s="16">
        <f>Data!K321</f>
        <v>0.24184533953666687</v>
      </c>
      <c r="X312" s="16">
        <f>Data!J321</f>
        <v>172.7568359375</v>
      </c>
      <c r="Y312" s="16">
        <f>Data!L321</f>
        <v>0.10586181282997131</v>
      </c>
      <c r="Z312" s="16">
        <f>Data!M321</f>
        <v>27.088790893554688</v>
      </c>
      <c r="AA312" s="16">
        <f>Data!I321</f>
        <v>0.020202944055199623</v>
      </c>
      <c r="AB312" s="16">
        <f>Data!N321</f>
        <v>200.2135009765625</v>
      </c>
      <c r="AD312" s="15">
        <f t="shared" si="16"/>
        <v>38812</v>
      </c>
      <c r="AE312" s="16">
        <f>Data!O321+Data!P321</f>
        <v>0.0030293379468275816</v>
      </c>
      <c r="AF312" s="16">
        <f>Data!Q321</f>
        <v>3.011119842529297</v>
      </c>
      <c r="AG312" s="16">
        <f>Data!R321</f>
        <v>0.00042167329229414463</v>
      </c>
      <c r="AH312" s="16">
        <f>Data!S321</f>
        <v>0.11103331297636032</v>
      </c>
      <c r="AI312" s="16">
        <f>Data!T321</f>
        <v>2.1117928099556593E-06</v>
      </c>
      <c r="AJ312" s="16">
        <f>Data!U321</f>
        <v>3.125612497329712</v>
      </c>
    </row>
    <row r="313" spans="15:36" ht="12.75">
      <c r="O313" s="15">
        <f t="shared" si="14"/>
        <v>38813</v>
      </c>
      <c r="P313" s="17">
        <f>Data!G322</f>
        <v>0.15948957204818726</v>
      </c>
      <c r="Q313" s="17">
        <f>Data!H322</f>
        <v>97.8227310180664</v>
      </c>
      <c r="R313" s="17">
        <f>Data!D322+Data!E322</f>
        <v>0.07243531942367554</v>
      </c>
      <c r="S313" s="17">
        <f>Data!C322</f>
        <v>1.9452528953552246</v>
      </c>
      <c r="T313" s="17">
        <f>Data!F322</f>
        <v>9.07646244741045E-05</v>
      </c>
      <c r="V313" s="15">
        <f t="shared" si="15"/>
        <v>38813</v>
      </c>
      <c r="W313" s="16">
        <f>Data!K322</f>
        <v>0.20685507357120514</v>
      </c>
      <c r="X313" s="16">
        <f>Data!J322</f>
        <v>169.76522827148438</v>
      </c>
      <c r="Y313" s="16">
        <f>Data!L322</f>
        <v>0.09054568409919739</v>
      </c>
      <c r="Z313" s="16">
        <f>Data!M322</f>
        <v>24.789783477783203</v>
      </c>
      <c r="AA313" s="16">
        <f>Data!I322</f>
        <v>0.017279980704188347</v>
      </c>
      <c r="AB313" s="16">
        <f>Data!N322</f>
        <v>194.8697052001953</v>
      </c>
      <c r="AD313" s="15">
        <f t="shared" si="16"/>
        <v>38813</v>
      </c>
      <c r="AE313" s="16">
        <f>Data!O322+Data!P322</f>
        <v>0.0025910534659487894</v>
      </c>
      <c r="AF313" s="16">
        <f>Data!Q322</f>
        <v>3.120034694671631</v>
      </c>
      <c r="AG313" s="16">
        <f>Data!R322</f>
        <v>0.0003606653190217912</v>
      </c>
      <c r="AH313" s="16">
        <f>Data!S322</f>
        <v>0.0996076688170433</v>
      </c>
      <c r="AI313" s="16">
        <f>Data!T322</f>
        <v>1.8062585240841145E-06</v>
      </c>
      <c r="AJ313" s="16">
        <f>Data!U322</f>
        <v>3.222602605819702</v>
      </c>
    </row>
    <row r="314" spans="15:36" ht="12.75">
      <c r="O314" s="15">
        <f t="shared" si="14"/>
        <v>38814</v>
      </c>
      <c r="P314" s="17">
        <f>Data!G323</f>
        <v>0.15249040722846985</v>
      </c>
      <c r="Q314" s="17">
        <f>Data!H323</f>
        <v>97.86202239990234</v>
      </c>
      <c r="R314" s="17">
        <f>Data!D323+Data!E323</f>
        <v>0.06925647193565965</v>
      </c>
      <c r="S314" s="17">
        <f>Data!C323</f>
        <v>1.9161810874938965</v>
      </c>
      <c r="T314" s="17">
        <f>Data!F323</f>
        <v>8.678140147821978E-05</v>
      </c>
      <c r="V314" s="15">
        <f t="shared" si="15"/>
        <v>38814</v>
      </c>
      <c r="W314" s="16">
        <f>Data!K323</f>
        <v>0.1977771818637848</v>
      </c>
      <c r="X314" s="16">
        <f>Data!J323</f>
        <v>168.21273803710938</v>
      </c>
      <c r="Y314" s="16">
        <f>Data!L323</f>
        <v>0.08657209575176239</v>
      </c>
      <c r="Z314" s="16">
        <f>Data!M323</f>
        <v>24.438318252563477</v>
      </c>
      <c r="AA314" s="16">
        <f>Data!I323</f>
        <v>0.016521649435162544</v>
      </c>
      <c r="AB314" s="16">
        <f>Data!N323</f>
        <v>192.95188903808594</v>
      </c>
      <c r="AD314" s="15">
        <f t="shared" si="16"/>
        <v>38814</v>
      </c>
      <c r="AE314" s="16">
        <f>Data!O323+Data!P323</f>
        <v>0.0024773444047241355</v>
      </c>
      <c r="AF314" s="16">
        <f>Data!Q323</f>
        <v>3.2156338691711426</v>
      </c>
      <c r="AG314" s="16">
        <f>Data!R323</f>
        <v>0.0003448375209700316</v>
      </c>
      <c r="AH314" s="16">
        <f>Data!S323</f>
        <v>0.09616734087467194</v>
      </c>
      <c r="AI314" s="16">
        <f>Data!T323</f>
        <v>1.7269903764827177E-06</v>
      </c>
      <c r="AJ314" s="16">
        <f>Data!U323</f>
        <v>3.3146326541900635</v>
      </c>
    </row>
    <row r="315" spans="15:36" ht="12.75">
      <c r="O315" s="15">
        <f t="shared" si="14"/>
        <v>38815</v>
      </c>
      <c r="P315" s="17">
        <f>Data!G324</f>
        <v>0.13919587433338165</v>
      </c>
      <c r="Q315" s="17">
        <f>Data!H324</f>
        <v>97.97468566894531</v>
      </c>
      <c r="R315" s="17">
        <f>Data!D324+Data!E324</f>
        <v>0.06321853632107377</v>
      </c>
      <c r="S315" s="17">
        <f>Data!C324</f>
        <v>1.8228627443313599</v>
      </c>
      <c r="T315" s="17">
        <f>Data!F324</f>
        <v>7.921558426460251E-05</v>
      </c>
      <c r="V315" s="15">
        <f t="shared" si="15"/>
        <v>38815</v>
      </c>
      <c r="W315" s="16">
        <f>Data!K324</f>
        <v>0.1805344521999359</v>
      </c>
      <c r="X315" s="16">
        <f>Data!J324</f>
        <v>164.67132568359375</v>
      </c>
      <c r="Y315" s="16">
        <f>Data!L324</f>
        <v>0.07902451604604721</v>
      </c>
      <c r="Z315" s="16">
        <f>Data!M324</f>
        <v>23.230016708374023</v>
      </c>
      <c r="AA315" s="16">
        <f>Data!I324</f>
        <v>0.015081251040101051</v>
      </c>
      <c r="AB315" s="16">
        <f>Data!N324</f>
        <v>188.1759796142578</v>
      </c>
      <c r="AD315" s="15">
        <f t="shared" si="16"/>
        <v>38815</v>
      </c>
      <c r="AE315" s="16">
        <f>Data!O324+Data!P324</f>
        <v>0.0022613635810557753</v>
      </c>
      <c r="AF315" s="16">
        <f>Data!Q324</f>
        <v>3.360602855682373</v>
      </c>
      <c r="AG315" s="16">
        <f>Data!R324</f>
        <v>0.00031477370066568255</v>
      </c>
      <c r="AH315" s="16">
        <f>Data!S324</f>
        <v>0.08947759866714478</v>
      </c>
      <c r="AI315" s="16">
        <f>Data!T324</f>
        <v>1.5764271665830165E-06</v>
      </c>
      <c r="AJ315" s="16">
        <f>Data!U324</f>
        <v>3.4526658058166504</v>
      </c>
    </row>
    <row r="316" spans="15:36" ht="12.75">
      <c r="O316" s="15">
        <f t="shared" si="14"/>
        <v>38816</v>
      </c>
      <c r="P316" s="17">
        <f>Data!G325</f>
        <v>0.12549327313899994</v>
      </c>
      <c r="Q316" s="17">
        <f>Data!H325</f>
        <v>98.09921264648438</v>
      </c>
      <c r="R316" s="17">
        <f>Data!D325+Data!E325</f>
        <v>0.05699523910880089</v>
      </c>
      <c r="S316" s="17">
        <f>Data!C325</f>
        <v>1.7182601690292358</v>
      </c>
      <c r="T316" s="17">
        <f>Data!F325</f>
        <v>7.141751848394051E-05</v>
      </c>
      <c r="V316" s="15">
        <f t="shared" si="15"/>
        <v>38816</v>
      </c>
      <c r="W316" s="16">
        <f>Data!K325</f>
        <v>0.16276244819164276</v>
      </c>
      <c r="X316" s="16">
        <f>Data!J325</f>
        <v>162.90463256835938</v>
      </c>
      <c r="Y316" s="16">
        <f>Data!L325</f>
        <v>0.07124526798725128</v>
      </c>
      <c r="Z316" s="16">
        <f>Data!M325</f>
        <v>21.880720138549805</v>
      </c>
      <c r="AA316" s="16">
        <f>Data!I325</f>
        <v>0.013596637174487114</v>
      </c>
      <c r="AB316" s="16">
        <f>Data!N325</f>
        <v>185.0330047607422</v>
      </c>
      <c r="AD316" s="15">
        <f t="shared" si="16"/>
        <v>38816</v>
      </c>
      <c r="AE316" s="16">
        <f>Data!O325+Data!P325</f>
        <v>0.002038751953477913</v>
      </c>
      <c r="AF316" s="16">
        <f>Data!Q325</f>
        <v>3.49464750289917</v>
      </c>
      <c r="AG316" s="16">
        <f>Data!R325</f>
        <v>0.0002837871143128723</v>
      </c>
      <c r="AH316" s="16">
        <f>Data!S325</f>
        <v>0.08247433602809906</v>
      </c>
      <c r="AI316" s="16">
        <f>Data!T325</f>
        <v>1.4212422456694185E-06</v>
      </c>
      <c r="AJ316" s="16">
        <f>Data!U325</f>
        <v>3.5794520378112793</v>
      </c>
    </row>
    <row r="317" spans="15:36" ht="12.75">
      <c r="O317" s="15">
        <f t="shared" si="14"/>
        <v>38817</v>
      </c>
      <c r="P317" s="17">
        <f>Data!G326</f>
        <v>0.10977671295404434</v>
      </c>
      <c r="Q317" s="17">
        <f>Data!H326</f>
        <v>98.2558364868164</v>
      </c>
      <c r="R317" s="17">
        <f>Data!D326+Data!E326</f>
        <v>0.04985724948346615</v>
      </c>
      <c r="S317" s="17">
        <f>Data!C326</f>
        <v>1.584498405456543</v>
      </c>
      <c r="T317" s="17">
        <f>Data!F326</f>
        <v>6.247329292818904E-05</v>
      </c>
      <c r="V317" s="15">
        <f t="shared" si="15"/>
        <v>38817</v>
      </c>
      <c r="W317" s="16">
        <f>Data!K326</f>
        <v>0.14237838983535767</v>
      </c>
      <c r="X317" s="16">
        <f>Data!J326</f>
        <v>160.50914001464844</v>
      </c>
      <c r="Y317" s="16">
        <f>Data!L326</f>
        <v>0.06232264265418053</v>
      </c>
      <c r="Z317" s="16">
        <f>Data!M326</f>
        <v>20.147247314453125</v>
      </c>
      <c r="AA317" s="16">
        <f>Data!I326</f>
        <v>0.011893815360963345</v>
      </c>
      <c r="AB317" s="16">
        <f>Data!N326</f>
        <v>180.8730010986328</v>
      </c>
      <c r="AD317" s="15">
        <f t="shared" si="16"/>
        <v>38817</v>
      </c>
      <c r="AE317" s="16">
        <f>Data!O326+Data!P326</f>
        <v>0.0017834219997894252</v>
      </c>
      <c r="AF317" s="16">
        <f>Data!Q326</f>
        <v>3.6638081073760986</v>
      </c>
      <c r="AG317" s="16">
        <f>Data!R326</f>
        <v>0.00024824601132422686</v>
      </c>
      <c r="AH317" s="16">
        <f>Data!S326</f>
        <v>0.07413749396800995</v>
      </c>
      <c r="AI317" s="16">
        <f>Data!T326</f>
        <v>1.243248561877408E-06</v>
      </c>
      <c r="AJ317" s="16">
        <f>Data!U326</f>
        <v>3.7399837970733643</v>
      </c>
    </row>
    <row r="318" spans="15:36" ht="12.75">
      <c r="O318" s="15">
        <f t="shared" si="14"/>
        <v>38818</v>
      </c>
      <c r="P318" s="17">
        <f>Data!G327</f>
        <v>0.094999760389328</v>
      </c>
      <c r="Q318" s="17">
        <f>Data!H327</f>
        <v>98.40821838378906</v>
      </c>
      <c r="R318" s="17">
        <f>Data!D327+Data!E327</f>
        <v>0.04314601165242493</v>
      </c>
      <c r="S318" s="17">
        <f>Data!C327</f>
        <v>1.4536114931106567</v>
      </c>
      <c r="T318" s="17">
        <f>Data!F327</f>
        <v>5.4063802963355556E-05</v>
      </c>
      <c r="V318" s="15">
        <f t="shared" si="15"/>
        <v>38818</v>
      </c>
      <c r="W318" s="16">
        <f>Data!K327</f>
        <v>0.12321296334266663</v>
      </c>
      <c r="X318" s="16">
        <f>Data!J327</f>
        <v>156.3875732421875</v>
      </c>
      <c r="Y318" s="16">
        <f>Data!L327</f>
        <v>0.05393344536423683</v>
      </c>
      <c r="Z318" s="16">
        <f>Data!M327</f>
        <v>18.45018196105957</v>
      </c>
      <c r="AA318" s="16">
        <f>Data!I327</f>
        <v>0.010292796418070793</v>
      </c>
      <c r="AB318" s="16">
        <f>Data!N327</f>
        <v>175.02520751953125</v>
      </c>
      <c r="AD318" s="15">
        <f t="shared" si="16"/>
        <v>38818</v>
      </c>
      <c r="AE318" s="16">
        <f>Data!O327+Data!P327</f>
        <v>0.0015433571920766553</v>
      </c>
      <c r="AF318" s="16">
        <f>Data!Q327</f>
        <v>3.7781810760498047</v>
      </c>
      <c r="AG318" s="16">
        <f>Data!R327</f>
        <v>0.000214829808101058</v>
      </c>
      <c r="AH318" s="16">
        <f>Data!S327</f>
        <v>0.06611467152833939</v>
      </c>
      <c r="AI318" s="16">
        <f>Data!T327</f>
        <v>1.075895966096141E-06</v>
      </c>
      <c r="AJ318" s="16">
        <f>Data!U327</f>
        <v>3.8460593223571777</v>
      </c>
    </row>
    <row r="319" spans="15:36" ht="12.75">
      <c r="O319" s="15">
        <f t="shared" si="14"/>
        <v>38819</v>
      </c>
      <c r="P319" s="17">
        <f>Data!G328</f>
        <v>0.08631742000579834</v>
      </c>
      <c r="Q319" s="17">
        <f>Data!H328</f>
        <v>98.4841079711914</v>
      </c>
      <c r="R319" s="17">
        <f>Data!D328+Data!E328</f>
        <v>0.03920276230201125</v>
      </c>
      <c r="S319" s="17">
        <f>Data!C328</f>
        <v>1.3903311491012573</v>
      </c>
      <c r="T319" s="17">
        <f>Data!F328</f>
        <v>4.9122732889372855E-05</v>
      </c>
      <c r="V319" s="15">
        <f t="shared" si="15"/>
        <v>38819</v>
      </c>
      <c r="W319" s="16">
        <f>Data!K328</f>
        <v>0.11195214092731476</v>
      </c>
      <c r="X319" s="16">
        <f>Data!J328</f>
        <v>153.4390411376953</v>
      </c>
      <c r="Y319" s="16">
        <f>Data!L328</f>
        <v>0.04900430515408516</v>
      </c>
      <c r="Z319" s="16">
        <f>Data!M328</f>
        <v>17.643949508666992</v>
      </c>
      <c r="AA319" s="16">
        <f>Data!I328</f>
        <v>0.009352106600999832</v>
      </c>
      <c r="AB319" s="16">
        <f>Data!N328</f>
        <v>171.2532958984375</v>
      </c>
      <c r="AD319" s="15">
        <f t="shared" si="16"/>
        <v>38819</v>
      </c>
      <c r="AE319" s="16">
        <f>Data!O328+Data!P328</f>
        <v>0.0014023050666764902</v>
      </c>
      <c r="AF319" s="16">
        <f>Data!Q328</f>
        <v>3.8324804306030273</v>
      </c>
      <c r="AG319" s="16">
        <f>Data!R328</f>
        <v>0.00019519584020599723</v>
      </c>
      <c r="AH319" s="16">
        <f>Data!S328</f>
        <v>0.06136579066514969</v>
      </c>
      <c r="AI319" s="16">
        <f>Data!T328</f>
        <v>9.77566287474474E-07</v>
      </c>
      <c r="AJ319" s="16">
        <f>Data!U328</f>
        <v>3.8954484462738037</v>
      </c>
    </row>
    <row r="320" spans="15:36" ht="12.75">
      <c r="O320" s="15">
        <f t="shared" si="14"/>
        <v>38820</v>
      </c>
      <c r="P320" s="17">
        <f>Data!G329</f>
        <v>0.07670813053846359</v>
      </c>
      <c r="Q320" s="17">
        <f>Data!H329</f>
        <v>98.57353973388672</v>
      </c>
      <c r="R320" s="17">
        <f>Data!D329+Data!E329</f>
        <v>0.034838518826290965</v>
      </c>
      <c r="S320" s="17">
        <f>Data!C329</f>
        <v>1.3148822784423828</v>
      </c>
      <c r="T320" s="17">
        <f>Data!F329</f>
        <v>4.365414133644663E-05</v>
      </c>
      <c r="V320" s="15">
        <f t="shared" si="15"/>
        <v>38820</v>
      </c>
      <c r="W320" s="16">
        <f>Data!K329</f>
        <v>0.09948907047510147</v>
      </c>
      <c r="X320" s="16">
        <f>Data!J329</f>
        <v>150.77049255371094</v>
      </c>
      <c r="Y320" s="16">
        <f>Data!L329</f>
        <v>0.043548908084630966</v>
      </c>
      <c r="Z320" s="16">
        <f>Data!M329</f>
        <v>16.66591453552246</v>
      </c>
      <c r="AA320" s="16">
        <f>Data!I329</f>
        <v>0.008310982957482338</v>
      </c>
      <c r="AB320" s="16">
        <f>Data!N329</f>
        <v>167.58770751953125</v>
      </c>
      <c r="AD320" s="15">
        <f t="shared" si="16"/>
        <v>38820</v>
      </c>
      <c r="AE320" s="16">
        <f>Data!O329+Data!P329</f>
        <v>0.0012461936635190796</v>
      </c>
      <c r="AF320" s="16">
        <f>Data!Q329</f>
        <v>3.8859689235687256</v>
      </c>
      <c r="AG320" s="16">
        <f>Data!R329</f>
        <v>0.0001734657125780359</v>
      </c>
      <c r="AH320" s="16">
        <f>Data!S329</f>
        <v>0.056120630353689194</v>
      </c>
      <c r="AI320" s="16">
        <f>Data!T329</f>
        <v>8.687387094141741E-07</v>
      </c>
      <c r="AJ320" s="16">
        <f>Data!U329</f>
        <v>3.943514108657837</v>
      </c>
    </row>
    <row r="321" spans="15:36" ht="12.75">
      <c r="O321" s="15">
        <f t="shared" si="14"/>
        <v>38821</v>
      </c>
      <c r="P321" s="17">
        <f>Data!G330</f>
        <v>0.06694719195365906</v>
      </c>
      <c r="Q321" s="17">
        <f>Data!H330</f>
        <v>98.67169189453125</v>
      </c>
      <c r="R321" s="17">
        <f>Data!D330+Data!E330</f>
        <v>0.03040539985522628</v>
      </c>
      <c r="S321" s="17">
        <f>Data!C330</f>
        <v>1.2309328317642212</v>
      </c>
      <c r="T321" s="17">
        <f>Data!F330</f>
        <v>3.809924237430096E-05</v>
      </c>
      <c r="V321" s="15">
        <f t="shared" si="15"/>
        <v>38821</v>
      </c>
      <c r="W321" s="16">
        <f>Data!K330</f>
        <v>0.0868292972445488</v>
      </c>
      <c r="X321" s="16">
        <f>Data!J330</f>
        <v>149.193115234375</v>
      </c>
      <c r="Y321" s="16">
        <f>Data!L330</f>
        <v>0.038007400929927826</v>
      </c>
      <c r="Z321" s="16">
        <f>Data!M330</f>
        <v>15.573322296142578</v>
      </c>
      <c r="AA321" s="16">
        <f>Data!I330</f>
        <v>0.0072534275241196156</v>
      </c>
      <c r="AB321" s="16">
        <f>Data!N330</f>
        <v>164.8985137939453</v>
      </c>
      <c r="AD321" s="15">
        <f t="shared" si="16"/>
        <v>38821</v>
      </c>
      <c r="AE321" s="16">
        <f>Data!O330+Data!P330</f>
        <v>0.001087618142264546</v>
      </c>
      <c r="AF321" s="16">
        <f>Data!Q330</f>
        <v>3.9207797050476074</v>
      </c>
      <c r="AG321" s="16">
        <f>Data!R330</f>
        <v>0.0001513925672043115</v>
      </c>
      <c r="AH321" s="16">
        <f>Data!S330</f>
        <v>0.050756897777318954</v>
      </c>
      <c r="AI321" s="16">
        <f>Data!T330</f>
        <v>7.581938348266704E-07</v>
      </c>
      <c r="AJ321" s="16">
        <f>Data!U330</f>
        <v>3.972780466079712</v>
      </c>
    </row>
    <row r="322" spans="15:36" ht="12.75">
      <c r="O322" s="15">
        <f t="shared" si="14"/>
        <v>38822</v>
      </c>
      <c r="P322" s="17">
        <f>Data!G331</f>
        <v>0.060402803122997284</v>
      </c>
      <c r="Q322" s="17">
        <f>Data!H331</f>
        <v>98.72938537597656</v>
      </c>
      <c r="R322" s="17">
        <f>Data!D331+Data!E331</f>
        <v>0.027433133218437433</v>
      </c>
      <c r="S322" s="17">
        <f>Data!C331</f>
        <v>1.1827797889709473</v>
      </c>
      <c r="T322" s="17">
        <f>Data!F331</f>
        <v>3.437485793256201E-05</v>
      </c>
      <c r="V322" s="15">
        <f t="shared" si="15"/>
        <v>38822</v>
      </c>
      <c r="W322" s="16">
        <f>Data!K331</f>
        <v>0.07834134995937347</v>
      </c>
      <c r="X322" s="16">
        <f>Data!J331</f>
        <v>148.09060668945312</v>
      </c>
      <c r="Y322" s="16">
        <f>Data!L331</f>
        <v>0.03429200500249863</v>
      </c>
      <c r="Z322" s="16">
        <f>Data!M331</f>
        <v>14.95533561706543</v>
      </c>
      <c r="AA322" s="16">
        <f>Data!I331</f>
        <v>0.006544372532516718</v>
      </c>
      <c r="AB322" s="16">
        <f>Data!N331</f>
        <v>163.1649627685547</v>
      </c>
      <c r="AD322" s="15">
        <f t="shared" si="16"/>
        <v>38822</v>
      </c>
      <c r="AE322" s="16">
        <f>Data!O331+Data!P331</f>
        <v>0.000981298982651424</v>
      </c>
      <c r="AF322" s="16">
        <f>Data!Q331</f>
        <v>3.9211766719818115</v>
      </c>
      <c r="AG322" s="16">
        <f>Data!R331</f>
        <v>0.0001365931675536558</v>
      </c>
      <c r="AH322" s="16">
        <f>Data!S331</f>
        <v>0.04717140272259712</v>
      </c>
      <c r="AI322" s="16">
        <f>Data!T331</f>
        <v>6.84077235746372E-07</v>
      </c>
      <c r="AJ322" s="16">
        <f>Data!U331</f>
        <v>3.969470977783203</v>
      </c>
    </row>
    <row r="323" spans="15:36" ht="12.75">
      <c r="O323" s="15">
        <f t="shared" si="14"/>
        <v>38823</v>
      </c>
      <c r="P323" s="17">
        <f>Data!G332</f>
        <v>0.05597495660185814</v>
      </c>
      <c r="Q323" s="17">
        <f>Data!H332</f>
        <v>98.75788879394531</v>
      </c>
      <c r="R323" s="17">
        <f>Data!D332+Data!E332</f>
        <v>0.025422144448384643</v>
      </c>
      <c r="S323" s="17">
        <f>Data!C332</f>
        <v>1.1607781648635864</v>
      </c>
      <c r="T323" s="17">
        <f>Data!F332</f>
        <v>3.185500099789351E-05</v>
      </c>
      <c r="V323" s="15">
        <f t="shared" si="15"/>
        <v>38823</v>
      </c>
      <c r="W323" s="16">
        <f>Data!K332</f>
        <v>0.07259858399629593</v>
      </c>
      <c r="X323" s="16">
        <f>Data!J332</f>
        <v>147.3679962158203</v>
      </c>
      <c r="Y323" s="16">
        <f>Data!L332</f>
        <v>0.03177822753787041</v>
      </c>
      <c r="Z323" s="16">
        <f>Data!M332</f>
        <v>14.68215274810791</v>
      </c>
      <c r="AA323" s="16">
        <f>Data!I332</f>
        <v>0.0060646384954452515</v>
      </c>
      <c r="AB323" s="16">
        <f>Data!N332</f>
        <v>162.16014099121094</v>
      </c>
      <c r="AD323" s="15">
        <f t="shared" si="16"/>
        <v>38823</v>
      </c>
      <c r="AE323" s="16">
        <f>Data!O332+Data!P332</f>
        <v>0.0009093650205613812</v>
      </c>
      <c r="AF323" s="16">
        <f>Data!Q332</f>
        <v>3.904197931289673</v>
      </c>
      <c r="AG323" s="16">
        <f>Data!R332</f>
        <v>0.00012658008199650794</v>
      </c>
      <c r="AH323" s="16">
        <f>Data!S332</f>
        <v>0.044866472482681274</v>
      </c>
      <c r="AI323" s="16">
        <f>Data!T332</f>
        <v>6.339312221825821E-07</v>
      </c>
      <c r="AJ323" s="16">
        <f>Data!U332</f>
        <v>3.950104236602783</v>
      </c>
    </row>
    <row r="324" spans="15:36" ht="12.75">
      <c r="O324" s="15">
        <f t="shared" si="14"/>
        <v>38824</v>
      </c>
      <c r="P324" s="17">
        <f>Data!G333</f>
        <v>0.042364779859781265</v>
      </c>
      <c r="Q324" s="17">
        <f>Data!H333</f>
        <v>98.92487335205078</v>
      </c>
      <c r="R324" s="17">
        <f>Data!D333+Data!E333</f>
        <v>0.01924081810284406</v>
      </c>
      <c r="S324" s="17">
        <f>Data!C333</f>
        <v>1.0135540962219238</v>
      </c>
      <c r="T324" s="17">
        <f>Data!F333</f>
        <v>2.410953675280325E-05</v>
      </c>
      <c r="V324" s="15">
        <f t="shared" si="15"/>
        <v>38824</v>
      </c>
      <c r="W324" s="16">
        <f>Data!K333</f>
        <v>0.0549464151263237</v>
      </c>
      <c r="X324" s="16">
        <f>Data!J333</f>
        <v>145.37733459472656</v>
      </c>
      <c r="Y324" s="16">
        <f>Data!L333</f>
        <v>0.024051422253251076</v>
      </c>
      <c r="Z324" s="16">
        <f>Data!M333</f>
        <v>12.707401275634766</v>
      </c>
      <c r="AA324" s="16">
        <f>Data!I333</f>
        <v>0.004590035881847143</v>
      </c>
      <c r="AB324" s="16">
        <f>Data!N333</f>
        <v>158.16802978515625</v>
      </c>
      <c r="AD324" s="15">
        <f t="shared" si="16"/>
        <v>38824</v>
      </c>
      <c r="AE324" s="16">
        <f>Data!O333+Data!P333</f>
        <v>0.0006882551710987173</v>
      </c>
      <c r="AF324" s="16">
        <f>Data!Q333</f>
        <v>3.8343567848205566</v>
      </c>
      <c r="AG324" s="16">
        <f>Data!R333</f>
        <v>9.580243931850418E-05</v>
      </c>
      <c r="AH324" s="16">
        <f>Data!S333</f>
        <v>0.038236383348703384</v>
      </c>
      <c r="AI324" s="16">
        <f>Data!T333</f>
        <v>4.797923907062795E-07</v>
      </c>
      <c r="AJ324" s="16">
        <f>Data!U333</f>
        <v>3.873379707336426</v>
      </c>
    </row>
    <row r="325" spans="15:36" ht="12.75">
      <c r="O325" s="15">
        <f t="shared" si="14"/>
        <v>38825</v>
      </c>
      <c r="P325" s="17">
        <f>Data!G334</f>
        <v>0.03768391162157059</v>
      </c>
      <c r="Q325" s="17">
        <f>Data!H334</f>
        <v>98.94776916503906</v>
      </c>
      <c r="R325" s="17">
        <f>Data!D334+Data!E334</f>
        <v>0.017114901798777282</v>
      </c>
      <c r="S325" s="17">
        <f>Data!C334</f>
        <v>0.9974464178085327</v>
      </c>
      <c r="T325" s="17">
        <f>Data!F334</f>
        <v>2.144567588402424E-05</v>
      </c>
      <c r="V325" s="15">
        <f t="shared" si="15"/>
        <v>38825</v>
      </c>
      <c r="W325" s="16">
        <f>Data!K334</f>
        <v>0.048875387758016586</v>
      </c>
      <c r="X325" s="16">
        <f>Data!J334</f>
        <v>144.6417236328125</v>
      </c>
      <c r="Y325" s="16">
        <f>Data!L334</f>
        <v>0.02139398269355297</v>
      </c>
      <c r="Z325" s="16">
        <f>Data!M334</f>
        <v>12.49283218383789</v>
      </c>
      <c r="AA325" s="16">
        <f>Data!I334</f>
        <v>0.004082882311195135</v>
      </c>
      <c r="AB325" s="16">
        <f>Data!N334</f>
        <v>157.20870971679688</v>
      </c>
      <c r="AD325" s="15">
        <f t="shared" si="16"/>
        <v>38825</v>
      </c>
      <c r="AE325" s="16">
        <f>Data!O334+Data!P334</f>
        <v>0.0006122100792254059</v>
      </c>
      <c r="AF325" s="16">
        <f>Data!Q334</f>
        <v>3.7935993671417236</v>
      </c>
      <c r="AG325" s="16">
        <f>Data!R334</f>
        <v>8.52172524901107E-05</v>
      </c>
      <c r="AH325" s="16">
        <f>Data!S334</f>
        <v>0.037052106112241745</v>
      </c>
      <c r="AI325" s="16">
        <f>Data!T334</f>
        <v>4.2678021827669E-07</v>
      </c>
      <c r="AJ325" s="16">
        <f>Data!U334</f>
        <v>3.8313515186309814</v>
      </c>
    </row>
    <row r="326" spans="15:36" ht="12.75">
      <c r="O326" s="15">
        <f t="shared" si="14"/>
        <v>38826</v>
      </c>
      <c r="P326" s="17">
        <f>Data!G335</f>
        <v>0.03277716040611267</v>
      </c>
      <c r="Q326" s="17">
        <f>Data!H335</f>
        <v>98.9745864868164</v>
      </c>
      <c r="R326" s="17">
        <f>Data!D335+Data!E335</f>
        <v>0.01488639647141099</v>
      </c>
      <c r="S326" s="17">
        <f>Data!C335</f>
        <v>0.9777632355690002</v>
      </c>
      <c r="T326" s="17">
        <f>Data!F335</f>
        <v>1.8653268853086047E-05</v>
      </c>
      <c r="V326" s="15">
        <f t="shared" si="15"/>
        <v>38826</v>
      </c>
      <c r="W326" s="16">
        <f>Data!K335</f>
        <v>0.04251139983534813</v>
      </c>
      <c r="X326" s="16">
        <f>Data!J335</f>
        <v>143.59005737304688</v>
      </c>
      <c r="Y326" s="16">
        <f>Data!L335</f>
        <v>0.018608305603265762</v>
      </c>
      <c r="Z326" s="16">
        <f>Data!M335</f>
        <v>12.215056419372559</v>
      </c>
      <c r="AA326" s="16">
        <f>Data!I335</f>
        <v>0.0035512568429112434</v>
      </c>
      <c r="AB326" s="16">
        <f>Data!N335</f>
        <v>155.86959838867188</v>
      </c>
      <c r="AD326" s="15">
        <f t="shared" si="16"/>
        <v>38826</v>
      </c>
      <c r="AE326" s="16">
        <f>Data!O335+Data!P335</f>
        <v>0.0005324951584952942</v>
      </c>
      <c r="AF326" s="16">
        <f>Data!Q335</f>
        <v>3.7508366107940674</v>
      </c>
      <c r="AG326" s="16">
        <f>Data!R335</f>
        <v>7.4121227953583E-05</v>
      </c>
      <c r="AH326" s="16">
        <f>Data!S335</f>
        <v>0.03607749193906784</v>
      </c>
      <c r="AI326" s="16">
        <f>Data!T335</f>
        <v>3.7120989304639807E-07</v>
      </c>
      <c r="AJ326" s="16">
        <f>Data!U335</f>
        <v>3.787523031234741</v>
      </c>
    </row>
    <row r="327" spans="15:36" ht="12.75">
      <c r="O327" s="15">
        <f t="shared" si="14"/>
        <v>38827</v>
      </c>
      <c r="P327" s="17">
        <f>Data!G336</f>
        <v>0.027489686384797096</v>
      </c>
      <c r="Q327" s="17">
        <f>Data!H336</f>
        <v>99.01470184326172</v>
      </c>
      <c r="R327" s="17">
        <f>Data!D336+Data!E336</f>
        <v>0.012484984239563346</v>
      </c>
      <c r="S327" s="17">
        <f>Data!C336</f>
        <v>0.9453320503234863</v>
      </c>
      <c r="T327" s="17">
        <f>Data!F336</f>
        <v>1.5644207451259717E-05</v>
      </c>
      <c r="V327" s="15">
        <f t="shared" si="15"/>
        <v>38827</v>
      </c>
      <c r="W327" s="16">
        <f>Data!K336</f>
        <v>0.03565363585948944</v>
      </c>
      <c r="X327" s="16">
        <f>Data!J336</f>
        <v>141.3968505859375</v>
      </c>
      <c r="Y327" s="16">
        <f>Data!L336</f>
        <v>0.015606490895152092</v>
      </c>
      <c r="Z327" s="16">
        <f>Data!M336</f>
        <v>11.759325981140137</v>
      </c>
      <c r="AA327" s="16">
        <f>Data!I336</f>
        <v>0.0029783835634589195</v>
      </c>
      <c r="AB327" s="16">
        <f>Data!N336</f>
        <v>153.2102508544922</v>
      </c>
      <c r="AD327" s="15">
        <f t="shared" si="16"/>
        <v>38827</v>
      </c>
      <c r="AE327" s="16">
        <f>Data!O336+Data!P336</f>
        <v>0.00044659543505076726</v>
      </c>
      <c r="AF327" s="16">
        <f>Data!Q336</f>
        <v>3.7020070552825928</v>
      </c>
      <c r="AG327" s="16">
        <f>Data!R336</f>
        <v>6.216431211214513E-05</v>
      </c>
      <c r="AH327" s="16">
        <f>Data!S336</f>
        <v>0.03477258235216141</v>
      </c>
      <c r="AI327" s="16">
        <f>Data!T336</f>
        <v>3.1132799449551385E-07</v>
      </c>
      <c r="AJ327" s="16">
        <f>Data!U336</f>
        <v>3.7372894287109375</v>
      </c>
    </row>
    <row r="328" spans="15:36" ht="12.75">
      <c r="O328" s="15">
        <f t="shared" si="14"/>
        <v>38828</v>
      </c>
      <c r="P328" s="17">
        <f>Data!G337</f>
        <v>0.02175002731382847</v>
      </c>
      <c r="Q328" s="17">
        <f>Data!H337</f>
        <v>99.07575988769531</v>
      </c>
      <c r="R328" s="17">
        <f>Data!D337+Data!E337</f>
        <v>0.009878202166873962</v>
      </c>
      <c r="S328" s="17">
        <f>Data!C337</f>
        <v>0.8926101922988892</v>
      </c>
      <c r="T328" s="17">
        <f>Data!F337</f>
        <v>1.2377803614072036E-05</v>
      </c>
      <c r="V328" s="15">
        <f t="shared" si="15"/>
        <v>38828</v>
      </c>
      <c r="W328" s="16">
        <f>Data!K337</f>
        <v>0.028209399431943893</v>
      </c>
      <c r="X328" s="16">
        <f>Data!J337</f>
        <v>137.18666076660156</v>
      </c>
      <c r="Y328" s="16">
        <f>Data!L337</f>
        <v>0.012347961775958538</v>
      </c>
      <c r="Z328" s="16">
        <f>Data!M337</f>
        <v>11.026814460754395</v>
      </c>
      <c r="AA328" s="16">
        <f>Data!I337</f>
        <v>0.002356517594307661</v>
      </c>
      <c r="AB328" s="16">
        <f>Data!N337</f>
        <v>148.25628662109375</v>
      </c>
      <c r="AD328" s="15">
        <f t="shared" si="16"/>
        <v>38828</v>
      </c>
      <c r="AE328" s="16">
        <f>Data!O337+Data!P337</f>
        <v>0.0003533493921850095</v>
      </c>
      <c r="AF328" s="16">
        <f>Data!Q337</f>
        <v>3.6117138862609863</v>
      </c>
      <c r="AG328" s="16">
        <f>Data!R337</f>
        <v>4.918483318760991E-05</v>
      </c>
      <c r="AH328" s="16">
        <f>Data!S337</f>
        <v>0.033061157912015915</v>
      </c>
      <c r="AI328" s="16">
        <f>Data!T337</f>
        <v>2.46324844965784E-07</v>
      </c>
      <c r="AJ328" s="16">
        <f>Data!U337</f>
        <v>3.6451773643493652</v>
      </c>
    </row>
    <row r="329" spans="15:36" ht="12.75">
      <c r="O329" s="15">
        <f t="shared" si="14"/>
        <v>38829</v>
      </c>
      <c r="P329" s="17">
        <f>Data!G338</f>
        <v>0.014692551456391811</v>
      </c>
      <c r="Q329" s="17">
        <f>Data!H338</f>
        <v>99.1727294921875</v>
      </c>
      <c r="R329" s="17">
        <f>Data!D338+Data!E338</f>
        <v>0.006672911928035319</v>
      </c>
      <c r="S329" s="17">
        <f>Data!C338</f>
        <v>0.8059021830558777</v>
      </c>
      <c r="T329" s="17">
        <f>Data!F338</f>
        <v>8.361439540749416E-06</v>
      </c>
      <c r="V329" s="15">
        <f t="shared" si="15"/>
        <v>38829</v>
      </c>
      <c r="W329" s="16">
        <f>Data!K338</f>
        <v>0.01905597187578678</v>
      </c>
      <c r="X329" s="16">
        <f>Data!J338</f>
        <v>131.40533447265625</v>
      </c>
      <c r="Y329" s="16">
        <f>Data!L338</f>
        <v>0.008341279812157154</v>
      </c>
      <c r="Z329" s="16">
        <f>Data!M338</f>
        <v>9.813661575317383</v>
      </c>
      <c r="AA329" s="16">
        <f>Data!I338</f>
        <v>0.0015918718418106437</v>
      </c>
      <c r="AB329" s="16">
        <f>Data!N338</f>
        <v>141.24790954589844</v>
      </c>
      <c r="AD329" s="15">
        <f t="shared" si="16"/>
        <v>38829</v>
      </c>
      <c r="AE329" s="16">
        <f>Data!O338+Data!P338</f>
        <v>0.00023869417640298707</v>
      </c>
      <c r="AF329" s="16">
        <f>Data!Q338</f>
        <v>3.4639525413513184</v>
      </c>
      <c r="AG329" s="16">
        <f>Data!R338</f>
        <v>3.322527481941506E-05</v>
      </c>
      <c r="AH329" s="16">
        <f>Data!S338</f>
        <v>0.03089067153632641</v>
      </c>
      <c r="AI329" s="16">
        <f>Data!T338</f>
        <v>1.6639705791021697E-07</v>
      </c>
      <c r="AJ329" s="16">
        <f>Data!U338</f>
        <v>3.495115280151367</v>
      </c>
    </row>
    <row r="330" spans="15:36" ht="12.75">
      <c r="O330" s="15">
        <f t="shared" si="14"/>
        <v>38830</v>
      </c>
      <c r="P330" s="17">
        <f>Data!G339</f>
        <v>0.009423724375665188</v>
      </c>
      <c r="Q330" s="17">
        <f>Data!H339</f>
        <v>99.25603485107422</v>
      </c>
      <c r="R330" s="17">
        <f>Data!D339+Data!E339</f>
        <v>0.004279970831703395</v>
      </c>
      <c r="S330" s="17">
        <f>Data!C339</f>
        <v>0.7302538752555847</v>
      </c>
      <c r="T330" s="17">
        <f>Data!F339</f>
        <v>5.362984211387811E-06</v>
      </c>
      <c r="V330" s="15">
        <f t="shared" si="15"/>
        <v>38830</v>
      </c>
      <c r="W330" s="16">
        <f>Data!K339</f>
        <v>0.012222395278513432</v>
      </c>
      <c r="X330" s="16">
        <f>Data!J339</f>
        <v>126.00762939453125</v>
      </c>
      <c r="Y330" s="16">
        <f>Data!L339</f>
        <v>0.005350050516426563</v>
      </c>
      <c r="Z330" s="16">
        <f>Data!M339</f>
        <v>8.760570526123047</v>
      </c>
      <c r="AA330" s="16">
        <f>Data!I339</f>
        <v>0.0010210181353613734</v>
      </c>
      <c r="AB330" s="16">
        <f>Data!N339</f>
        <v>134.78671264648438</v>
      </c>
      <c r="AD330" s="15">
        <f t="shared" si="16"/>
        <v>38830</v>
      </c>
      <c r="AE330" s="16">
        <f>Data!O339+Data!P339</f>
        <v>0.00015309722488154875</v>
      </c>
      <c r="AF330" s="16">
        <f>Data!Q339</f>
        <v>3.344510793685913</v>
      </c>
      <c r="AG330" s="16">
        <f>Data!R339</f>
        <v>2.1310515876393765E-05</v>
      </c>
      <c r="AH330" s="16">
        <f>Data!S339</f>
        <v>0.028407679870724678</v>
      </c>
      <c r="AI330" s="16">
        <f>Data!T339</f>
        <v>1.0672618344642615E-07</v>
      </c>
      <c r="AJ330" s="16">
        <f>Data!U339</f>
        <v>3.373093366622925</v>
      </c>
    </row>
    <row r="331" spans="15:36" ht="12.75">
      <c r="O331" s="15">
        <f t="shared" si="14"/>
        <v>38831</v>
      </c>
      <c r="P331" s="17">
        <f>Data!G340</f>
        <v>0.006378090009093285</v>
      </c>
      <c r="Q331" s="17">
        <f>Data!H340</f>
        <v>99.2962875366211</v>
      </c>
      <c r="R331" s="17">
        <f>Data!D340+Data!E340</f>
        <v>0.002896735240938142</v>
      </c>
      <c r="S331" s="17">
        <f>Data!C340</f>
        <v>0.6944288015365601</v>
      </c>
      <c r="T331" s="17">
        <f>Data!F340</f>
        <v>3.629732418630738E-06</v>
      </c>
      <c r="V331" s="15">
        <f t="shared" si="15"/>
        <v>38831</v>
      </c>
      <c r="W331" s="16">
        <f>Data!K340</f>
        <v>0.008272265084087849</v>
      </c>
      <c r="X331" s="16">
        <f>Data!J340</f>
        <v>121.3805923461914</v>
      </c>
      <c r="Y331" s="16">
        <f>Data!L340</f>
        <v>0.0036209761165082455</v>
      </c>
      <c r="Z331" s="16">
        <f>Data!M340</f>
        <v>8.266386985778809</v>
      </c>
      <c r="AA331" s="16">
        <f>Data!I340</f>
        <v>0.0006910372176207602</v>
      </c>
      <c r="AB331" s="16">
        <f>Data!N340</f>
        <v>129.6595001220703</v>
      </c>
      <c r="AD331" s="15">
        <f t="shared" si="16"/>
        <v>38831</v>
      </c>
      <c r="AE331" s="16">
        <f>Data!O340+Data!P340</f>
        <v>0.00010361803475689157</v>
      </c>
      <c r="AF331" s="16">
        <f>Data!Q340</f>
        <v>3.254054069519043</v>
      </c>
      <c r="AG331" s="16">
        <f>Data!R340</f>
        <v>1.442321536160307E-05</v>
      </c>
      <c r="AH331" s="16">
        <f>Data!S340</f>
        <v>0.02728555165231228</v>
      </c>
      <c r="AI331" s="16">
        <f>Data!T340</f>
        <v>7.223356135455106E-08</v>
      </c>
      <c r="AJ331" s="16">
        <f>Data!U340</f>
        <v>3.2814583778381348</v>
      </c>
    </row>
    <row r="332" spans="15:36" ht="12.75">
      <c r="O332" s="15">
        <f t="shared" si="14"/>
        <v>38832</v>
      </c>
      <c r="P332" s="17">
        <f>Data!G341</f>
        <v>0.004934744443744421</v>
      </c>
      <c r="Q332" s="17">
        <f>Data!H341</f>
        <v>99.31922149658203</v>
      </c>
      <c r="R332" s="17">
        <f>Data!D341+Data!E341</f>
        <v>0.002241210619104095</v>
      </c>
      <c r="S332" s="17">
        <f>Data!C341</f>
        <v>0.673588216304779</v>
      </c>
      <c r="T332" s="17">
        <f>Data!F341</f>
        <v>2.8083325105399126E-06</v>
      </c>
      <c r="V332" s="15">
        <f t="shared" si="15"/>
        <v>38832</v>
      </c>
      <c r="W332" s="16">
        <f>Data!K341</f>
        <v>0.006400272250175476</v>
      </c>
      <c r="X332" s="16">
        <f>Data!J341</f>
        <v>118.69544219970703</v>
      </c>
      <c r="Y332" s="16">
        <f>Data!L341</f>
        <v>0.0028015573043376207</v>
      </c>
      <c r="Z332" s="16">
        <f>Data!M341</f>
        <v>8.0260591506958</v>
      </c>
      <c r="AA332" s="16">
        <f>Data!I341</f>
        <v>0.0005346572143025696</v>
      </c>
      <c r="AB332" s="16">
        <f>Data!N341</f>
        <v>126.73118591308594</v>
      </c>
      <c r="AD332" s="15">
        <f t="shared" si="16"/>
        <v>38832</v>
      </c>
      <c r="AE332" s="16">
        <f>Data!O341+Data!P341</f>
        <v>8.016951662170868E-05</v>
      </c>
      <c r="AF332" s="16">
        <f>Data!Q341</f>
        <v>3.196693181991577</v>
      </c>
      <c r="AG332" s="16">
        <f>Data!R341</f>
        <v>1.115927443606779E-05</v>
      </c>
      <c r="AH332" s="16">
        <f>Data!S341</f>
        <v>0.026285097002983093</v>
      </c>
      <c r="AI332" s="16">
        <f>Data!T341</f>
        <v>5.588726281757772E-08</v>
      </c>
      <c r="AJ332" s="16">
        <f>Data!U341</f>
        <v>3.2230706214904785</v>
      </c>
    </row>
    <row r="333" spans="15:36" ht="12.75">
      <c r="O333" s="15">
        <f t="shared" si="14"/>
        <v>38833</v>
      </c>
      <c r="P333" s="17">
        <f>Data!G342</f>
        <v>0.004044197499752045</v>
      </c>
      <c r="Q333" s="17">
        <f>Data!H342</f>
        <v>99.3323745727539</v>
      </c>
      <c r="R333" s="17">
        <f>Data!D342+Data!E342</f>
        <v>0.0018367511220276356</v>
      </c>
      <c r="S333" s="17">
        <f>Data!C342</f>
        <v>0.6617280840873718</v>
      </c>
      <c r="T333" s="17">
        <f>Data!F342</f>
        <v>2.301527274539694E-06</v>
      </c>
      <c r="V333" s="15">
        <f t="shared" si="15"/>
        <v>38833</v>
      </c>
      <c r="W333" s="16">
        <f>Data!K342</f>
        <v>0.005245249252766371</v>
      </c>
      <c r="X333" s="16">
        <f>Data!J342</f>
        <v>116.64095306396484</v>
      </c>
      <c r="Y333" s="16">
        <f>Data!L342</f>
        <v>0.0022959744092077017</v>
      </c>
      <c r="Z333" s="16">
        <f>Data!M342</f>
        <v>7.90608024597168</v>
      </c>
      <c r="AA333" s="16">
        <f>Data!I342</f>
        <v>0.00043817030382342637</v>
      </c>
      <c r="AB333" s="16">
        <f>Data!N342</f>
        <v>124.55494689941406</v>
      </c>
      <c r="AD333" s="15">
        <f t="shared" si="16"/>
        <v>38833</v>
      </c>
      <c r="AE333" s="16">
        <f>Data!O342+Data!P342</f>
        <v>6.57017463225884E-05</v>
      </c>
      <c r="AF333" s="16">
        <f>Data!Q342</f>
        <v>3.1471974849700928</v>
      </c>
      <c r="AG333" s="16">
        <f>Data!R342</f>
        <v>9.14541396923596E-06</v>
      </c>
      <c r="AH333" s="16">
        <f>Data!S342</f>
        <v>0.025091854855418205</v>
      </c>
      <c r="AI333" s="16">
        <f>Data!T342</f>
        <v>4.580158119438238E-08</v>
      </c>
      <c r="AJ333" s="16">
        <f>Data!U342</f>
        <v>3.172365427017212</v>
      </c>
    </row>
    <row r="334" spans="15:36" ht="12.75">
      <c r="O334" s="15">
        <f t="shared" si="14"/>
        <v>38834</v>
      </c>
      <c r="P334" s="17">
        <f>Data!G343</f>
        <v>0.00337814399972558</v>
      </c>
      <c r="Q334" s="17">
        <f>Data!H343</f>
        <v>99.34284210205078</v>
      </c>
      <c r="R334" s="17">
        <f>Data!D343+Data!E343</f>
        <v>0.0015342504484578967</v>
      </c>
      <c r="S334" s="17">
        <f>Data!C343</f>
        <v>0.6522393822669983</v>
      </c>
      <c r="T334" s="17">
        <f>Data!F343</f>
        <v>1.9224805782869225E-06</v>
      </c>
      <c r="V334" s="15">
        <f t="shared" si="15"/>
        <v>38834</v>
      </c>
      <c r="W334" s="16">
        <f>Data!K343</f>
        <v>0.004381390288472176</v>
      </c>
      <c r="X334" s="16">
        <f>Data!J343</f>
        <v>114.29849243164062</v>
      </c>
      <c r="Y334" s="16">
        <f>Data!L343</f>
        <v>0.0019178426591679454</v>
      </c>
      <c r="Z334" s="16">
        <f>Data!M343</f>
        <v>7.811634540557861</v>
      </c>
      <c r="AA334" s="16">
        <f>Data!I343</f>
        <v>0.000366006453987211</v>
      </c>
      <c r="AB334" s="16">
        <f>Data!N343</f>
        <v>122.11669921875</v>
      </c>
      <c r="AD334" s="15">
        <f t="shared" si="16"/>
        <v>38834</v>
      </c>
      <c r="AE334" s="16">
        <f>Data!O343+Data!P343</f>
        <v>5.488109576390343E-05</v>
      </c>
      <c r="AF334" s="16">
        <f>Data!Q343</f>
        <v>3.105553388595581</v>
      </c>
      <c r="AG334" s="16">
        <f>Data!R343</f>
        <v>7.63922344049206E-06</v>
      </c>
      <c r="AH334" s="16">
        <f>Data!S343</f>
        <v>0.023610254749655724</v>
      </c>
      <c r="AI334" s="16">
        <f>Data!T343</f>
        <v>3.825835648285647E-08</v>
      </c>
      <c r="AJ334" s="16">
        <f>Data!U343</f>
        <v>3.12922739982605</v>
      </c>
    </row>
    <row r="335" spans="15:36" ht="12.75">
      <c r="O335" s="15">
        <f t="shared" si="14"/>
        <v>38835</v>
      </c>
      <c r="P335" s="17">
        <f>Data!G344</f>
        <v>0.002734373090788722</v>
      </c>
      <c r="Q335" s="17">
        <f>Data!H344</f>
        <v>99.36053466796875</v>
      </c>
      <c r="R335" s="17">
        <f>Data!D344+Data!E344</f>
        <v>0.0012418688929756172</v>
      </c>
      <c r="S335" s="17">
        <f>Data!C344</f>
        <v>0.6354547142982483</v>
      </c>
      <c r="T335" s="17">
        <f>Data!F344</f>
        <v>1.5561146256004577E-06</v>
      </c>
      <c r="V335" s="15">
        <f t="shared" si="15"/>
        <v>38835</v>
      </c>
      <c r="W335" s="16">
        <f>Data!K344</f>
        <v>0.0035464304964989424</v>
      </c>
      <c r="X335" s="16">
        <f>Data!J344</f>
        <v>111.51415252685547</v>
      </c>
      <c r="Y335" s="16">
        <f>Data!L344</f>
        <v>0.001552360481582582</v>
      </c>
      <c r="Z335" s="16">
        <f>Data!M344</f>
        <v>7.614466190338135</v>
      </c>
      <c r="AA335" s="16">
        <f>Data!I344</f>
        <v>0.00029625670867972076</v>
      </c>
      <c r="AB335" s="16">
        <f>Data!N344</f>
        <v>119.1339340209961</v>
      </c>
      <c r="AD335" s="15">
        <f t="shared" si="16"/>
        <v>38835</v>
      </c>
      <c r="AE335" s="16">
        <f>Data!O344+Data!P344</f>
        <v>4.442242833135879E-05</v>
      </c>
      <c r="AF335" s="16">
        <f>Data!Q344</f>
        <v>3.0632052421569824</v>
      </c>
      <c r="AG335" s="16">
        <f>Data!R344</f>
        <v>6.1834202824684326E-06</v>
      </c>
      <c r="AH335" s="16">
        <f>Data!S344</f>
        <v>0.022220222279429436</v>
      </c>
      <c r="AI335" s="16">
        <f>Data!T344</f>
        <v>3.096748812936312E-08</v>
      </c>
      <c r="AJ335" s="16">
        <f>Data!U344</f>
        <v>3.085476875305176</v>
      </c>
    </row>
    <row r="336" spans="15:36" ht="12.75">
      <c r="O336" s="15">
        <f t="shared" si="14"/>
        <v>38836</v>
      </c>
      <c r="P336" s="17">
        <f>Data!G345</f>
        <v>0.002072906121611595</v>
      </c>
      <c r="Q336" s="17">
        <f>Data!H345</f>
        <v>99.38519287109375</v>
      </c>
      <c r="R336" s="17">
        <f>Data!D345+Data!E345</f>
        <v>0.0009414508167537861</v>
      </c>
      <c r="S336" s="17">
        <f>Data!C345</f>
        <v>0.6117634177207947</v>
      </c>
      <c r="T336" s="17">
        <f>Data!F345</f>
        <v>1.1796781791417743E-06</v>
      </c>
      <c r="V336" s="15">
        <f t="shared" si="15"/>
        <v>38836</v>
      </c>
      <c r="W336" s="16">
        <f>Data!K345</f>
        <v>0.002688520820811391</v>
      </c>
      <c r="X336" s="16">
        <f>Data!J345</f>
        <v>108.60140228271484</v>
      </c>
      <c r="Y336" s="16">
        <f>Data!L345</f>
        <v>0.001176831778138876</v>
      </c>
      <c r="Z336" s="16">
        <f>Data!M345</f>
        <v>7.315537929534912</v>
      </c>
      <c r="AA336" s="16">
        <f>Data!I345</f>
        <v>0.00022458977764472365</v>
      </c>
      <c r="AB336" s="16">
        <f>Data!N345</f>
        <v>115.9209976196289</v>
      </c>
      <c r="AD336" s="15">
        <f t="shared" si="16"/>
        <v>38836</v>
      </c>
      <c r="AE336" s="16">
        <f>Data!O345+Data!P345</f>
        <v>3.367629861372734E-05</v>
      </c>
      <c r="AF336" s="16">
        <f>Data!Q345</f>
        <v>3.015906572341919</v>
      </c>
      <c r="AG336" s="16">
        <f>Data!R345</f>
        <v>4.687600267061498E-06</v>
      </c>
      <c r="AH336" s="16">
        <f>Data!S345</f>
        <v>0.021220190450549126</v>
      </c>
      <c r="AI336" s="16">
        <f>Data!T345</f>
        <v>2.3476202315464434E-08</v>
      </c>
      <c r="AJ336" s="16">
        <f>Data!U345</f>
        <v>3.037166118621826</v>
      </c>
    </row>
    <row r="337" spans="15:36" ht="12.75">
      <c r="O337" s="15">
        <f t="shared" si="14"/>
        <v>38837</v>
      </c>
      <c r="P337" s="17">
        <f>Data!G346</f>
        <v>0.0015487091150134802</v>
      </c>
      <c r="Q337" s="17">
        <f>Data!H346</f>
        <v>99.40741729736328</v>
      </c>
      <c r="R337" s="17">
        <f>Data!D346+Data!E346</f>
        <v>0.0007033765650703572</v>
      </c>
      <c r="S337" s="17">
        <f>Data!C346</f>
        <v>0.5903058052062988</v>
      </c>
      <c r="T337" s="17">
        <f>Data!F346</f>
        <v>8.813611316327297E-07</v>
      </c>
      <c r="V337" s="15">
        <f t="shared" si="15"/>
        <v>38837</v>
      </c>
      <c r="W337" s="16">
        <f>Data!K346</f>
        <v>0.0020086471922695637</v>
      </c>
      <c r="X337" s="16">
        <f>Data!J346</f>
        <v>106.29601287841797</v>
      </c>
      <c r="Y337" s="16">
        <f>Data!L346</f>
        <v>0.0008792342850938439</v>
      </c>
      <c r="Z337" s="16">
        <f>Data!M346</f>
        <v>7.034208297729492</v>
      </c>
      <c r="AA337" s="16">
        <f>Data!I346</f>
        <v>0.0001677954860497266</v>
      </c>
      <c r="AB337" s="16">
        <f>Data!N346</f>
        <v>113.33329010009766</v>
      </c>
      <c r="AD337" s="15">
        <f t="shared" si="16"/>
        <v>38837</v>
      </c>
      <c r="AE337" s="16">
        <f>Data!O346+Data!P346</f>
        <v>2.5160232716814335E-05</v>
      </c>
      <c r="AF337" s="16">
        <f>Data!Q346</f>
        <v>2.971466541290283</v>
      </c>
      <c r="AG337" s="16">
        <f>Data!R346</f>
        <v>3.5021998883166816E-06</v>
      </c>
      <c r="AH337" s="16">
        <f>Data!S346</f>
        <v>0.020161228254437447</v>
      </c>
      <c r="AI337" s="16">
        <f>Data!T346</f>
        <v>1.7539539598487863E-08</v>
      </c>
      <c r="AJ337" s="16">
        <f>Data!U346</f>
        <v>2.99165678024292</v>
      </c>
    </row>
    <row r="338" spans="15:36" ht="12.75">
      <c r="O338" s="15">
        <f t="shared" si="14"/>
        <v>38838</v>
      </c>
      <c r="P338" s="17">
        <f>Data!G347</f>
        <v>0.0011589130153879523</v>
      </c>
      <c r="Q338" s="17">
        <f>Data!H347</f>
        <v>99.3908920288086</v>
      </c>
      <c r="R338" s="17">
        <f>Data!D347+Data!E347</f>
        <v>0.0005263430357445031</v>
      </c>
      <c r="S338" s="17">
        <f>Data!C347</f>
        <v>0.6073810458183289</v>
      </c>
      <c r="T338" s="17">
        <f>Data!F347</f>
        <v>6.595303716494527E-07</v>
      </c>
      <c r="V338" s="15">
        <f t="shared" si="15"/>
        <v>38838</v>
      </c>
      <c r="W338" s="16">
        <f>Data!K347</f>
        <v>0.00150308886077255</v>
      </c>
      <c r="X338" s="16">
        <f>Data!J347</f>
        <v>104.54951477050781</v>
      </c>
      <c r="Y338" s="16">
        <f>Data!L347</f>
        <v>0.0006579388282261789</v>
      </c>
      <c r="Z338" s="16">
        <f>Data!M347</f>
        <v>7.119921684265137</v>
      </c>
      <c r="AA338" s="16">
        <f>Data!I347</f>
        <v>0.00012556287401821464</v>
      </c>
      <c r="AB338" s="16">
        <f>Data!N347</f>
        <v>111.6717529296875</v>
      </c>
      <c r="AD338" s="15">
        <f t="shared" si="16"/>
        <v>38838</v>
      </c>
      <c r="AE338" s="16">
        <f>Data!O347+Data!P347</f>
        <v>1.882762672522631E-05</v>
      </c>
      <c r="AF338" s="16">
        <f>Data!Q347</f>
        <v>2.9323184490203857</v>
      </c>
      <c r="AG338" s="16">
        <f>Data!R347</f>
        <v>2.62072808254743E-06</v>
      </c>
      <c r="AH338" s="16">
        <f>Data!S347</f>
        <v>0.020145809277892113</v>
      </c>
      <c r="AI338" s="16">
        <f>Data!T347</f>
        <v>1.3124991760093963E-08</v>
      </c>
      <c r="AJ338" s="16">
        <f>Data!U347</f>
        <v>2.952486038208008</v>
      </c>
    </row>
    <row r="339" spans="15:36" ht="12.75">
      <c r="O339" s="15">
        <f t="shared" si="14"/>
        <v>38839</v>
      </c>
      <c r="P339" s="17">
        <f>Data!G348</f>
        <v>0.0009140214533545077</v>
      </c>
      <c r="Q339" s="17">
        <f>Data!H348</f>
        <v>99.35979461669922</v>
      </c>
      <c r="R339" s="17">
        <f>Data!D348+Data!E348</f>
        <v>0.00041512063398840837</v>
      </c>
      <c r="S339" s="17">
        <f>Data!C348</f>
        <v>0.6388551592826843</v>
      </c>
      <c r="T339" s="17">
        <f>Data!F348</f>
        <v>5.201637236496026E-07</v>
      </c>
      <c r="V339" s="15">
        <f t="shared" si="15"/>
        <v>38839</v>
      </c>
      <c r="W339" s="16">
        <f>Data!K348</f>
        <v>0.0011854685144498944</v>
      </c>
      <c r="X339" s="16">
        <f>Data!J348</f>
        <v>103.43209838867188</v>
      </c>
      <c r="Y339" s="16">
        <f>Data!L348</f>
        <v>0.0005189087823964655</v>
      </c>
      <c r="Z339" s="16">
        <f>Data!M348</f>
        <v>7.2298078536987305</v>
      </c>
      <c r="AA339" s="16">
        <f>Data!I348</f>
        <v>9.902998863253742E-05</v>
      </c>
      <c r="AB339" s="16">
        <f>Data!N348</f>
        <v>110.6637191772461</v>
      </c>
      <c r="AD339" s="15">
        <f t="shared" si="16"/>
        <v>38839</v>
      </c>
      <c r="AE339" s="16">
        <f>Data!O348+Data!P348</f>
        <v>1.4849131048322306E-05</v>
      </c>
      <c r="AF339" s="16">
        <f>Data!Q348</f>
        <v>2.902996063232422</v>
      </c>
      <c r="AG339" s="16">
        <f>Data!R348</f>
        <v>2.0669376681325957E-06</v>
      </c>
      <c r="AH339" s="16">
        <f>Data!S348</f>
        <v>0.019371720030903816</v>
      </c>
      <c r="AI339" s="16">
        <f>Data!T348</f>
        <v>1.0351524970531045E-08</v>
      </c>
      <c r="AJ339" s="16">
        <f>Data!U348</f>
        <v>2.922384262084961</v>
      </c>
    </row>
    <row r="340" spans="15:36" ht="12.75">
      <c r="O340" s="15">
        <f t="shared" si="14"/>
        <v>38840</v>
      </c>
      <c r="P340" s="17">
        <f>Data!G349</f>
        <v>0.0008411742164753377</v>
      </c>
      <c r="Q340" s="17">
        <f>Data!H349</f>
        <v>99.29997253417969</v>
      </c>
      <c r="R340" s="17">
        <f>Data!D349+Data!E349</f>
        <v>0.0003820356178039219</v>
      </c>
      <c r="S340" s="17">
        <f>Data!C349</f>
        <v>0.6988003253936768</v>
      </c>
      <c r="T340" s="17">
        <f>Data!F349</f>
        <v>4.787067950928758E-07</v>
      </c>
      <c r="V340" s="15">
        <f t="shared" si="15"/>
        <v>38840</v>
      </c>
      <c r="W340" s="16">
        <f>Data!K349</f>
        <v>0.001090986654162407</v>
      </c>
      <c r="X340" s="16">
        <f>Data!J349</f>
        <v>103.04952239990234</v>
      </c>
      <c r="Y340" s="16">
        <f>Data!L349</f>
        <v>0.00047755183186382055</v>
      </c>
      <c r="Z340" s="16">
        <f>Data!M349</f>
        <v>7.831210136413574</v>
      </c>
      <c r="AA340" s="16">
        <f>Data!I349</f>
        <v>9.113732812693343E-05</v>
      </c>
      <c r="AB340" s="16">
        <f>Data!N349</f>
        <v>110.8824234008789</v>
      </c>
      <c r="AD340" s="15">
        <f t="shared" si="16"/>
        <v>38840</v>
      </c>
      <c r="AE340" s="16">
        <f>Data!O349+Data!P349</f>
        <v>1.366565754423732E-05</v>
      </c>
      <c r="AF340" s="16">
        <f>Data!Q349</f>
        <v>2.897036552429199</v>
      </c>
      <c r="AG340" s="16">
        <f>Data!R349</f>
        <v>1.9022031665372197E-06</v>
      </c>
      <c r="AH340" s="16">
        <f>Data!S349</f>
        <v>0.019056685268878937</v>
      </c>
      <c r="AI340" s="16">
        <f>Data!T349</f>
        <v>9.526510247326314E-09</v>
      </c>
      <c r="AJ340" s="16">
        <f>Data!U349</f>
        <v>2.9161086082458496</v>
      </c>
    </row>
    <row r="341" spans="15:36" ht="12.75">
      <c r="O341" s="15">
        <f t="shared" si="14"/>
        <v>38841</v>
      </c>
      <c r="P341" s="17">
        <f>Data!G350</f>
        <v>0.0008001368842087686</v>
      </c>
      <c r="Q341" s="17">
        <f>Data!H350</f>
        <v>99.2357177734375</v>
      </c>
      <c r="R341" s="17">
        <f>Data!D350+Data!E350</f>
        <v>0.00036339762300485745</v>
      </c>
      <c r="S341" s="17">
        <f>Data!C350</f>
        <v>0.7631243467330933</v>
      </c>
      <c r="T341" s="17">
        <f>Data!F350</f>
        <v>4.5535264803220343E-07</v>
      </c>
      <c r="V341" s="15">
        <f t="shared" si="15"/>
        <v>38841</v>
      </c>
      <c r="W341" s="16">
        <f>Data!K350</f>
        <v>0.0010377616854384542</v>
      </c>
      <c r="X341" s="16">
        <f>Data!J350</f>
        <v>102.80264282226562</v>
      </c>
      <c r="Y341" s="16">
        <f>Data!L350</f>
        <v>0.0004542539536487311</v>
      </c>
      <c r="Z341" s="16">
        <f>Data!M350</f>
        <v>8.516095161437988</v>
      </c>
      <c r="AA341" s="16">
        <f>Data!I350</f>
        <v>8.669110684422776E-05</v>
      </c>
      <c r="AB341" s="16">
        <f>Data!N350</f>
        <v>111.32038879394531</v>
      </c>
      <c r="AD341" s="15">
        <f t="shared" si="16"/>
        <v>38841</v>
      </c>
      <c r="AE341" s="16">
        <f>Data!O350+Data!P350</f>
        <v>1.2998962230170719E-05</v>
      </c>
      <c r="AF341" s="16">
        <f>Data!Q350</f>
        <v>2.8977913856506348</v>
      </c>
      <c r="AG341" s="16">
        <f>Data!R350</f>
        <v>1.8094023062076303E-06</v>
      </c>
      <c r="AH341" s="16">
        <f>Data!S350</f>
        <v>0.018823467195034027</v>
      </c>
      <c r="AI341" s="16">
        <f>Data!T350</f>
        <v>9.06175134929299E-09</v>
      </c>
      <c r="AJ341" s="16">
        <f>Data!U350</f>
        <v>2.9166290760040283</v>
      </c>
    </row>
    <row r="342" spans="15:36" ht="12.75">
      <c r="O342" s="15">
        <f t="shared" si="14"/>
        <v>38842</v>
      </c>
      <c r="P342" s="17">
        <f>Data!G351</f>
        <v>0.0007755315164104104</v>
      </c>
      <c r="Q342" s="17">
        <f>Data!H351</f>
        <v>99.1656494140625</v>
      </c>
      <c r="R342" s="17">
        <f>Data!D351+Data!E351</f>
        <v>0.00035222263613832183</v>
      </c>
      <c r="S342" s="17">
        <f>Data!C351</f>
        <v>0.8332362174987793</v>
      </c>
      <c r="T342" s="17">
        <f>Data!F351</f>
        <v>4.413499254951603E-07</v>
      </c>
      <c r="V342" s="15">
        <f t="shared" si="15"/>
        <v>38842</v>
      </c>
      <c r="W342" s="16">
        <f>Data!K351</f>
        <v>0.001005849102512002</v>
      </c>
      <c r="X342" s="16">
        <f>Data!J351</f>
        <v>102.62287902832031</v>
      </c>
      <c r="Y342" s="16">
        <f>Data!L351</f>
        <v>0.000440285075455904</v>
      </c>
      <c r="Z342" s="16">
        <f>Data!M351</f>
        <v>9.280832290649414</v>
      </c>
      <c r="AA342" s="16">
        <f>Data!I351</f>
        <v>8.402522507822141E-05</v>
      </c>
      <c r="AB342" s="16">
        <f>Data!N351</f>
        <v>111.9052963256836</v>
      </c>
      <c r="AD342" s="15">
        <f t="shared" si="16"/>
        <v>38842</v>
      </c>
      <c r="AE342" s="16">
        <f>Data!O351+Data!P351</f>
        <v>1.259922491314569E-05</v>
      </c>
      <c r="AF342" s="16">
        <f>Data!Q351</f>
        <v>2.896479606628418</v>
      </c>
      <c r="AG342" s="16">
        <f>Data!R351</f>
        <v>1.7537605572215398E-06</v>
      </c>
      <c r="AH342" s="16">
        <f>Data!S351</f>
        <v>0.018682079389691353</v>
      </c>
      <c r="AI342" s="16">
        <f>Data!T351</f>
        <v>8.783088922825755E-09</v>
      </c>
      <c r="AJ342" s="16">
        <f>Data!U351</f>
        <v>2.915175676345825</v>
      </c>
    </row>
    <row r="343" spans="15:36" ht="12.75">
      <c r="O343" s="15">
        <f t="shared" si="14"/>
        <v>38843</v>
      </c>
      <c r="P343" s="17">
        <f>Data!G352</f>
        <v>0.0007475759484805167</v>
      </c>
      <c r="Q343" s="17">
        <f>Data!H352</f>
        <v>99.09993743896484</v>
      </c>
      <c r="R343" s="17">
        <f>Data!D352+Data!E352</f>
        <v>0.0003395261064724764</v>
      </c>
      <c r="S343" s="17">
        <f>Data!C352</f>
        <v>0.8989632725715637</v>
      </c>
      <c r="T343" s="17">
        <f>Data!F352</f>
        <v>4.2544061784610676E-07</v>
      </c>
      <c r="V343" s="15">
        <f t="shared" si="15"/>
        <v>38843</v>
      </c>
      <c r="W343" s="16">
        <f>Data!K352</f>
        <v>0.0009695914341136813</v>
      </c>
      <c r="X343" s="16">
        <f>Data!J352</f>
        <v>102.43258666992188</v>
      </c>
      <c r="Y343" s="16">
        <f>Data!L352</f>
        <v>0.00042441420373506844</v>
      </c>
      <c r="Z343" s="16">
        <f>Data!M352</f>
        <v>9.993086814880371</v>
      </c>
      <c r="AA343" s="16">
        <f>Data!I352</f>
        <v>8.099638216663152E-05</v>
      </c>
      <c r="AB343" s="16">
        <f>Data!N352</f>
        <v>112.42715454101562</v>
      </c>
      <c r="AD343" s="15">
        <f t="shared" si="16"/>
        <v>38843</v>
      </c>
      <c r="AE343" s="16">
        <f>Data!O352+Data!P352</f>
        <v>1.2145061962343107E-05</v>
      </c>
      <c r="AF343" s="16">
        <f>Data!Q352</f>
        <v>2.8936190605163574</v>
      </c>
      <c r="AG343" s="16">
        <f>Data!R352</f>
        <v>1.6905428310565185E-06</v>
      </c>
      <c r="AH343" s="16">
        <f>Data!S352</f>
        <v>0.01853688806295395</v>
      </c>
      <c r="AI343" s="16">
        <f>Data!T352</f>
        <v>8.46648440244735E-09</v>
      </c>
      <c r="AJ343" s="16">
        <f>Data!U352</f>
        <v>2.9121689796447754</v>
      </c>
    </row>
    <row r="344" spans="15:36" ht="12.75">
      <c r="O344" s="15">
        <f aca="true" t="shared" si="17" ref="O344:O368">O343+1</f>
        <v>38844</v>
      </c>
      <c r="P344" s="17">
        <f>Data!G353</f>
        <v>0.0007278682896867394</v>
      </c>
      <c r="Q344" s="17">
        <f>Data!H353</f>
        <v>99.0296630859375</v>
      </c>
      <c r="R344" s="17">
        <f>Data!D353+Data!E353</f>
        <v>0.00033057552718673833</v>
      </c>
      <c r="S344" s="17">
        <f>Data!C353</f>
        <v>0.9692587852478027</v>
      </c>
      <c r="T344" s="17">
        <f>Data!F353</f>
        <v>4.1422515550948447E-07</v>
      </c>
      <c r="V344" s="15">
        <f aca="true" t="shared" si="18" ref="V344:V368">V343+1</f>
        <v>38844</v>
      </c>
      <c r="W344" s="16">
        <f>Data!K353</f>
        <v>0.0009440310532227159</v>
      </c>
      <c r="X344" s="16">
        <f>Data!J353</f>
        <v>102.27445220947266</v>
      </c>
      <c r="Y344" s="16">
        <f>Data!L353</f>
        <v>0.00041322578908875585</v>
      </c>
      <c r="Z344" s="16">
        <f>Data!M353</f>
        <v>10.765028953552246</v>
      </c>
      <c r="AA344" s="16">
        <f>Data!I353</f>
        <v>7.886114326538518E-05</v>
      </c>
      <c r="AB344" s="16">
        <f>Data!N353</f>
        <v>113.04093170166016</v>
      </c>
      <c r="AD344" s="15">
        <f aca="true" t="shared" si="19" ref="AD344:AD368">AD343+1</f>
        <v>38844</v>
      </c>
      <c r="AE344" s="16">
        <f>Data!O353+Data!P353</f>
        <v>1.1824893292100569E-05</v>
      </c>
      <c r="AF344" s="16">
        <f>Data!Q353</f>
        <v>2.889918565750122</v>
      </c>
      <c r="AG344" s="16">
        <f>Data!R353</f>
        <v>1.6459770222354564E-06</v>
      </c>
      <c r="AH344" s="16">
        <f>Data!S353</f>
        <v>0.018421342596411705</v>
      </c>
      <c r="AI344" s="16">
        <f>Data!T353</f>
        <v>8.243290494647226E-09</v>
      </c>
      <c r="AJ344" s="16">
        <f>Data!U353</f>
        <v>2.908353328704834</v>
      </c>
    </row>
    <row r="345" spans="15:36" ht="12.75">
      <c r="O345" s="15">
        <f t="shared" si="17"/>
        <v>38845</v>
      </c>
      <c r="P345" s="17">
        <f>Data!G354</f>
        <v>0.000686118146404624</v>
      </c>
      <c r="Q345" s="17">
        <f>Data!H354</f>
        <v>98.9837417602539</v>
      </c>
      <c r="R345" s="17">
        <f>Data!D354+Data!E354</f>
        <v>0.00031161394144874066</v>
      </c>
      <c r="S345" s="17">
        <f>Data!C354</f>
        <v>1.0152479410171509</v>
      </c>
      <c r="T345" s="17">
        <f>Data!F354</f>
        <v>3.904653453901119E-07</v>
      </c>
      <c r="V345" s="15">
        <f t="shared" si="18"/>
        <v>38845</v>
      </c>
      <c r="W345" s="16">
        <f>Data!K354</f>
        <v>0.0008898818050511181</v>
      </c>
      <c r="X345" s="16">
        <f>Data!J354</f>
        <v>102.0424575805664</v>
      </c>
      <c r="Y345" s="16">
        <f>Data!L354</f>
        <v>0.0003895233094226569</v>
      </c>
      <c r="Z345" s="16">
        <f>Data!M354</f>
        <v>11.243535041809082</v>
      </c>
      <c r="AA345" s="16">
        <f>Data!I354</f>
        <v>7.43377095204778E-05</v>
      </c>
      <c r="AB345" s="16">
        <f>Data!N354</f>
        <v>113.28733825683594</v>
      </c>
      <c r="AD345" s="15">
        <f t="shared" si="19"/>
        <v>38845</v>
      </c>
      <c r="AE345" s="16">
        <f>Data!O354+Data!P354</f>
        <v>1.114662368451036E-05</v>
      </c>
      <c r="AF345" s="16">
        <f>Data!Q354</f>
        <v>2.886303424835205</v>
      </c>
      <c r="AG345" s="16">
        <f>Data!R354</f>
        <v>1.5515647646680009E-06</v>
      </c>
      <c r="AH345" s="16">
        <f>Data!S354</f>
        <v>0.018213894218206406</v>
      </c>
      <c r="AI345" s="16">
        <f>Data!T354</f>
        <v>7.770460719314087E-09</v>
      </c>
      <c r="AJ345" s="16">
        <f>Data!U354</f>
        <v>2.9045300483703613</v>
      </c>
    </row>
    <row r="346" spans="15:36" ht="12.75">
      <c r="O346" s="15">
        <f t="shared" si="17"/>
        <v>38846</v>
      </c>
      <c r="P346" s="17">
        <f>Data!G355</f>
        <v>0.0006713726324960589</v>
      </c>
      <c r="Q346" s="17">
        <f>Data!H355</f>
        <v>98.9107894897461</v>
      </c>
      <c r="R346" s="17">
        <f>Data!D355+Data!E355</f>
        <v>0.00030491684265143704</v>
      </c>
      <c r="S346" s="17">
        <f>Data!C355</f>
        <v>1.0882447957992554</v>
      </c>
      <c r="T346" s="17">
        <f>Data!F355</f>
        <v>3.8207369357223797E-07</v>
      </c>
      <c r="V346" s="15">
        <f t="shared" si="18"/>
        <v>38846</v>
      </c>
      <c r="W346" s="16">
        <f>Data!K355</f>
        <v>0.0008707569213584065</v>
      </c>
      <c r="X346" s="16">
        <f>Data!J355</f>
        <v>101.90382385253906</v>
      </c>
      <c r="Y346" s="16">
        <f>Data!L355</f>
        <v>0.00038115191273391247</v>
      </c>
      <c r="Z346" s="16">
        <f>Data!M355</f>
        <v>12.04598617553711</v>
      </c>
      <c r="AA346" s="16">
        <f>Data!I355</f>
        <v>7.274007657542825E-05</v>
      </c>
      <c r="AB346" s="16">
        <f>Data!N355</f>
        <v>113.95112609863281</v>
      </c>
      <c r="AD346" s="15">
        <f t="shared" si="19"/>
        <v>38846</v>
      </c>
      <c r="AE346" s="16">
        <f>Data!O355+Data!P355</f>
        <v>1.0907067004239934E-05</v>
      </c>
      <c r="AF346" s="16">
        <f>Data!Q355</f>
        <v>2.8828718662261963</v>
      </c>
      <c r="AG346" s="16">
        <f>Data!R355</f>
        <v>1.518219164609036E-06</v>
      </c>
      <c r="AH346" s="16">
        <f>Data!S355</f>
        <v>0.018157923594117165</v>
      </c>
      <c r="AI346" s="16">
        <f>Data!T355</f>
        <v>7.60346274830681E-09</v>
      </c>
      <c r="AJ346" s="16">
        <f>Data!U355</f>
        <v>2.9010419845581055</v>
      </c>
    </row>
    <row r="347" spans="15:36" ht="12.75">
      <c r="O347" s="15">
        <f t="shared" si="17"/>
        <v>38847</v>
      </c>
      <c r="P347" s="17">
        <f>Data!G356</f>
        <v>0.0006613167352043092</v>
      </c>
      <c r="Q347" s="17">
        <f>Data!H356</f>
        <v>98.8329849243164</v>
      </c>
      <c r="R347" s="17">
        <f>Data!D356+Data!E356</f>
        <v>0.0003003496331075439</v>
      </c>
      <c r="S347" s="17">
        <f>Data!C356</f>
        <v>1.1660550832748413</v>
      </c>
      <c r="T347" s="17">
        <f>Data!F356</f>
        <v>3.7635092553500726E-07</v>
      </c>
      <c r="V347" s="15">
        <f t="shared" si="18"/>
        <v>38847</v>
      </c>
      <c r="W347" s="16">
        <f>Data!K356</f>
        <v>0.0008577145636081696</v>
      </c>
      <c r="X347" s="16">
        <f>Data!J356</f>
        <v>101.78124237060547</v>
      </c>
      <c r="Y347" s="16">
        <f>Data!L356</f>
        <v>0.00037544293445535004</v>
      </c>
      <c r="Z347" s="16">
        <f>Data!M356</f>
        <v>12.90956974029541</v>
      </c>
      <c r="AA347" s="16">
        <f>Data!I356</f>
        <v>7.165056740632281E-05</v>
      </c>
      <c r="AB347" s="16">
        <f>Data!N356</f>
        <v>114.69209289550781</v>
      </c>
      <c r="AD347" s="15">
        <f t="shared" si="19"/>
        <v>38847</v>
      </c>
      <c r="AE347" s="16">
        <f>Data!O356+Data!P356</f>
        <v>1.0743697966830723E-05</v>
      </c>
      <c r="AF347" s="16">
        <f>Data!Q356</f>
        <v>2.8776869773864746</v>
      </c>
      <c r="AG347" s="16">
        <f>Data!R356</f>
        <v>1.4954791822674451E-06</v>
      </c>
      <c r="AH347" s="16">
        <f>Data!S356</f>
        <v>0.018103526905179024</v>
      </c>
      <c r="AI347" s="16">
        <f>Data!T356</f>
        <v>7.489574294083923E-09</v>
      </c>
      <c r="AJ347" s="16">
        <f>Data!U356</f>
        <v>2.8958022594451904</v>
      </c>
    </row>
    <row r="348" spans="15:36" ht="12.75">
      <c r="O348" s="15">
        <f t="shared" si="17"/>
        <v>38848</v>
      </c>
      <c r="P348" s="17">
        <f>Data!G357</f>
        <v>0.0006573321879841387</v>
      </c>
      <c r="Q348" s="17">
        <f>Data!H357</f>
        <v>98.74617767333984</v>
      </c>
      <c r="R348" s="17">
        <f>Data!D357+Data!E357</f>
        <v>0.0002985398332384648</v>
      </c>
      <c r="S348" s="17">
        <f>Data!C357</f>
        <v>1.2528743743896484</v>
      </c>
      <c r="T348" s="17">
        <f>Data!F357</f>
        <v>3.7408344155664963E-07</v>
      </c>
      <c r="V348" s="15">
        <f t="shared" si="18"/>
        <v>38848</v>
      </c>
      <c r="W348" s="16">
        <f>Data!K357</f>
        <v>0.0008525467710569501</v>
      </c>
      <c r="X348" s="16">
        <f>Data!J357</f>
        <v>101.6766586303711</v>
      </c>
      <c r="Y348" s="16">
        <f>Data!L357</f>
        <v>0.0003731809847522527</v>
      </c>
      <c r="Z348" s="16">
        <f>Data!M357</f>
        <v>13.87907600402832</v>
      </c>
      <c r="AA348" s="16">
        <f>Data!I357</f>
        <v>7.121889939298853E-05</v>
      </c>
      <c r="AB348" s="16">
        <f>Data!N357</f>
        <v>115.5570297241211</v>
      </c>
      <c r="AD348" s="15">
        <f t="shared" si="19"/>
        <v>38848</v>
      </c>
      <c r="AE348" s="16">
        <f>Data!O357+Data!P357</f>
        <v>1.0678969580624198E-05</v>
      </c>
      <c r="AF348" s="16">
        <f>Data!Q357</f>
        <v>2.8742523193359375</v>
      </c>
      <c r="AG348" s="16">
        <f>Data!R357</f>
        <v>1.4864689319438185E-06</v>
      </c>
      <c r="AH348" s="16">
        <f>Data!S357</f>
        <v>0.01807953044772148</v>
      </c>
      <c r="AI348" s="16">
        <f>Data!T357</f>
        <v>7.4444512776494776E-09</v>
      </c>
      <c r="AJ348" s="16">
        <f>Data!U357</f>
        <v>2.892343759536743</v>
      </c>
    </row>
    <row r="349" spans="15:36" ht="12.75">
      <c r="O349" s="15">
        <f t="shared" si="17"/>
        <v>38849</v>
      </c>
      <c r="P349" s="17">
        <f>Data!G358</f>
        <v>0.000619173573795706</v>
      </c>
      <c r="Q349" s="17">
        <f>Data!H358</f>
        <v>98.71307373046875</v>
      </c>
      <c r="R349" s="17">
        <f>Data!D358+Data!E358</f>
        <v>0.0002812093571264995</v>
      </c>
      <c r="S349" s="17">
        <f>Data!C358</f>
        <v>1.2860729694366455</v>
      </c>
      <c r="T349" s="17">
        <f>Data!F358</f>
        <v>3.52367408140708E-07</v>
      </c>
      <c r="V349" s="15">
        <f t="shared" si="18"/>
        <v>38849</v>
      </c>
      <c r="W349" s="16">
        <f>Data!K358</f>
        <v>0.0008030555327422917</v>
      </c>
      <c r="X349" s="16">
        <f>Data!J358</f>
        <v>101.47354125976562</v>
      </c>
      <c r="Y349" s="16">
        <f>Data!L358</f>
        <v>0.00035151734482496977</v>
      </c>
      <c r="Z349" s="16">
        <f>Data!M358</f>
        <v>14.215047836303711</v>
      </c>
      <c r="AA349" s="16">
        <f>Data!I358</f>
        <v>6.708461296511814E-05</v>
      </c>
      <c r="AB349" s="16">
        <f>Data!N358</f>
        <v>115.68982696533203</v>
      </c>
      <c r="AD349" s="15">
        <f t="shared" si="19"/>
        <v>38849</v>
      </c>
      <c r="AE349" s="16">
        <f>Data!O358+Data!P358</f>
        <v>1.0059042391930006E-05</v>
      </c>
      <c r="AF349" s="16">
        <f>Data!Q358</f>
        <v>2.8846676349639893</v>
      </c>
      <c r="AG349" s="16">
        <f>Data!R358</f>
        <v>1.4001772115079802E-06</v>
      </c>
      <c r="AH349" s="16">
        <f>Data!S358</f>
        <v>0.017935676500201225</v>
      </c>
      <c r="AI349" s="16">
        <f>Data!T358</f>
        <v>7.012291636243617E-09</v>
      </c>
      <c r="AJ349" s="16">
        <f>Data!U358</f>
        <v>2.902616500854492</v>
      </c>
    </row>
    <row r="350" spans="15:36" ht="12.75">
      <c r="O350" s="15">
        <f t="shared" si="17"/>
        <v>38850</v>
      </c>
      <c r="P350" s="17">
        <f>Data!G359</f>
        <v>0.0006112164701335132</v>
      </c>
      <c r="Q350" s="17">
        <f>Data!H359</f>
        <v>98.63664245605469</v>
      </c>
      <c r="R350" s="17">
        <f>Data!D359+Data!E359</f>
        <v>0.0002775955326796975</v>
      </c>
      <c r="S350" s="17">
        <f>Data!C359</f>
        <v>1.3624638319015503</v>
      </c>
      <c r="T350" s="17">
        <f>Data!F359</f>
        <v>3.478393182376749E-07</v>
      </c>
      <c r="V350" s="15">
        <f t="shared" si="18"/>
        <v>38850</v>
      </c>
      <c r="W350" s="16">
        <f>Data!K359</f>
        <v>0.0007927357801236212</v>
      </c>
      <c r="X350" s="16">
        <f>Data!J359</f>
        <v>101.36175537109375</v>
      </c>
      <c r="Y350" s="16">
        <f>Data!L359</f>
        <v>0.0003470001684036106</v>
      </c>
      <c r="Z350" s="16">
        <f>Data!M359</f>
        <v>15.06480598449707</v>
      </c>
      <c r="AA350" s="16">
        <f>Data!I359</f>
        <v>6.622249929932877E-05</v>
      </c>
      <c r="AB350" s="16">
        <f>Data!N359</f>
        <v>116.42772674560547</v>
      </c>
      <c r="AD350" s="15">
        <f t="shared" si="19"/>
        <v>38850</v>
      </c>
      <c r="AE350" s="16">
        <f>Data!O359+Data!P359</f>
        <v>9.929779153594609E-06</v>
      </c>
      <c r="AF350" s="16">
        <f>Data!Q359</f>
        <v>2.881525754928589</v>
      </c>
      <c r="AG350" s="16">
        <f>Data!R359</f>
        <v>1.3821841093886178E-06</v>
      </c>
      <c r="AH350" s="16">
        <f>Data!S359</f>
        <v>0.01789146289229393</v>
      </c>
      <c r="AI350" s="16">
        <f>Data!T359</f>
        <v>6.9221770537808425E-09</v>
      </c>
      <c r="AJ350" s="16">
        <f>Data!U359</f>
        <v>2.899430513381958</v>
      </c>
    </row>
    <row r="351" spans="15:36" ht="12.75">
      <c r="O351" s="15">
        <f t="shared" si="17"/>
        <v>38851</v>
      </c>
      <c r="P351" s="17">
        <f>Data!G360</f>
        <v>0.0005813091993331909</v>
      </c>
      <c r="Q351" s="17">
        <f>Data!H360</f>
        <v>98.60269927978516</v>
      </c>
      <c r="R351" s="17">
        <f>Data!D360+Data!E360</f>
        <v>0.00026401260220154654</v>
      </c>
      <c r="S351" s="17">
        <f>Data!C360</f>
        <v>1.396506428718567</v>
      </c>
      <c r="T351" s="17">
        <f>Data!F360</f>
        <v>3.308190059669869E-07</v>
      </c>
      <c r="V351" s="15">
        <f t="shared" si="18"/>
        <v>38851</v>
      </c>
      <c r="W351" s="16">
        <f>Data!K360</f>
        <v>0.0007539464859291911</v>
      </c>
      <c r="X351" s="16">
        <f>Data!J360</f>
        <v>101.19468688964844</v>
      </c>
      <c r="Y351" s="16">
        <f>Data!L360</f>
        <v>0.00033002113923430443</v>
      </c>
      <c r="Z351" s="16">
        <f>Data!M360</f>
        <v>15.416523933410645</v>
      </c>
      <c r="AA351" s="16">
        <f>Data!I360</f>
        <v>6.298225343925878E-05</v>
      </c>
      <c r="AB351" s="16">
        <f>Data!N360</f>
        <v>116.6122817993164</v>
      </c>
      <c r="AD351" s="15">
        <f t="shared" si="19"/>
        <v>38851</v>
      </c>
      <c r="AE351" s="16">
        <f>Data!O360+Data!P360</f>
        <v>9.443911022088969E-06</v>
      </c>
      <c r="AF351" s="16">
        <f>Data!Q360</f>
        <v>2.8514764308929443</v>
      </c>
      <c r="AG351" s="16">
        <f>Data!R360</f>
        <v>1.3145529464964056E-06</v>
      </c>
      <c r="AH351" s="16">
        <f>Data!S360</f>
        <v>0.017795881256461143</v>
      </c>
      <c r="AI351" s="16">
        <f>Data!T360</f>
        <v>6.58346932524978E-09</v>
      </c>
      <c r="AJ351" s="16">
        <f>Data!U360</f>
        <v>2.86928653717041</v>
      </c>
    </row>
    <row r="352" spans="15:36" ht="12.75">
      <c r="O352" s="15">
        <f t="shared" si="17"/>
        <v>38852</v>
      </c>
      <c r="P352" s="17">
        <f>Data!G361</f>
        <v>0.0005747039685957134</v>
      </c>
      <c r="Q352" s="17">
        <f>Data!H361</f>
        <v>98.52852630615234</v>
      </c>
      <c r="R352" s="17">
        <f>Data!D361+Data!E361</f>
        <v>0.00026101259754796047</v>
      </c>
      <c r="S352" s="17">
        <f>Data!C361</f>
        <v>1.4706945419311523</v>
      </c>
      <c r="T352" s="17">
        <f>Data!F361</f>
        <v>3.270598085691745E-07</v>
      </c>
      <c r="V352" s="15">
        <f t="shared" si="18"/>
        <v>38852</v>
      </c>
      <c r="W352" s="16">
        <f>Data!K361</f>
        <v>0.0007453793659806252</v>
      </c>
      <c r="X352" s="16">
        <f>Data!J361</f>
        <v>101.09117889404297</v>
      </c>
      <c r="Y352" s="16">
        <f>Data!L361</f>
        <v>0.0003262712270952761</v>
      </c>
      <c r="Z352" s="16">
        <f>Data!M361</f>
        <v>16.241106033325195</v>
      </c>
      <c r="AA352" s="16">
        <f>Data!I361</f>
        <v>6.226657569641247E-05</v>
      </c>
      <c r="AB352" s="16">
        <f>Data!N361</f>
        <v>117.33332824707031</v>
      </c>
      <c r="AD352" s="15">
        <f t="shared" si="19"/>
        <v>38852</v>
      </c>
      <c r="AE352" s="16">
        <f>Data!O361+Data!P361</f>
        <v>9.336598772335947E-06</v>
      </c>
      <c r="AF352" s="16">
        <f>Data!Q361</f>
        <v>2.843221664428711</v>
      </c>
      <c r="AG352" s="16">
        <f>Data!R361</f>
        <v>1.2996160876355134E-06</v>
      </c>
      <c r="AH352" s="16">
        <f>Data!S361</f>
        <v>0.017772646620869637</v>
      </c>
      <c r="AI352" s="16">
        <f>Data!T361</f>
        <v>6.5086611655829074E-09</v>
      </c>
      <c r="AJ352" s="16">
        <f>Data!U361</f>
        <v>2.8610095977783203</v>
      </c>
    </row>
    <row r="353" spans="15:36" ht="12.75">
      <c r="O353" s="15">
        <f t="shared" si="17"/>
        <v>38853</v>
      </c>
      <c r="P353" s="17">
        <f>Data!G362</f>
        <v>0.0005716187879443169</v>
      </c>
      <c r="Q353" s="17">
        <f>Data!H362</f>
        <v>98.44818878173828</v>
      </c>
      <c r="R353" s="17">
        <f>Data!D362+Data!E362</f>
        <v>0.0002596113208710449</v>
      </c>
      <c r="S353" s="17">
        <f>Data!C362</f>
        <v>1.5510236024856567</v>
      </c>
      <c r="T353" s="17">
        <f>Data!F362</f>
        <v>3.253040006256924E-07</v>
      </c>
      <c r="V353" s="15">
        <f t="shared" si="18"/>
        <v>38853</v>
      </c>
      <c r="W353" s="16">
        <f>Data!K362</f>
        <v>0.0007413777057081461</v>
      </c>
      <c r="X353" s="16">
        <f>Data!J362</f>
        <v>100.99710083007812</v>
      </c>
      <c r="Y353" s="16">
        <f>Data!L362</f>
        <v>0.00032451958395540714</v>
      </c>
      <c r="Z353" s="16">
        <f>Data!M362</f>
        <v>17.139633178710938</v>
      </c>
      <c r="AA353" s="16">
        <f>Data!I362</f>
        <v>6.193231820361689E-05</v>
      </c>
      <c r="AB353" s="16">
        <f>Data!N362</f>
        <v>118.13777160644531</v>
      </c>
      <c r="AD353" s="15">
        <f t="shared" si="19"/>
        <v>38853</v>
      </c>
      <c r="AE353" s="16">
        <f>Data!O362+Data!P362</f>
        <v>9.286473350300639E-06</v>
      </c>
      <c r="AF353" s="16">
        <f>Data!Q362</f>
        <v>2.8383848667144775</v>
      </c>
      <c r="AG353" s="16">
        <f>Data!R362</f>
        <v>1.2926387853440247E-06</v>
      </c>
      <c r="AH353" s="16">
        <f>Data!S362</f>
        <v>0.017747554928064346</v>
      </c>
      <c r="AI353" s="16">
        <f>Data!T362</f>
        <v>6.473718006105855E-09</v>
      </c>
      <c r="AJ353" s="16">
        <f>Data!U362</f>
        <v>2.856147527694702</v>
      </c>
    </row>
    <row r="354" spans="15:36" ht="12.75">
      <c r="O354" s="15">
        <f t="shared" si="17"/>
        <v>38854</v>
      </c>
      <c r="P354" s="17">
        <f>Data!G363</f>
        <v>0.0005469732568599284</v>
      </c>
      <c r="Q354" s="17">
        <f>Data!H363</f>
        <v>98.41661071777344</v>
      </c>
      <c r="R354" s="17">
        <f>Data!D363+Data!E363</f>
        <v>0.0002484180477040354</v>
      </c>
      <c r="S354" s="17">
        <f>Data!C363</f>
        <v>1.582651138305664</v>
      </c>
      <c r="T354" s="17">
        <f>Data!F363</f>
        <v>3.1127854072110495E-07</v>
      </c>
      <c r="V354" s="15">
        <f t="shared" si="18"/>
        <v>38854</v>
      </c>
      <c r="W354" s="16">
        <f>Data!K363</f>
        <v>0.0007094126776792109</v>
      </c>
      <c r="X354" s="16">
        <f>Data!J363</f>
        <v>100.85564422607422</v>
      </c>
      <c r="Y354" s="16">
        <f>Data!L363</f>
        <v>0.00031052762642502785</v>
      </c>
      <c r="Z354" s="16">
        <f>Data!M363</f>
        <v>17.472627639770508</v>
      </c>
      <c r="AA354" s="16">
        <f>Data!I363</f>
        <v>5.926207813899964E-05</v>
      </c>
      <c r="AB354" s="16">
        <f>Data!N363</f>
        <v>118.32923889160156</v>
      </c>
      <c r="AD354" s="15">
        <f t="shared" si="19"/>
        <v>38854</v>
      </c>
      <c r="AE354" s="16">
        <f>Data!O363+Data!P363</f>
        <v>8.886086096282497E-06</v>
      </c>
      <c r="AF354" s="16">
        <f>Data!Q363</f>
        <v>2.8143675327301025</v>
      </c>
      <c r="AG354" s="16">
        <f>Data!R363</f>
        <v>1.2369058595140814E-06</v>
      </c>
      <c r="AH354" s="16">
        <f>Data!S363</f>
        <v>0.0176521185785532</v>
      </c>
      <c r="AI354" s="16">
        <f>Data!T363</f>
        <v>6.194602608644573E-09</v>
      </c>
      <c r="AJ354" s="16">
        <f>Data!U363</f>
        <v>2.8320329189300537</v>
      </c>
    </row>
    <row r="355" spans="15:36" ht="12.75">
      <c r="O355" s="15">
        <f t="shared" si="17"/>
        <v>38855</v>
      </c>
      <c r="P355" s="17">
        <f>Data!G364</f>
        <v>0.0005035936483182013</v>
      </c>
      <c r="Q355" s="17">
        <f>Data!H364</f>
        <v>98.4375228881836</v>
      </c>
      <c r="R355" s="17">
        <f>Data!D364+Data!E364</f>
        <v>0.00022871647342981305</v>
      </c>
      <c r="S355" s="17">
        <f>Data!C364</f>
        <v>1.5618257522583008</v>
      </c>
      <c r="T355" s="17">
        <f>Data!F364</f>
        <v>2.8659167128353147E-07</v>
      </c>
      <c r="V355" s="15">
        <f t="shared" si="18"/>
        <v>38855</v>
      </c>
      <c r="W355" s="16">
        <f>Data!K364</f>
        <v>0.0006531504914164543</v>
      </c>
      <c r="X355" s="16">
        <f>Data!J364</f>
        <v>100.68315124511719</v>
      </c>
      <c r="Y355" s="16">
        <f>Data!L364</f>
        <v>0.0002859002270270139</v>
      </c>
      <c r="Z355" s="16">
        <f>Data!M364</f>
        <v>17.20427131652832</v>
      </c>
      <c r="AA355" s="16">
        <f>Data!I364</f>
        <v>5.456210419652052E-05</v>
      </c>
      <c r="AB355" s="16">
        <f>Data!N364</f>
        <v>117.88831329345703</v>
      </c>
      <c r="AD355" s="15">
        <f t="shared" si="19"/>
        <v>38855</v>
      </c>
      <c r="AE355" s="16">
        <f>Data!O364+Data!P364</f>
        <v>8.181347148195073E-06</v>
      </c>
      <c r="AF355" s="16">
        <f>Data!Q364</f>
        <v>2.7896058559417725</v>
      </c>
      <c r="AG355" s="16">
        <f>Data!R364</f>
        <v>1.1388090115360683E-06</v>
      </c>
      <c r="AH355" s="16">
        <f>Data!S364</f>
        <v>0.01748427003622055</v>
      </c>
      <c r="AI355" s="16">
        <f>Data!T364</f>
        <v>5.703320038463744E-09</v>
      </c>
      <c r="AJ355" s="16">
        <f>Data!U364</f>
        <v>2.8071022033691406</v>
      </c>
    </row>
    <row r="356" spans="15:36" ht="12.75">
      <c r="O356" s="15">
        <f t="shared" si="17"/>
        <v>38856</v>
      </c>
      <c r="P356" s="17">
        <f>Data!G365</f>
        <v>0.0004035456804558635</v>
      </c>
      <c r="Q356" s="17">
        <f>Data!H365</f>
        <v>98.61433410644531</v>
      </c>
      <c r="R356" s="17">
        <f>Data!D365+Data!E365</f>
        <v>0.0001832778398238588</v>
      </c>
      <c r="S356" s="17">
        <f>Data!C365</f>
        <v>1.3851420879364014</v>
      </c>
      <c r="T356" s="17">
        <f>Data!F365</f>
        <v>2.2965505763750116E-07</v>
      </c>
      <c r="V356" s="15">
        <f t="shared" si="18"/>
        <v>38856</v>
      </c>
      <c r="W356" s="16">
        <f>Data!K365</f>
        <v>0.0005233903066255152</v>
      </c>
      <c r="X356" s="16">
        <f>Data!J365</f>
        <v>100.41387176513672</v>
      </c>
      <c r="Y356" s="16">
        <f>Data!L365</f>
        <v>0.00022910100233275443</v>
      </c>
      <c r="Z356" s="16">
        <f>Data!M365</f>
        <v>15.153114318847656</v>
      </c>
      <c r="AA356" s="16">
        <f>Data!I365</f>
        <v>4.3722367990994826E-05</v>
      </c>
      <c r="AB356" s="16">
        <f>Data!N365</f>
        <v>115.56768035888672</v>
      </c>
      <c r="AD356" s="15">
        <f t="shared" si="19"/>
        <v>38856</v>
      </c>
      <c r="AE356" s="16">
        <f>Data!O365+Data!P365</f>
        <v>6.555974168875878E-06</v>
      </c>
      <c r="AF356" s="16">
        <f>Data!Q365</f>
        <v>2.748856544494629</v>
      </c>
      <c r="AG356" s="16">
        <f>Data!R365</f>
        <v>9.125639053308987E-07</v>
      </c>
      <c r="AH356" s="16">
        <f>Data!S365</f>
        <v>0.017052197828888893</v>
      </c>
      <c r="AI356" s="16">
        <f>Data!T365</f>
        <v>4.570251732616271E-09</v>
      </c>
      <c r="AJ356" s="16">
        <f>Data!U365</f>
        <v>2.7659199237823486</v>
      </c>
    </row>
    <row r="357" spans="15:36" ht="12.75">
      <c r="O357" s="15">
        <f t="shared" si="17"/>
        <v>38857</v>
      </c>
      <c r="P357" s="17">
        <f>Data!G366</f>
        <v>0.0003088803787250072</v>
      </c>
      <c r="Q357" s="17">
        <f>Data!H366</f>
        <v>98.79466247558594</v>
      </c>
      <c r="R357" s="17">
        <f>Data!D366+Data!E366</f>
        <v>0.00014025172276888043</v>
      </c>
      <c r="S357" s="17">
        <f>Data!C366</f>
        <v>1.2049323320388794</v>
      </c>
      <c r="T357" s="17">
        <f>Data!F366</f>
        <v>1.757414480607622E-07</v>
      </c>
      <c r="V357" s="15">
        <f t="shared" si="18"/>
        <v>38857</v>
      </c>
      <c r="W357" s="16">
        <f>Data!K366</f>
        <v>0.00040063259075395763</v>
      </c>
      <c r="X357" s="16">
        <f>Data!J366</f>
        <v>100.17174530029297</v>
      </c>
      <c r="Y357" s="16">
        <f>Data!L366</f>
        <v>0.0001753240794641897</v>
      </c>
      <c r="Z357" s="16">
        <f>Data!M366</f>
        <v>13.06016731262207</v>
      </c>
      <c r="AA357" s="16">
        <f>Data!I366</f>
        <v>3.357690729899332E-05</v>
      </c>
      <c r="AB357" s="16">
        <f>Data!N366</f>
        <v>113.2324447631836</v>
      </c>
      <c r="AD357" s="15">
        <f t="shared" si="19"/>
        <v>38857</v>
      </c>
      <c r="AE357" s="16">
        <f>Data!O366+Data!P366</f>
        <v>5.016899894627613E-06</v>
      </c>
      <c r="AF357" s="16">
        <f>Data!Q366</f>
        <v>2.788403034210205</v>
      </c>
      <c r="AG357" s="16">
        <f>Data!R366</f>
        <v>6.983313483033271E-07</v>
      </c>
      <c r="AH357" s="16">
        <f>Data!S366</f>
        <v>0.016709761694073677</v>
      </c>
      <c r="AI357" s="16">
        <f>Data!T366</f>
        <v>3.4973430818041606E-09</v>
      </c>
      <c r="AJ357" s="16">
        <f>Data!U366</f>
        <v>2.8051223754882812</v>
      </c>
    </row>
    <row r="358" spans="15:36" ht="12.75">
      <c r="O358" s="15">
        <f t="shared" si="17"/>
        <v>38858</v>
      </c>
      <c r="P358" s="17">
        <f>Data!G367</f>
        <v>0.0002472167834639549</v>
      </c>
      <c r="Q358" s="17">
        <f>Data!H367</f>
        <v>98.89852142333984</v>
      </c>
      <c r="R358" s="17">
        <f>Data!D367+Data!E367</f>
        <v>0.00011225080288568279</v>
      </c>
      <c r="S358" s="17">
        <f>Data!C367</f>
        <v>1.1011682748794556</v>
      </c>
      <c r="T358" s="17">
        <f>Data!F367</f>
        <v>1.4065506093174918E-07</v>
      </c>
      <c r="V358" s="15">
        <f t="shared" si="18"/>
        <v>38858</v>
      </c>
      <c r="W358" s="16">
        <f>Data!K367</f>
        <v>0.00032065287814475596</v>
      </c>
      <c r="X358" s="16">
        <f>Data!J367</f>
        <v>100.00065612792969</v>
      </c>
      <c r="Y358" s="16">
        <f>Data!L367</f>
        <v>0.00014032141189090908</v>
      </c>
      <c r="Z358" s="16">
        <f>Data!M367</f>
        <v>11.849459648132324</v>
      </c>
      <c r="AA358" s="16">
        <f>Data!I367</f>
        <v>2.6879455617745407E-05</v>
      </c>
      <c r="AB358" s="16">
        <f>Data!N367</f>
        <v>111.85054779052734</v>
      </c>
      <c r="AD358" s="15">
        <f t="shared" si="19"/>
        <v>38858</v>
      </c>
      <c r="AE358" s="16">
        <f>Data!O367+Data!P367</f>
        <v>4.0152873657106625E-06</v>
      </c>
      <c r="AF358" s="16">
        <f>Data!Q367</f>
        <v>2.7366552352905273</v>
      </c>
      <c r="AG358" s="16">
        <f>Data!R367</f>
        <v>5.589111538029101E-07</v>
      </c>
      <c r="AH358" s="16">
        <f>Data!S367</f>
        <v>0.016509344801306725</v>
      </c>
      <c r="AI358" s="16">
        <f>Data!T367</f>
        <v>2.7991062800936106E-09</v>
      </c>
      <c r="AJ358" s="16">
        <f>Data!U367</f>
        <v>2.7531723976135254</v>
      </c>
    </row>
    <row r="359" spans="15:36" ht="12.75">
      <c r="O359" s="15">
        <f t="shared" si="17"/>
        <v>38859</v>
      </c>
      <c r="P359" s="17">
        <f>Data!G368</f>
        <v>0.0002043584390776232</v>
      </c>
      <c r="Q359" s="17">
        <f>Data!H368</f>
        <v>98.957763671875</v>
      </c>
      <c r="R359" s="17">
        <f>Data!D368+Data!E368</f>
        <v>9.263163519790396E-05</v>
      </c>
      <c r="S359" s="17">
        <f>Data!C368</f>
        <v>1.0419769287109375</v>
      </c>
      <c r="T359" s="17">
        <f>Data!F368</f>
        <v>1.1601441229913689E-07</v>
      </c>
      <c r="V359" s="15">
        <f t="shared" si="18"/>
        <v>38859</v>
      </c>
      <c r="W359" s="16">
        <f>Data!K368</f>
        <v>0.00026514733326621354</v>
      </c>
      <c r="X359" s="16">
        <f>Data!J368</f>
        <v>99.86682891845703</v>
      </c>
      <c r="Y359" s="16">
        <f>Data!L368</f>
        <v>0.00011582857405301183</v>
      </c>
      <c r="Z359" s="16">
        <f>Data!M368</f>
        <v>11.144882202148438</v>
      </c>
      <c r="AA359" s="16">
        <f>Data!I368</f>
        <v>2.28735625569243E-05</v>
      </c>
      <c r="AB359" s="16">
        <f>Data!N368</f>
        <v>111.01206970214844</v>
      </c>
      <c r="AD359" s="15">
        <f t="shared" si="19"/>
        <v>38859</v>
      </c>
      <c r="AE359" s="16">
        <f>Data!O368+Data!P368</f>
        <v>3.3118703903767255E-06</v>
      </c>
      <c r="AF359" s="16">
        <f>Data!Q368</f>
        <v>2.6687471866607666</v>
      </c>
      <c r="AG359" s="16">
        <f>Data!R368</f>
        <v>4.609984500802966E-07</v>
      </c>
      <c r="AH359" s="16">
        <f>Data!S368</f>
        <v>0.01643637754023075</v>
      </c>
      <c r="AI359" s="16">
        <f>Data!T368</f>
        <v>2.3087454170678257E-09</v>
      </c>
      <c r="AJ359" s="16">
        <f>Data!U368</f>
        <v>2.6851894855499268</v>
      </c>
    </row>
    <row r="360" spans="15:36" ht="12.75">
      <c r="O360" s="15">
        <f t="shared" si="17"/>
        <v>38860</v>
      </c>
      <c r="P360" s="17">
        <f>Data!G369</f>
        <v>0.000171947423950769</v>
      </c>
      <c r="Q360" s="17">
        <f>Data!H369</f>
        <v>98.99673461914062</v>
      </c>
      <c r="R360" s="17">
        <f>Data!D369+Data!E369</f>
        <v>7.770096090098377E-05</v>
      </c>
      <c r="S360" s="17">
        <f>Data!C369</f>
        <v>1.003048300743103</v>
      </c>
      <c r="T360" s="17">
        <f>Data!F369</f>
        <v>9.720113069988656E-08</v>
      </c>
      <c r="V360" s="15">
        <f t="shared" si="18"/>
        <v>38860</v>
      </c>
      <c r="W360" s="16">
        <f>Data!K369</f>
        <v>0.0002232171391369775</v>
      </c>
      <c r="X360" s="16">
        <f>Data!J369</f>
        <v>99.7583999633789</v>
      </c>
      <c r="Y360" s="16">
        <f>Data!L369</f>
        <v>9.719681838760152E-05</v>
      </c>
      <c r="Z360" s="16">
        <f>Data!M369</f>
        <v>10.676297187805176</v>
      </c>
      <c r="AA360" s="16">
        <f>Data!I369</f>
        <v>2.0287119696149603E-05</v>
      </c>
      <c r="AB360" s="16">
        <f>Data!N369</f>
        <v>110.43499755859375</v>
      </c>
      <c r="AD360" s="15">
        <f t="shared" si="19"/>
        <v>38860</v>
      </c>
      <c r="AE360" s="16">
        <f>Data!O369+Data!P369</f>
        <v>2.774806399763463E-06</v>
      </c>
      <c r="AF360" s="16">
        <f>Data!Q369</f>
        <v>2.615643262863159</v>
      </c>
      <c r="AG360" s="16">
        <f>Data!R369</f>
        <v>3.86241424621403E-07</v>
      </c>
      <c r="AH360" s="16">
        <f>Data!S369</f>
        <v>0.016375672072172165</v>
      </c>
      <c r="AI360" s="16">
        <f>Data!T369</f>
        <v>1.9343522339454466E-09</v>
      </c>
      <c r="AJ360" s="16">
        <f>Data!U369</f>
        <v>2.632023811340332</v>
      </c>
    </row>
    <row r="361" spans="15:36" ht="12.75">
      <c r="O361" s="15">
        <f t="shared" si="17"/>
        <v>38861</v>
      </c>
      <c r="P361" s="17">
        <f>Data!G370</f>
        <v>0.00014072726480662823</v>
      </c>
      <c r="Q361" s="17">
        <f>Data!H370</f>
        <v>99.04273986816406</v>
      </c>
      <c r="R361" s="17">
        <f>Data!D370+Data!E370</f>
        <v>6.356170615617884E-05</v>
      </c>
      <c r="S361" s="17">
        <f>Data!C370</f>
        <v>0.957076370716095</v>
      </c>
      <c r="T361" s="17">
        <f>Data!F370</f>
        <v>7.949785896244066E-08</v>
      </c>
      <c r="V361" s="15">
        <f t="shared" si="18"/>
        <v>38861</v>
      </c>
      <c r="W361" s="16">
        <f>Data!K370</f>
        <v>0.00018270366126671433</v>
      </c>
      <c r="X361" s="16">
        <f>Data!J370</f>
        <v>99.66583251953125</v>
      </c>
      <c r="Y361" s="16">
        <f>Data!L370</f>
        <v>7.951483712531626E-05</v>
      </c>
      <c r="Z361" s="16">
        <f>Data!M370</f>
        <v>10.129404067993164</v>
      </c>
      <c r="AA361" s="16">
        <f>Data!I370</f>
        <v>1.6740737919462845E-05</v>
      </c>
      <c r="AB361" s="16">
        <f>Data!N370</f>
        <v>109.79549407958984</v>
      </c>
      <c r="AD361" s="15">
        <f t="shared" si="19"/>
        <v>38861</v>
      </c>
      <c r="AE361" s="16">
        <f>Data!O370+Data!P370</f>
        <v>2.2694304355752593E-06</v>
      </c>
      <c r="AF361" s="16">
        <f>Data!Q370</f>
        <v>2.5803356170654297</v>
      </c>
      <c r="AG361" s="16">
        <f>Data!R370</f>
        <v>3.158951074055949E-07</v>
      </c>
      <c r="AH361" s="16">
        <f>Data!S370</f>
        <v>0.01631799153983593</v>
      </c>
      <c r="AI361" s="16">
        <f>Data!T370</f>
        <v>1.5820478260764048E-09</v>
      </c>
      <c r="AJ361" s="16">
        <f>Data!U370</f>
        <v>2.59665846824646</v>
      </c>
    </row>
    <row r="362" spans="15:36" ht="12.75">
      <c r="O362" s="15">
        <f t="shared" si="17"/>
        <v>38862</v>
      </c>
      <c r="P362" s="17">
        <f>Data!G371</f>
        <v>0.00011298282333882526</v>
      </c>
      <c r="Q362" s="17">
        <f>Data!H371</f>
        <v>99.09054565429688</v>
      </c>
      <c r="R362" s="17">
        <f>Data!D371+Data!E371</f>
        <v>5.102990917293937E-05</v>
      </c>
      <c r="S362" s="17">
        <f>Data!C371</f>
        <v>0.9092774987220764</v>
      </c>
      <c r="T362" s="17">
        <f>Data!F371</f>
        <v>6.382410333571897E-08</v>
      </c>
      <c r="V362" s="15">
        <f t="shared" si="18"/>
        <v>38862</v>
      </c>
      <c r="W362" s="16">
        <f>Data!K371</f>
        <v>0.00014668454241473228</v>
      </c>
      <c r="X362" s="16">
        <f>Data!J371</f>
        <v>99.59087371826172</v>
      </c>
      <c r="Y362" s="16">
        <f>Data!L371</f>
        <v>6.383775325957686E-05</v>
      </c>
      <c r="Z362" s="16">
        <f>Data!M371</f>
        <v>9.576587677001953</v>
      </c>
      <c r="AA362" s="16">
        <f>Data!I371</f>
        <v>1.3444110663840547E-05</v>
      </c>
      <c r="AB362" s="16">
        <f>Data!N371</f>
        <v>109.16766357421875</v>
      </c>
      <c r="AD362" s="15">
        <f t="shared" si="19"/>
        <v>38862</v>
      </c>
      <c r="AE362" s="16">
        <f>Data!O371+Data!P371</f>
        <v>1.8219905979499629E-06</v>
      </c>
      <c r="AF362" s="16">
        <f>Data!Q371</f>
        <v>2.5436196327209473</v>
      </c>
      <c r="AG362" s="16">
        <f>Data!R371</f>
        <v>2.536134218189545E-07</v>
      </c>
      <c r="AH362" s="16">
        <f>Data!S371</f>
        <v>0.016188573092222214</v>
      </c>
      <c r="AI362" s="16">
        <f>Data!T371</f>
        <v>1.270132110597899E-09</v>
      </c>
      <c r="AJ362" s="16">
        <f>Data!U371</f>
        <v>2.5598127841949463</v>
      </c>
    </row>
    <row r="363" spans="15:36" ht="12.75">
      <c r="O363" s="15">
        <f t="shared" si="17"/>
        <v>38863</v>
      </c>
      <c r="P363" s="17">
        <f>Data!G372</f>
        <v>8.753803558647633E-05</v>
      </c>
      <c r="Q363" s="17">
        <f>Data!H372</f>
        <v>99.1546859741211</v>
      </c>
      <c r="R363" s="17">
        <f>Data!D372+Data!E372</f>
        <v>3.927362627109687E-05</v>
      </c>
      <c r="S363" s="17">
        <f>Data!C372</f>
        <v>0.8451648354530334</v>
      </c>
      <c r="T363" s="17">
        <f>Data!F372</f>
        <v>4.959483490551975E-08</v>
      </c>
      <c r="V363" s="15">
        <f t="shared" si="18"/>
        <v>38863</v>
      </c>
      <c r="W363" s="16">
        <f>Data!K372</f>
        <v>0.00011377455666661263</v>
      </c>
      <c r="X363" s="16">
        <f>Data!J372</f>
        <v>99.53881072998047</v>
      </c>
      <c r="Y363" s="16">
        <f>Data!L372</f>
        <v>4.916131729260087E-05</v>
      </c>
      <c r="Z363" s="16">
        <f>Data!M372</f>
        <v>8.831506729125977</v>
      </c>
      <c r="AA363" s="16">
        <f>Data!I372</f>
        <v>1.1597066077229101E-05</v>
      </c>
      <c r="AB363" s="16">
        <f>Data!N372</f>
        <v>108.37049865722656</v>
      </c>
      <c r="AD363" s="15">
        <f t="shared" si="19"/>
        <v>38863</v>
      </c>
      <c r="AE363" s="16">
        <f>Data!O372+Data!P372</f>
        <v>1.400481352220595E-06</v>
      </c>
      <c r="AF363" s="16">
        <f>Data!Q372</f>
        <v>2.5019562244415283</v>
      </c>
      <c r="AG363" s="16">
        <f>Data!R372</f>
        <v>1.946210801406778E-07</v>
      </c>
      <c r="AH363" s="16">
        <f>Data!S372</f>
        <v>0.01614074967801571</v>
      </c>
      <c r="AI363" s="16">
        <f>Data!T372</f>
        <v>9.746357054751797E-10</v>
      </c>
      <c r="AJ363" s="16">
        <f>Data!U372</f>
        <v>2.5181002616882324</v>
      </c>
    </row>
    <row r="364" spans="15:36" ht="12.75">
      <c r="O364" s="15">
        <f t="shared" si="17"/>
        <v>38864</v>
      </c>
      <c r="P364" s="17">
        <f>Data!G373</f>
        <v>6.792796921217814E-05</v>
      </c>
      <c r="Q364" s="17">
        <f>Data!H373</f>
        <v>99.20176696777344</v>
      </c>
      <c r="R364" s="17">
        <f>Data!D373+Data!E373</f>
        <v>3.0438217436312698E-05</v>
      </c>
      <c r="S364" s="17">
        <f>Data!C373</f>
        <v>0.7981191873550415</v>
      </c>
      <c r="T364" s="17">
        <f>Data!F373</f>
        <v>3.851799945664425E-08</v>
      </c>
      <c r="V364" s="15">
        <f t="shared" si="18"/>
        <v>38864</v>
      </c>
      <c r="W364" s="16">
        <f>Data!K373</f>
        <v>8.830624574329704E-05</v>
      </c>
      <c r="X364" s="16">
        <f>Data!J373</f>
        <v>99.49951171875</v>
      </c>
      <c r="Y364" s="16">
        <f>Data!L373</f>
        <v>3.81047539121937E-05</v>
      </c>
      <c r="Z364" s="16">
        <f>Data!M373</f>
        <v>8.295230865478516</v>
      </c>
      <c r="AA364" s="16">
        <f>Data!I373</f>
        <v>9.170669727609493E-06</v>
      </c>
      <c r="AB364" s="16">
        <f>Data!N373</f>
        <v>107.79491424560547</v>
      </c>
      <c r="AD364" s="15">
        <f t="shared" si="19"/>
        <v>38864</v>
      </c>
      <c r="AE364" s="16">
        <f>Data!O373+Data!P373</f>
        <v>1.0851896905528235E-06</v>
      </c>
      <c r="AF364" s="16">
        <f>Data!Q373</f>
        <v>2.4694883823394775</v>
      </c>
      <c r="AG364" s="16">
        <f>Data!R373</f>
        <v>1.5075218584570393E-07</v>
      </c>
      <c r="AH364" s="16">
        <f>Data!S373</f>
        <v>0.01603122614324093</v>
      </c>
      <c r="AI364" s="16">
        <f>Data!T373</f>
        <v>7.549372793569376E-10</v>
      </c>
      <c r="AJ364" s="16">
        <f>Data!U373</f>
        <v>2.485522985458374</v>
      </c>
    </row>
    <row r="365" spans="15:36" ht="12.75">
      <c r="O365" s="15">
        <f t="shared" si="17"/>
        <v>38865</v>
      </c>
      <c r="P365" s="17">
        <f>Data!G374</f>
        <v>5.4353786254068837E-05</v>
      </c>
      <c r="Q365" s="17">
        <f>Data!H374</f>
        <v>99.22123718261719</v>
      </c>
      <c r="R365" s="17">
        <f>Data!D374+Data!E374</f>
        <v>2.435406599943235E-05</v>
      </c>
      <c r="S365" s="17">
        <f>Data!C374</f>
        <v>0.7786581516265869</v>
      </c>
      <c r="T365" s="17">
        <f>Data!F374</f>
        <v>3.0818782192909566E-08</v>
      </c>
      <c r="V365" s="15">
        <f t="shared" si="18"/>
        <v>38865</v>
      </c>
      <c r="W365" s="16">
        <f>Data!K374</f>
        <v>7.067014666972682E-05</v>
      </c>
      <c r="X365" s="16">
        <f>Data!J374</f>
        <v>99.45964813232422</v>
      </c>
      <c r="Y365" s="16">
        <f>Data!L374</f>
        <v>3.048832149943337E-05</v>
      </c>
      <c r="Z365" s="16">
        <f>Data!M374</f>
        <v>8.064777374267578</v>
      </c>
      <c r="AA365" s="16">
        <f>Data!I374</f>
        <v>7.3561018325563055E-06</v>
      </c>
      <c r="AB365" s="16">
        <f>Data!N374</f>
        <v>107.52455139160156</v>
      </c>
      <c r="AD365" s="15">
        <f t="shared" si="19"/>
        <v>38865</v>
      </c>
      <c r="AE365" s="16">
        <f>Data!O374+Data!P374</f>
        <v>8.682754020217232E-07</v>
      </c>
      <c r="AF365" s="16">
        <f>Data!Q374</f>
        <v>2.4445669651031494</v>
      </c>
      <c r="AG365" s="16">
        <f>Data!R374</f>
        <v>1.206189352842557E-07</v>
      </c>
      <c r="AH365" s="16">
        <f>Data!S374</f>
        <v>0.01597907394170761</v>
      </c>
      <c r="AI365" s="16">
        <f>Data!T374</f>
        <v>6.040358768721887E-10</v>
      </c>
      <c r="AJ365" s="16">
        <f>Data!U374</f>
        <v>2.4605488777160645</v>
      </c>
    </row>
    <row r="366" spans="15:36" ht="12.75">
      <c r="O366" s="15">
        <f t="shared" si="17"/>
        <v>38866</v>
      </c>
      <c r="P366" s="17">
        <f>Data!G375</f>
        <v>4.1880317439790815E-05</v>
      </c>
      <c r="Q366" s="17">
        <f>Data!H375</f>
        <v>99.25262451171875</v>
      </c>
      <c r="R366" s="17">
        <f>Data!D375+Data!E375</f>
        <v>1.8762948684525327E-05</v>
      </c>
      <c r="S366" s="17">
        <f>Data!C375</f>
        <v>0.7472842931747437</v>
      </c>
      <c r="T366" s="17">
        <f>Data!F375</f>
        <v>2.374351737444158E-08</v>
      </c>
      <c r="V366" s="15">
        <f t="shared" si="18"/>
        <v>38866</v>
      </c>
      <c r="W366" s="16">
        <f>Data!K375</f>
        <v>5.445970964501612E-05</v>
      </c>
      <c r="X366" s="16">
        <f>Data!J375</f>
        <v>99.43641662597656</v>
      </c>
      <c r="Y366" s="16">
        <f>Data!L375</f>
        <v>2.348896123294253E-05</v>
      </c>
      <c r="Z366" s="16">
        <f>Data!M375</f>
        <v>7.703808307647705</v>
      </c>
      <c r="AA366" s="16">
        <f>Data!I375</f>
        <v>5.682432401954429E-06</v>
      </c>
      <c r="AB366" s="16">
        <f>Data!N375</f>
        <v>107.14036560058594</v>
      </c>
      <c r="AD366" s="15">
        <f t="shared" si="19"/>
        <v>38866</v>
      </c>
      <c r="AE366" s="16">
        <f>Data!O375+Data!P375</f>
        <v>6.689398270864899E-07</v>
      </c>
      <c r="AF366" s="16">
        <f>Data!Q375</f>
        <v>2.423597812652588</v>
      </c>
      <c r="AG366" s="16">
        <f>Data!R375</f>
        <v>9.292768510249516E-08</v>
      </c>
      <c r="AH366" s="16">
        <f>Data!S375</f>
        <v>0.01593778282403946</v>
      </c>
      <c r="AI366" s="16">
        <f>Data!T375</f>
        <v>4.65363581003686E-10</v>
      </c>
      <c r="AJ366" s="16">
        <f>Data!U375</f>
        <v>2.4395384788513184</v>
      </c>
    </row>
    <row r="367" spans="15:36" ht="12.75">
      <c r="O367" s="15">
        <f t="shared" si="17"/>
        <v>38867</v>
      </c>
      <c r="P367" s="17">
        <f>Data!G376</f>
        <v>3.359108086442575E-05</v>
      </c>
      <c r="Q367" s="17">
        <f>Data!H376</f>
        <v>99.26042938232422</v>
      </c>
      <c r="R367" s="17">
        <f>Data!D376+Data!E376</f>
        <v>1.504872386703937E-05</v>
      </c>
      <c r="S367" s="17">
        <f>Data!C376</f>
        <v>0.7394951581954956</v>
      </c>
      <c r="T367" s="17">
        <f>Data!F376</f>
        <v>1.904335888980313E-08</v>
      </c>
      <c r="V367" s="15">
        <f t="shared" si="18"/>
        <v>38867</v>
      </c>
      <c r="W367" s="16">
        <f>Data!K376</f>
        <v>4.3682164687197655E-05</v>
      </c>
      <c r="X367" s="16">
        <f>Data!J376</f>
        <v>99.4108657836914</v>
      </c>
      <c r="Y367" s="16">
        <f>Data!L376</f>
        <v>1.883919867395889E-05</v>
      </c>
      <c r="Z367" s="16">
        <f>Data!M376</f>
        <v>7.611736297607422</v>
      </c>
      <c r="AA367" s="16">
        <f>Data!I376</f>
        <v>4.5607821448356844E-06</v>
      </c>
      <c r="AB367" s="16">
        <f>Data!N376</f>
        <v>107.02272033691406</v>
      </c>
      <c r="AD367" s="15">
        <f t="shared" si="19"/>
        <v>38867</v>
      </c>
      <c r="AE367" s="16">
        <f>Data!O376+Data!P376</f>
        <v>5.365194180040334E-07</v>
      </c>
      <c r="AF367" s="16">
        <f>Data!Q376</f>
        <v>2.4012491703033447</v>
      </c>
      <c r="AG367" s="16">
        <f>Data!R376</f>
        <v>7.453215999930762E-08</v>
      </c>
      <c r="AH367" s="16">
        <f>Data!S376</f>
        <v>0.015967510640621185</v>
      </c>
      <c r="AI367" s="16">
        <f>Data!T376</f>
        <v>3.732423259350526E-10</v>
      </c>
      <c r="AJ367" s="16">
        <f>Data!U376</f>
        <v>2.4172189235687256</v>
      </c>
    </row>
    <row r="368" spans="15:36" ht="12.75">
      <c r="O368" s="15">
        <f t="shared" si="17"/>
        <v>38868</v>
      </c>
      <c r="P368" s="17">
        <f>Data!G377</f>
        <v>-901</v>
      </c>
      <c r="Q368" s="17">
        <f>Data!H377</f>
        <v>-901</v>
      </c>
      <c r="R368" s="17">
        <f>Data!D377+Data!E377</f>
        <v>-1802</v>
      </c>
      <c r="S368" s="17">
        <f>Data!C377</f>
        <v>-901</v>
      </c>
      <c r="T368" s="17">
        <f>Data!F377</f>
        <v>-901</v>
      </c>
      <c r="V368" s="15">
        <f t="shared" si="18"/>
        <v>38868</v>
      </c>
      <c r="W368" s="16">
        <f>Data!K377</f>
        <v>-901</v>
      </c>
      <c r="X368" s="16">
        <f>Data!J377</f>
        <v>-901</v>
      </c>
      <c r="Y368" s="16">
        <f>Data!L377</f>
        <v>-901</v>
      </c>
      <c r="Z368" s="16">
        <f>Data!M377</f>
        <v>-901</v>
      </c>
      <c r="AA368" s="16">
        <f>Data!I377</f>
        <v>-901</v>
      </c>
      <c r="AB368" s="16">
        <f>Data!N377</f>
        <v>-901</v>
      </c>
      <c r="AD368" s="15">
        <f t="shared" si="19"/>
        <v>38868</v>
      </c>
      <c r="AE368" s="16">
        <f>Data!O377+Data!P377</f>
        <v>-1802</v>
      </c>
      <c r="AF368" s="16">
        <f>Data!Q377</f>
        <v>-901</v>
      </c>
      <c r="AG368" s="16">
        <f>Data!R377</f>
        <v>-901</v>
      </c>
      <c r="AH368" s="16">
        <f>Data!S377</f>
        <v>-901</v>
      </c>
      <c r="AI368" s="16">
        <f>Data!T377</f>
        <v>-901</v>
      </c>
      <c r="AJ368" s="16">
        <f>Data!U377</f>
        <v>-901</v>
      </c>
    </row>
  </sheetData>
  <printOptions/>
  <pageMargins left="0.75" right="0.75" top="1" bottom="1" header="0.5" footer="0.5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8"/>
  <sheetViews>
    <sheetView workbookViewId="0" topLeftCell="A1">
      <selection activeCell="A1" sqref="A1:IV16384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21" width="23.57421875" style="0" bestFit="1" customWidth="1"/>
  </cols>
  <sheetData>
    <row r="1" spans="1:21" ht="12.75">
      <c r="A1" s="1" t="s">
        <v>6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  <c r="P1" t="s">
        <v>15</v>
      </c>
      <c r="Q1" t="s">
        <v>15</v>
      </c>
      <c r="R1" t="s">
        <v>15</v>
      </c>
      <c r="S1" t="s">
        <v>15</v>
      </c>
      <c r="T1" t="s">
        <v>15</v>
      </c>
      <c r="U1" t="s">
        <v>15</v>
      </c>
    </row>
    <row r="2" spans="1:21" ht="12.75">
      <c r="A2" s="1" t="s">
        <v>7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  <c r="O2" t="s">
        <v>16</v>
      </c>
      <c r="P2" t="s">
        <v>16</v>
      </c>
      <c r="Q2" t="s">
        <v>16</v>
      </c>
      <c r="R2" t="s">
        <v>16</v>
      </c>
      <c r="S2" t="s">
        <v>16</v>
      </c>
      <c r="T2" t="s">
        <v>16</v>
      </c>
      <c r="U2" t="s">
        <v>16</v>
      </c>
    </row>
    <row r="3" spans="1:21" ht="12.75">
      <c r="A3" s="1" t="s">
        <v>8</v>
      </c>
      <c r="C3" t="s">
        <v>31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50</v>
      </c>
      <c r="O3" t="s">
        <v>45</v>
      </c>
      <c r="P3" t="s">
        <v>46</v>
      </c>
      <c r="Q3" t="s">
        <v>47</v>
      </c>
      <c r="R3" t="s">
        <v>61</v>
      </c>
      <c r="S3" t="s">
        <v>49</v>
      </c>
      <c r="T3" t="s">
        <v>67</v>
      </c>
      <c r="U3" t="s">
        <v>48</v>
      </c>
    </row>
    <row r="4" spans="1:21" s="12" customFormat="1" ht="12.75">
      <c r="A4" s="11" t="s">
        <v>9</v>
      </c>
      <c r="C4" s="12" t="s">
        <v>32</v>
      </c>
      <c r="D4" s="12" t="s">
        <v>32</v>
      </c>
      <c r="E4" s="12" t="s">
        <v>32</v>
      </c>
      <c r="F4" s="12" t="s">
        <v>32</v>
      </c>
      <c r="G4" s="12" t="s">
        <v>32</v>
      </c>
      <c r="H4" s="12" t="s">
        <v>32</v>
      </c>
      <c r="I4" s="12" t="s">
        <v>32</v>
      </c>
      <c r="J4" s="12" t="s">
        <v>32</v>
      </c>
      <c r="K4" s="12" t="s">
        <v>32</v>
      </c>
      <c r="L4" s="12" t="s">
        <v>32</v>
      </c>
      <c r="M4" s="12" t="s">
        <v>32</v>
      </c>
      <c r="N4" s="12" t="s">
        <v>32</v>
      </c>
      <c r="O4" s="12" t="s">
        <v>32</v>
      </c>
      <c r="P4" s="12" t="s">
        <v>32</v>
      </c>
      <c r="Q4" s="12" t="s">
        <v>32</v>
      </c>
      <c r="R4" s="12" t="s">
        <v>32</v>
      </c>
      <c r="S4" s="12" t="s">
        <v>32</v>
      </c>
      <c r="T4" s="12" t="s">
        <v>32</v>
      </c>
      <c r="U4" s="12" t="s">
        <v>32</v>
      </c>
    </row>
    <row r="5" spans="1:21" ht="12.75">
      <c r="A5" s="1" t="s">
        <v>10</v>
      </c>
      <c r="C5" t="s">
        <v>18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L5" t="s">
        <v>18</v>
      </c>
      <c r="M5" t="s">
        <v>18</v>
      </c>
      <c r="N5" t="s">
        <v>18</v>
      </c>
      <c r="O5" t="s">
        <v>18</v>
      </c>
      <c r="P5" t="s">
        <v>18</v>
      </c>
      <c r="Q5" t="s">
        <v>18</v>
      </c>
      <c r="R5" t="s">
        <v>18</v>
      </c>
      <c r="S5" t="s">
        <v>18</v>
      </c>
      <c r="T5" t="s">
        <v>18</v>
      </c>
      <c r="U5" t="s">
        <v>18</v>
      </c>
    </row>
    <row r="6" spans="1:21" ht="12.75">
      <c r="A6" s="1" t="s">
        <v>11</v>
      </c>
      <c r="C6" t="s">
        <v>80</v>
      </c>
      <c r="D6" t="s">
        <v>80</v>
      </c>
      <c r="E6" t="s">
        <v>80</v>
      </c>
      <c r="F6" t="s">
        <v>80</v>
      </c>
      <c r="G6" t="s">
        <v>80</v>
      </c>
      <c r="H6" t="s">
        <v>80</v>
      </c>
      <c r="I6" t="s">
        <v>80</v>
      </c>
      <c r="J6" t="s">
        <v>80</v>
      </c>
      <c r="K6" t="s">
        <v>80</v>
      </c>
      <c r="L6" t="s">
        <v>80</v>
      </c>
      <c r="M6" t="s">
        <v>80</v>
      </c>
      <c r="N6" t="s">
        <v>80</v>
      </c>
      <c r="O6" t="s">
        <v>80</v>
      </c>
      <c r="P6" t="s">
        <v>80</v>
      </c>
      <c r="Q6" t="s">
        <v>80</v>
      </c>
      <c r="R6" t="s">
        <v>80</v>
      </c>
      <c r="S6" t="s">
        <v>80</v>
      </c>
      <c r="T6" t="s">
        <v>80</v>
      </c>
      <c r="U6" t="s">
        <v>80</v>
      </c>
    </row>
    <row r="7" spans="1:21" ht="12.75">
      <c r="A7" s="1" t="s">
        <v>25</v>
      </c>
      <c r="C7" s="13">
        <v>38504</v>
      </c>
      <c r="D7" s="13">
        <v>38504</v>
      </c>
      <c r="E7" s="13">
        <v>38504</v>
      </c>
      <c r="F7" s="13">
        <v>38504</v>
      </c>
      <c r="G7" s="13">
        <v>38504</v>
      </c>
      <c r="H7" s="13">
        <v>38504</v>
      </c>
      <c r="I7" s="13">
        <v>38504</v>
      </c>
      <c r="J7" s="13">
        <v>38504</v>
      </c>
      <c r="K7" s="13">
        <v>38504</v>
      </c>
      <c r="L7" s="13">
        <v>38504</v>
      </c>
      <c r="M7" s="13">
        <v>38504</v>
      </c>
      <c r="N7" s="13">
        <v>38504</v>
      </c>
      <c r="O7" s="13">
        <v>38504</v>
      </c>
      <c r="P7" s="13">
        <v>38504</v>
      </c>
      <c r="Q7" s="13">
        <v>38504</v>
      </c>
      <c r="R7" s="13">
        <v>38504</v>
      </c>
      <c r="S7" s="13">
        <v>38504</v>
      </c>
      <c r="T7" s="13">
        <v>38504</v>
      </c>
      <c r="U7" s="13">
        <v>38504</v>
      </c>
    </row>
    <row r="8" spans="1:21" ht="12.75">
      <c r="A8" s="1" t="s">
        <v>26</v>
      </c>
      <c r="C8" s="14">
        <v>2400</v>
      </c>
      <c r="D8" s="14">
        <v>2400</v>
      </c>
      <c r="E8" s="14">
        <v>2400</v>
      </c>
      <c r="F8" s="14">
        <v>2400</v>
      </c>
      <c r="G8" s="14">
        <v>2400</v>
      </c>
      <c r="H8" s="14">
        <v>2400</v>
      </c>
      <c r="I8" s="14">
        <v>2400</v>
      </c>
      <c r="J8" s="14">
        <v>2400</v>
      </c>
      <c r="K8" s="14">
        <v>2400</v>
      </c>
      <c r="L8" s="14">
        <v>2400</v>
      </c>
      <c r="M8" s="14">
        <v>2400</v>
      </c>
      <c r="N8" s="14">
        <v>2400</v>
      </c>
      <c r="O8" s="14">
        <v>2400</v>
      </c>
      <c r="P8" s="14">
        <v>2400</v>
      </c>
      <c r="Q8" s="14">
        <v>2400</v>
      </c>
      <c r="R8" s="14">
        <v>2400</v>
      </c>
      <c r="S8" s="14">
        <v>2400</v>
      </c>
      <c r="T8" s="14">
        <v>2400</v>
      </c>
      <c r="U8" s="14">
        <v>2400</v>
      </c>
    </row>
    <row r="9" spans="1:21" ht="12.75">
      <c r="A9" s="1" t="s">
        <v>27</v>
      </c>
      <c r="C9" s="13">
        <v>38869</v>
      </c>
      <c r="D9" s="13">
        <v>38869</v>
      </c>
      <c r="E9" s="13">
        <v>38869</v>
      </c>
      <c r="F9" s="13">
        <v>38869</v>
      </c>
      <c r="G9" s="13">
        <v>38869</v>
      </c>
      <c r="H9" s="13">
        <v>38869</v>
      </c>
      <c r="I9" s="13">
        <v>38869</v>
      </c>
      <c r="J9" s="13">
        <v>38869</v>
      </c>
      <c r="K9" s="13">
        <v>38869</v>
      </c>
      <c r="L9" s="13">
        <v>38869</v>
      </c>
      <c r="M9" s="13">
        <v>38869</v>
      </c>
      <c r="N9" s="13">
        <v>38869</v>
      </c>
      <c r="O9" s="13">
        <v>38869</v>
      </c>
      <c r="P9" s="13">
        <v>38869</v>
      </c>
      <c r="Q9" s="13">
        <v>38869</v>
      </c>
      <c r="R9" s="13">
        <v>38869</v>
      </c>
      <c r="S9" s="13">
        <v>38869</v>
      </c>
      <c r="T9" s="13">
        <v>38869</v>
      </c>
      <c r="U9" s="13">
        <v>38869</v>
      </c>
    </row>
    <row r="10" spans="1:21" ht="12.75">
      <c r="A10" s="1" t="s">
        <v>28</v>
      </c>
      <c r="C10" s="14">
        <v>2400</v>
      </c>
      <c r="D10" s="14">
        <v>2400</v>
      </c>
      <c r="E10" s="14">
        <v>2400</v>
      </c>
      <c r="F10" s="14">
        <v>2400</v>
      </c>
      <c r="G10" s="14">
        <v>2400</v>
      </c>
      <c r="H10" s="14">
        <v>2400</v>
      </c>
      <c r="I10" s="14">
        <v>2400</v>
      </c>
      <c r="J10" s="14">
        <v>2400</v>
      </c>
      <c r="K10" s="14">
        <v>2400</v>
      </c>
      <c r="L10" s="14">
        <v>2400</v>
      </c>
      <c r="M10" s="14">
        <v>2400</v>
      </c>
      <c r="N10" s="14">
        <v>2400</v>
      </c>
      <c r="O10" s="14">
        <v>2400</v>
      </c>
      <c r="P10" s="14">
        <v>2400</v>
      </c>
      <c r="Q10" s="14">
        <v>2400</v>
      </c>
      <c r="R10" s="14">
        <v>2400</v>
      </c>
      <c r="S10" s="14">
        <v>2400</v>
      </c>
      <c r="T10" s="14">
        <v>2400</v>
      </c>
      <c r="U10" s="14">
        <v>2400</v>
      </c>
    </row>
    <row r="11" spans="1:21" ht="12.75">
      <c r="A11" s="1" t="s">
        <v>29</v>
      </c>
      <c r="C11" t="s">
        <v>39</v>
      </c>
      <c r="D11" t="s">
        <v>39</v>
      </c>
      <c r="E11" t="s">
        <v>39</v>
      </c>
      <c r="F11" t="s">
        <v>39</v>
      </c>
      <c r="G11" t="s">
        <v>39</v>
      </c>
      <c r="H11" t="s">
        <v>39</v>
      </c>
      <c r="I11" t="s">
        <v>39</v>
      </c>
      <c r="J11" t="s">
        <v>39</v>
      </c>
      <c r="K11" t="s">
        <v>39</v>
      </c>
      <c r="L11" t="s">
        <v>39</v>
      </c>
      <c r="M11" t="s">
        <v>39</v>
      </c>
      <c r="N11" t="s">
        <v>60</v>
      </c>
      <c r="O11" t="s">
        <v>39</v>
      </c>
      <c r="P11" t="s">
        <v>39</v>
      </c>
      <c r="Q11" t="s">
        <v>39</v>
      </c>
      <c r="R11" t="s">
        <v>39</v>
      </c>
      <c r="S11" t="s">
        <v>39</v>
      </c>
      <c r="T11" t="s">
        <v>39</v>
      </c>
      <c r="U11" t="s">
        <v>39</v>
      </c>
    </row>
    <row r="12" spans="1:21" ht="12.75">
      <c r="A12" s="1" t="s">
        <v>30</v>
      </c>
      <c r="B12" s="8" t="s">
        <v>33</v>
      </c>
      <c r="C12" t="s">
        <v>40</v>
      </c>
      <c r="D12" t="s">
        <v>40</v>
      </c>
      <c r="E12" t="s">
        <v>40</v>
      </c>
      <c r="F12" t="s">
        <v>40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 t="s">
        <v>40</v>
      </c>
      <c r="U12" t="s">
        <v>40</v>
      </c>
    </row>
    <row r="13" spans="2:21" ht="12.75">
      <c r="B13" s="15">
        <v>38504</v>
      </c>
      <c r="C13" s="16">
        <v>1.027387022972107</v>
      </c>
      <c r="D13" s="16">
        <v>0.008335715159773827</v>
      </c>
      <c r="E13" s="16">
        <v>0.008832870051264763</v>
      </c>
      <c r="F13" s="16">
        <v>1.9926401364500634E-06</v>
      </c>
      <c r="G13" s="16">
        <v>0.014080197550356388</v>
      </c>
      <c r="H13" s="16">
        <v>98.94129943847656</v>
      </c>
      <c r="I13" s="16">
        <v>0.0003238595963921398</v>
      </c>
      <c r="J13" s="16">
        <v>112.81092834472656</v>
      </c>
      <c r="K13" s="16">
        <v>0.025761155411601067</v>
      </c>
      <c r="L13" s="16">
        <v>0.0214605163782835</v>
      </c>
      <c r="M13" s="16">
        <v>9.998486518859863</v>
      </c>
      <c r="N13" s="16">
        <v>122.85684204101562</v>
      </c>
      <c r="O13" s="16">
        <v>0.0003039121220353991</v>
      </c>
      <c r="P13" s="16">
        <v>6.482354137915536E-07</v>
      </c>
      <c r="Q13" s="16">
        <v>2.428645610809326</v>
      </c>
      <c r="R13" s="16">
        <v>0.00010166690481128171</v>
      </c>
      <c r="S13" s="16">
        <v>0.02857767976820469</v>
      </c>
      <c r="T13" s="16">
        <v>5.807362413179362E-07</v>
      </c>
      <c r="U13" s="16">
        <v>2.457629919052124</v>
      </c>
    </row>
    <row r="14" spans="2:21" ht="12.75">
      <c r="B14" s="15">
        <v>38505</v>
      </c>
      <c r="C14" s="16">
        <v>1.0551886558532715</v>
      </c>
      <c r="D14" s="16">
        <v>0.006091377232223749</v>
      </c>
      <c r="E14" s="16">
        <v>0.00647862209007144</v>
      </c>
      <c r="F14" s="16">
        <v>1.5450958699148032E-06</v>
      </c>
      <c r="G14" s="16">
        <v>0.01038503460586071</v>
      </c>
      <c r="H14" s="16">
        <v>98.92182159423828</v>
      </c>
      <c r="I14" s="16">
        <v>0.00026583470753394067</v>
      </c>
      <c r="J14" s="16">
        <v>109.08246612548828</v>
      </c>
      <c r="K14" s="16">
        <v>0.019013743847608566</v>
      </c>
      <c r="L14" s="16">
        <v>0.015713296830654144</v>
      </c>
      <c r="M14" s="16">
        <v>9.97923469543457</v>
      </c>
      <c r="N14" s="16">
        <v>119.09661102294922</v>
      </c>
      <c r="O14" s="16">
        <v>0.00022419446031562984</v>
      </c>
      <c r="P14" s="16">
        <v>5.288550255500013E-07</v>
      </c>
      <c r="Q14" s="16">
        <v>2.4690513610839844</v>
      </c>
      <c r="R14" s="16">
        <v>7.433472637785599E-05</v>
      </c>
      <c r="S14" s="16">
        <v>0.02985372021794319</v>
      </c>
      <c r="T14" s="16">
        <v>4.796201551471313E-07</v>
      </c>
      <c r="U14" s="16">
        <v>2.49920654296875</v>
      </c>
    </row>
    <row r="15" spans="2:21" ht="12.75">
      <c r="B15" s="15">
        <v>38506</v>
      </c>
      <c r="C15" s="16">
        <v>1.1198357343673706</v>
      </c>
      <c r="D15" s="16">
        <v>0.004468318074941635</v>
      </c>
      <c r="E15" s="16">
        <v>0.004799745976924896</v>
      </c>
      <c r="F15" s="16">
        <v>1.1916700941583258E-06</v>
      </c>
      <c r="G15" s="16">
        <v>0.007790797855705023</v>
      </c>
      <c r="H15" s="16">
        <v>98.86308288574219</v>
      </c>
      <c r="I15" s="16">
        <v>0.00022839409939479083</v>
      </c>
      <c r="J15" s="16">
        <v>106.34375762939453</v>
      </c>
      <c r="K15" s="16">
        <v>0.0142885223031044</v>
      </c>
      <c r="L15" s="16">
        <v>0.011587558314204216</v>
      </c>
      <c r="M15" s="16">
        <v>10.310883522033691</v>
      </c>
      <c r="N15" s="16">
        <v>116.68072509765625</v>
      </c>
      <c r="O15" s="16">
        <v>0.00016751131624914706</v>
      </c>
      <c r="P15" s="16">
        <v>4.223434757477662E-07</v>
      </c>
      <c r="Q15" s="16">
        <v>2.530102252960205</v>
      </c>
      <c r="R15" s="16">
        <v>5.44266622455325E-05</v>
      </c>
      <c r="S15" s="16">
        <v>0.033083170652389526</v>
      </c>
      <c r="T15" s="16">
        <v>3.8640814636892173E-07</v>
      </c>
      <c r="U15" s="16">
        <v>2.563412666320801</v>
      </c>
    </row>
    <row r="16" spans="2:21" ht="12.75">
      <c r="B16" s="15">
        <v>38507</v>
      </c>
      <c r="C16" s="16">
        <v>1.1955854892730713</v>
      </c>
      <c r="D16" s="16">
        <v>0.003275819355621934</v>
      </c>
      <c r="E16" s="16">
        <v>0.0036060838028788567</v>
      </c>
      <c r="F16" s="16">
        <v>9.025414442476176E-07</v>
      </c>
      <c r="G16" s="16">
        <v>0.006014758720993996</v>
      </c>
      <c r="H16" s="16">
        <v>98.79151153564453</v>
      </c>
      <c r="I16" s="16">
        <v>0.00020225945627316833</v>
      </c>
      <c r="J16" s="16">
        <v>104.42418670654297</v>
      </c>
      <c r="K16" s="16">
        <v>0.011074154637753963</v>
      </c>
      <c r="L16" s="16">
        <v>0.008606834337115288</v>
      </c>
      <c r="M16" s="16">
        <v>10.76114559173584</v>
      </c>
      <c r="N16" s="16">
        <v>115.20521545410156</v>
      </c>
      <c r="O16" s="16">
        <v>0.00012918350694235414</v>
      </c>
      <c r="P16" s="16">
        <v>3.2501742452950566E-07</v>
      </c>
      <c r="Q16" s="16">
        <v>2.6401658058166504</v>
      </c>
      <c r="R16" s="16">
        <v>3.98772353946697E-05</v>
      </c>
      <c r="S16" s="16">
        <v>0.037033483386039734</v>
      </c>
      <c r="T16" s="16">
        <v>2.9902545861659746E-07</v>
      </c>
      <c r="U16" s="16">
        <v>2.677375078201294</v>
      </c>
    </row>
    <row r="17" spans="2:21" ht="12.75">
      <c r="B17" s="15">
        <v>38508</v>
      </c>
      <c r="C17" s="16">
        <v>1.3065372705459595</v>
      </c>
      <c r="D17" s="16">
        <v>0.0024285821709781885</v>
      </c>
      <c r="E17" s="16">
        <v>0.0031007893849164248</v>
      </c>
      <c r="F17" s="16">
        <v>6.816038649049005E-07</v>
      </c>
      <c r="G17" s="16">
        <v>0.005880448035895824</v>
      </c>
      <c r="H17" s="16">
        <v>98.6820297241211</v>
      </c>
      <c r="I17" s="16">
        <v>0.00022892109700478613</v>
      </c>
      <c r="J17" s="16">
        <v>104.20612335205078</v>
      </c>
      <c r="K17" s="16">
        <v>0.01101685781031847</v>
      </c>
      <c r="L17" s="16">
        <v>0.006918146274983883</v>
      </c>
      <c r="M17" s="16">
        <v>11.45794677734375</v>
      </c>
      <c r="N17" s="16">
        <v>115.68222045898438</v>
      </c>
      <c r="O17" s="16">
        <v>0.00012906485062558204</v>
      </c>
      <c r="P17" s="16">
        <v>2.2857524584196653E-07</v>
      </c>
      <c r="Q17" s="16">
        <v>2.761823892593384</v>
      </c>
      <c r="R17" s="16">
        <v>3.1370149372378364E-05</v>
      </c>
      <c r="S17" s="16">
        <v>0.044056668877601624</v>
      </c>
      <c r="T17" s="16">
        <v>2.1112821002589044E-07</v>
      </c>
      <c r="U17" s="16">
        <v>2.8060498237609863</v>
      </c>
    </row>
    <row r="18" spans="2:21" ht="12.75">
      <c r="B18" s="15">
        <v>38509</v>
      </c>
      <c r="C18" s="16">
        <v>1.5542988777160645</v>
      </c>
      <c r="D18" s="16">
        <v>0.0024607025552541018</v>
      </c>
      <c r="E18" s="16">
        <v>0.004606445785611868</v>
      </c>
      <c r="F18" s="16">
        <v>1.0241653853881871E-06</v>
      </c>
      <c r="G18" s="16">
        <v>0.010727143846452236</v>
      </c>
      <c r="H18" s="16">
        <v>98.4278793334961</v>
      </c>
      <c r="I18" s="16">
        <v>0.0004109787114430219</v>
      </c>
      <c r="J18" s="16">
        <v>104.75163269042969</v>
      </c>
      <c r="K18" s="16">
        <v>0.020526522770524025</v>
      </c>
      <c r="L18" s="16">
        <v>0.008842496201395988</v>
      </c>
      <c r="M18" s="16">
        <v>13.313582420349121</v>
      </c>
      <c r="N18" s="16">
        <v>118.09503936767578</v>
      </c>
      <c r="O18" s="16">
        <v>0.0002453609195072204</v>
      </c>
      <c r="P18" s="16">
        <v>1.7219086601016897E-07</v>
      </c>
      <c r="Q18" s="16">
        <v>2.840045690536499</v>
      </c>
      <c r="R18" s="16">
        <v>4.1018396586878225E-05</v>
      </c>
      <c r="S18" s="16">
        <v>0.0576256699860096</v>
      </c>
      <c r="T18" s="16">
        <v>1.59139389666052E-07</v>
      </c>
      <c r="U18" s="16">
        <v>2.897968053817749</v>
      </c>
    </row>
    <row r="19" spans="2:21" ht="12.75">
      <c r="B19" s="15">
        <v>38510</v>
      </c>
      <c r="C19" s="16">
        <v>1.7588162422180176</v>
      </c>
      <c r="D19" s="16">
        <v>0.0029909180011600256</v>
      </c>
      <c r="E19" s="16">
        <v>0.007017835509032011</v>
      </c>
      <c r="F19" s="16">
        <v>1.9031948568226653E-06</v>
      </c>
      <c r="G19" s="16">
        <v>0.017529817298054695</v>
      </c>
      <c r="H19" s="16">
        <v>98.21359252929688</v>
      </c>
      <c r="I19" s="16">
        <v>0.000626123568508774</v>
      </c>
      <c r="J19" s="16">
        <v>105.41517639160156</v>
      </c>
      <c r="K19" s="16">
        <v>0.03359800949692726</v>
      </c>
      <c r="L19" s="16">
        <v>0.012523152865469456</v>
      </c>
      <c r="M19" s="16">
        <v>14.87762451171875</v>
      </c>
      <c r="N19" s="16">
        <v>120.339599609375</v>
      </c>
      <c r="O19" s="16">
        <v>0.0004045309324283153</v>
      </c>
      <c r="P19" s="16">
        <v>1.8822733238721412E-07</v>
      </c>
      <c r="Q19" s="16">
        <v>2.889880418777466</v>
      </c>
      <c r="R19" s="16">
        <v>5.9038939070887864E-05</v>
      </c>
      <c r="S19" s="16">
        <v>0.06988299638032913</v>
      </c>
      <c r="T19" s="16">
        <v>1.7092126824991283E-07</v>
      </c>
      <c r="U19" s="16">
        <v>2.960240602493286</v>
      </c>
    </row>
    <row r="20" spans="2:21" ht="12.75">
      <c r="B20" s="15">
        <v>38511</v>
      </c>
      <c r="C20" s="16">
        <v>2.2393369674682617</v>
      </c>
      <c r="D20" s="16">
        <v>0.006863112561404705</v>
      </c>
      <c r="E20" s="16">
        <v>0.01784055121243</v>
      </c>
      <c r="F20" s="16">
        <v>5.9534309002629016E-06</v>
      </c>
      <c r="G20" s="16">
        <v>0.04443437233567238</v>
      </c>
      <c r="H20" s="16">
        <v>97.69145965576172</v>
      </c>
      <c r="I20" s="16">
        <v>0.001340782968327403</v>
      </c>
      <c r="J20" s="16">
        <v>106.0322265625</v>
      </c>
      <c r="K20" s="16">
        <v>0.08290137350559235</v>
      </c>
      <c r="L20" s="16">
        <v>0.03090033307671547</v>
      </c>
      <c r="M20" s="16">
        <v>18.785152435302734</v>
      </c>
      <c r="N20" s="16">
        <v>124.93256378173828</v>
      </c>
      <c r="O20" s="16">
        <v>0.0010229017352685332</v>
      </c>
      <c r="P20" s="16">
        <v>4.622638698492665E-07</v>
      </c>
      <c r="Q20" s="16">
        <v>2.895759344100952</v>
      </c>
      <c r="R20" s="16">
        <v>0.00014591797662433237</v>
      </c>
      <c r="S20" s="16">
        <v>0.10121268033981323</v>
      </c>
      <c r="T20" s="16">
        <v>4.118501237826422E-07</v>
      </c>
      <c r="U20" s="16">
        <v>2.9981637001037598</v>
      </c>
    </row>
    <row r="21" spans="2:21" ht="12.75">
      <c r="B21" s="15">
        <v>38512</v>
      </c>
      <c r="C21" s="16">
        <v>2.9477365016937256</v>
      </c>
      <c r="D21" s="16">
        <v>0.022427815943956375</v>
      </c>
      <c r="E21" s="16">
        <v>0.051227375864982605</v>
      </c>
      <c r="F21" s="16">
        <v>1.2730277376249433E-05</v>
      </c>
      <c r="G21" s="16">
        <v>0.11549591273069382</v>
      </c>
      <c r="H21" s="16">
        <v>96.86302185058594</v>
      </c>
      <c r="I21" s="16">
        <v>0.002522698137909174</v>
      </c>
      <c r="J21" s="16">
        <v>107.91165161132812</v>
      </c>
      <c r="K21" s="16">
        <v>0.19677236676216125</v>
      </c>
      <c r="L21" s="16">
        <v>0.09209158271551132</v>
      </c>
      <c r="M21" s="16">
        <v>24.741043090820312</v>
      </c>
      <c r="N21" s="16">
        <v>132.94412231445312</v>
      </c>
      <c r="O21" s="16">
        <v>0.0026188392657786608</v>
      </c>
      <c r="P21" s="16">
        <v>1.0236759635517956E-06</v>
      </c>
      <c r="Q21" s="16">
        <v>2.840858221054077</v>
      </c>
      <c r="R21" s="16">
        <v>0.0004242311988491565</v>
      </c>
      <c r="S21" s="16">
        <v>0.16392116248607635</v>
      </c>
      <c r="T21" s="16">
        <v>7.9653199236418E-07</v>
      </c>
      <c r="U21" s="16">
        <v>3.0078673362731934</v>
      </c>
    </row>
    <row r="22" spans="2:21" ht="12.75">
      <c r="B22" s="15">
        <v>38513</v>
      </c>
      <c r="C22" s="16">
        <v>3.861879587173462</v>
      </c>
      <c r="D22" s="16">
        <v>0.08800148963928223</v>
      </c>
      <c r="E22" s="16">
        <v>0.1749165654182434</v>
      </c>
      <c r="F22" s="16">
        <v>1.8285069018020295E-05</v>
      </c>
      <c r="G22" s="16">
        <v>0.3474409580230713</v>
      </c>
      <c r="H22" s="16">
        <v>95.52764129638672</v>
      </c>
      <c r="I22" s="16">
        <v>0.003695184364914894</v>
      </c>
      <c r="J22" s="16">
        <v>111.33416748046875</v>
      </c>
      <c r="K22" s="16">
        <v>0.5005782246589661</v>
      </c>
      <c r="L22" s="16">
        <v>0.3286709189414978</v>
      </c>
      <c r="M22" s="16">
        <v>32.513092041015625</v>
      </c>
      <c r="N22" s="16">
        <v>144.68020629882812</v>
      </c>
      <c r="O22" s="16">
        <v>0.00769626721739769</v>
      </c>
      <c r="P22" s="16">
        <v>5.42716361451312E-06</v>
      </c>
      <c r="Q22" s="16">
        <v>2.707979679107666</v>
      </c>
      <c r="R22" s="16">
        <v>0.0015299312071874738</v>
      </c>
      <c r="S22" s="16">
        <v>0.2819405496120453</v>
      </c>
      <c r="T22" s="16">
        <v>1.612587539057131E-06</v>
      </c>
      <c r="U22" s="16">
        <v>2.9992141723632812</v>
      </c>
    </row>
    <row r="23" spans="2:21" ht="12.75">
      <c r="B23" s="15">
        <v>38514</v>
      </c>
      <c r="C23" s="16">
        <v>4.633241653442383</v>
      </c>
      <c r="D23" s="16">
        <v>0.2223667949438095</v>
      </c>
      <c r="E23" s="16">
        <v>0.4424751400947571</v>
      </c>
      <c r="F23" s="16">
        <v>2.3535163563792594E-05</v>
      </c>
      <c r="G23" s="16">
        <v>0.8526673913002014</v>
      </c>
      <c r="H23" s="16">
        <v>93.84905242919922</v>
      </c>
      <c r="I23" s="16">
        <v>0.004348311107605696</v>
      </c>
      <c r="J23" s="16">
        <v>115.09974670410156</v>
      </c>
      <c r="K23" s="16">
        <v>1.1154658794403076</v>
      </c>
      <c r="L23" s="16">
        <v>0.8310743570327759</v>
      </c>
      <c r="M23" s="16">
        <v>39.09797668457031</v>
      </c>
      <c r="N23" s="16">
        <v>156.14866638183594</v>
      </c>
      <c r="O23" s="16">
        <v>0.018468938767910004</v>
      </c>
      <c r="P23" s="16">
        <v>1.811104993976187E-05</v>
      </c>
      <c r="Q23" s="16">
        <v>2.5704572200775146</v>
      </c>
      <c r="R23" s="16">
        <v>0.003952186554670334</v>
      </c>
      <c r="S23" s="16">
        <v>0.39994826912879944</v>
      </c>
      <c r="T23" s="16">
        <v>3.336897179906373E-06</v>
      </c>
      <c r="U23" s="16">
        <v>2.9928982257843018</v>
      </c>
    </row>
    <row r="24" spans="2:21" ht="12.75">
      <c r="B24" s="15">
        <v>38515</v>
      </c>
      <c r="C24" s="16">
        <v>4.881412029266357</v>
      </c>
      <c r="D24" s="16">
        <v>0.3115188181400299</v>
      </c>
      <c r="E24" s="16">
        <v>0.6110100150108337</v>
      </c>
      <c r="F24" s="16">
        <v>2.4645352823426947E-05</v>
      </c>
      <c r="G24" s="16">
        <v>1.1760802268981934</v>
      </c>
      <c r="H24" s="16">
        <v>93.01972961425781</v>
      </c>
      <c r="I24" s="16">
        <v>0.004304266534745693</v>
      </c>
      <c r="J24" s="16">
        <v>117.86625671386719</v>
      </c>
      <c r="K24" s="16">
        <v>1.5003230571746826</v>
      </c>
      <c r="L24" s="16">
        <v>1.1531810760498047</v>
      </c>
      <c r="M24" s="16">
        <v>41.21393966674805</v>
      </c>
      <c r="N24" s="16">
        <v>161.73806762695312</v>
      </c>
      <c r="O24" s="16">
        <v>0.025119246914982796</v>
      </c>
      <c r="P24" s="16">
        <v>2.5811526938923635E-05</v>
      </c>
      <c r="Q24" s="16">
        <v>2.519453525543213</v>
      </c>
      <c r="R24" s="16">
        <v>0.005522075574845076</v>
      </c>
      <c r="S24" s="16">
        <v>0.4369699954986572</v>
      </c>
      <c r="T24" s="16">
        <v>4.268295924703125E-06</v>
      </c>
      <c r="U24" s="16">
        <v>2.98713755607605</v>
      </c>
    </row>
    <row r="25" spans="2:21" ht="12.75">
      <c r="B25" s="15">
        <v>38516</v>
      </c>
      <c r="C25" s="16">
        <v>5.583740711212158</v>
      </c>
      <c r="D25" s="16">
        <v>0.5594654679298401</v>
      </c>
      <c r="E25" s="16">
        <v>1.1251602172851562</v>
      </c>
      <c r="F25" s="16">
        <v>2.867249168048147E-05</v>
      </c>
      <c r="G25" s="16">
        <v>2.1998252868652344</v>
      </c>
      <c r="H25" s="16">
        <v>90.53143310546875</v>
      </c>
      <c r="I25" s="16">
        <v>0.004632006864994764</v>
      </c>
      <c r="J25" s="16">
        <v>119.90438842773438</v>
      </c>
      <c r="K25" s="16">
        <v>2.7388999462127686</v>
      </c>
      <c r="L25" s="16">
        <v>2.1058013439178467</v>
      </c>
      <c r="M25" s="16">
        <v>46.972679138183594</v>
      </c>
      <c r="N25" s="16">
        <v>171.72642517089844</v>
      </c>
      <c r="O25" s="16">
        <v>0.04548031464219093</v>
      </c>
      <c r="P25" s="16">
        <v>4.496947076404467E-05</v>
      </c>
      <c r="Q25" s="16">
        <v>2.4008395671844482</v>
      </c>
      <c r="R25" s="16">
        <v>0.010178914293646812</v>
      </c>
      <c r="S25" s="16">
        <v>0.5286430716514587</v>
      </c>
      <c r="T25" s="16">
        <v>6.442070116463583E-06</v>
      </c>
      <c r="U25" s="16">
        <v>2.985208034515381</v>
      </c>
    </row>
    <row r="26" spans="2:21" ht="12.75">
      <c r="B26" s="15">
        <v>38517</v>
      </c>
      <c r="C26" s="16">
        <v>5.980108737945557</v>
      </c>
      <c r="D26" s="16">
        <v>0.8047398328781128</v>
      </c>
      <c r="E26" s="16">
        <v>1.7159922122955322</v>
      </c>
      <c r="F26" s="16">
        <v>3.109774479526095E-05</v>
      </c>
      <c r="G26" s="16">
        <v>3.4127044677734375</v>
      </c>
      <c r="H26" s="16">
        <v>88.08601379394531</v>
      </c>
      <c r="I26" s="16">
        <v>0.004550642799586058</v>
      </c>
      <c r="J26" s="16">
        <v>119.26205444335938</v>
      </c>
      <c r="K26" s="16">
        <v>4.209910869598389</v>
      </c>
      <c r="L26" s="16">
        <v>3.150912046432495</v>
      </c>
      <c r="M26" s="16">
        <v>50.08663558959961</v>
      </c>
      <c r="N26" s="16">
        <v>176.71405029296875</v>
      </c>
      <c r="O26" s="16">
        <v>0.06824551522731781</v>
      </c>
      <c r="P26" s="16">
        <v>6.111206312198192E-05</v>
      </c>
      <c r="Q26" s="16">
        <v>2.315192699432373</v>
      </c>
      <c r="R26" s="16">
        <v>0.015249495394527912</v>
      </c>
      <c r="S26" s="16">
        <v>0.59192955493927</v>
      </c>
      <c r="T26" s="16">
        <v>8.612454621470533E-06</v>
      </c>
      <c r="U26" s="16">
        <v>2.9906764030456543</v>
      </c>
    </row>
    <row r="27" spans="2:21" ht="12.75">
      <c r="B27" s="15">
        <v>38518</v>
      </c>
      <c r="C27" s="16">
        <v>6.0188069343566895</v>
      </c>
      <c r="D27" s="16">
        <v>0.9043165445327759</v>
      </c>
      <c r="E27" s="16">
        <v>2.035367965698242</v>
      </c>
      <c r="F27" s="16">
        <v>3.195247336407192E-05</v>
      </c>
      <c r="G27" s="16">
        <v>4.091507911682129</v>
      </c>
      <c r="H27" s="16">
        <v>86.94952392578125</v>
      </c>
      <c r="I27" s="16">
        <v>0.004331516567617655</v>
      </c>
      <c r="J27" s="16">
        <v>119.19867706298828</v>
      </c>
      <c r="K27" s="16">
        <v>5.042261600494385</v>
      </c>
      <c r="L27" s="16">
        <v>3.674600124359131</v>
      </c>
      <c r="M27" s="16">
        <v>50.29465866088867</v>
      </c>
      <c r="N27" s="16">
        <v>178.21446228027344</v>
      </c>
      <c r="O27" s="16">
        <v>0.07985632866621017</v>
      </c>
      <c r="P27" s="16">
        <v>6.567855598405004E-05</v>
      </c>
      <c r="Q27" s="16">
        <v>2.2888381481170654</v>
      </c>
      <c r="R27" s="16">
        <v>0.017704278230667114</v>
      </c>
      <c r="S27" s="16">
        <v>0.5963357090950012</v>
      </c>
      <c r="T27" s="16">
        <v>1.0065826245408971E-05</v>
      </c>
      <c r="U27" s="16">
        <v>2.982783317565918</v>
      </c>
    </row>
    <row r="28" spans="2:21" ht="12.75">
      <c r="B28" s="15">
        <v>38519</v>
      </c>
      <c r="C28" s="16">
        <v>6.101798057556152</v>
      </c>
      <c r="D28" s="16">
        <v>1.0833512544631958</v>
      </c>
      <c r="E28" s="16">
        <v>2.6539111137390137</v>
      </c>
      <c r="F28" s="16">
        <v>3.2936015486484393E-05</v>
      </c>
      <c r="G28" s="16">
        <v>5.394876956939697</v>
      </c>
      <c r="H28" s="16">
        <v>84.76546478271484</v>
      </c>
      <c r="I28" s="16">
        <v>0.003778102807700634</v>
      </c>
      <c r="J28" s="16">
        <v>115.5014877319336</v>
      </c>
      <c r="K28" s="16">
        <v>6.657186508178711</v>
      </c>
      <c r="L28" s="16">
        <v>4.671566963195801</v>
      </c>
      <c r="M28" s="16">
        <v>50.4492073059082</v>
      </c>
      <c r="N28" s="16">
        <v>177.28309631347656</v>
      </c>
      <c r="O28" s="16">
        <v>0.10091356188058853</v>
      </c>
      <c r="P28" s="16">
        <v>7.067536353133619E-05</v>
      </c>
      <c r="Q28" s="16">
        <v>2.258543014526367</v>
      </c>
      <c r="R28" s="16">
        <v>0.022097265347838402</v>
      </c>
      <c r="S28" s="16">
        <v>0.607977032661438</v>
      </c>
      <c r="T28" s="16">
        <v>1.3964413483336102E-05</v>
      </c>
      <c r="U28" s="16">
        <v>2.9895503520965576</v>
      </c>
    </row>
    <row r="29" spans="2:21" ht="12.75">
      <c r="B29" s="15">
        <v>38520</v>
      </c>
      <c r="C29" s="16">
        <v>5.892297744750977</v>
      </c>
      <c r="D29" s="16">
        <v>1.2040305137634277</v>
      </c>
      <c r="E29" s="16">
        <v>3.1766233444213867</v>
      </c>
      <c r="F29" s="16">
        <v>3.157450191793032E-05</v>
      </c>
      <c r="G29" s="16">
        <v>6.459468364715576</v>
      </c>
      <c r="H29" s="16">
        <v>83.26692962646484</v>
      </c>
      <c r="I29" s="16">
        <v>0.0032368898391723633</v>
      </c>
      <c r="J29" s="16">
        <v>113.2637939453125</v>
      </c>
      <c r="K29" s="16">
        <v>8.025883674621582</v>
      </c>
      <c r="L29" s="16">
        <v>5.475802421569824</v>
      </c>
      <c r="M29" s="16">
        <v>48.30287170410156</v>
      </c>
      <c r="N29" s="16">
        <v>175.0714111328125</v>
      </c>
      <c r="O29" s="16">
        <v>0.11683668941259384</v>
      </c>
      <c r="P29" s="16">
        <v>6.980595935601741E-05</v>
      </c>
      <c r="Q29" s="16">
        <v>2.251488208770752</v>
      </c>
      <c r="R29" s="16">
        <v>0.0252052191644907</v>
      </c>
      <c r="S29" s="16">
        <v>0.5938513875007629</v>
      </c>
      <c r="T29" s="16">
        <v>1.561420322104823E-05</v>
      </c>
      <c r="U29" s="16">
        <v>2.9874002933502197</v>
      </c>
    </row>
    <row r="30" spans="2:21" ht="12.75">
      <c r="B30" s="15">
        <v>38521</v>
      </c>
      <c r="C30" s="16">
        <v>5.71511173248291</v>
      </c>
      <c r="D30" s="16">
        <v>1.3336620330810547</v>
      </c>
      <c r="E30" s="16">
        <v>3.810263156890869</v>
      </c>
      <c r="F30" s="16">
        <v>2.9592181817861274E-05</v>
      </c>
      <c r="G30" s="16">
        <v>7.726138591766357</v>
      </c>
      <c r="H30" s="16">
        <v>81.41416931152344</v>
      </c>
      <c r="I30" s="16">
        <v>0.002895792480558157</v>
      </c>
      <c r="J30" s="16">
        <v>110.64642333984375</v>
      </c>
      <c r="K30" s="16">
        <v>9.73757553100586</v>
      </c>
      <c r="L30" s="16">
        <v>6.429893970489502</v>
      </c>
      <c r="M30" s="16">
        <v>46.445098876953125</v>
      </c>
      <c r="N30" s="16">
        <v>173.26177978515625</v>
      </c>
      <c r="O30" s="16">
        <v>0.1350512057542801</v>
      </c>
      <c r="P30" s="16">
        <v>6.518341251648962E-05</v>
      </c>
      <c r="Q30" s="16">
        <v>2.2320716381073</v>
      </c>
      <c r="R30" s="16">
        <v>0.028510719537734985</v>
      </c>
      <c r="S30" s="16">
        <v>0.5780747532844543</v>
      </c>
      <c r="T30" s="16">
        <v>1.526864434708841E-05</v>
      </c>
      <c r="U30" s="16">
        <v>2.973726749420166</v>
      </c>
    </row>
    <row r="31" spans="2:21" ht="12.75">
      <c r="B31" s="15">
        <v>38522</v>
      </c>
      <c r="C31" s="16">
        <v>5.535318851470947</v>
      </c>
      <c r="D31" s="16">
        <v>1.4219375848770142</v>
      </c>
      <c r="E31" s="16">
        <v>4.471765995025635</v>
      </c>
      <c r="F31" s="16">
        <v>2.7946654881816357E-05</v>
      </c>
      <c r="G31" s="16">
        <v>9.035299301147461</v>
      </c>
      <c r="H31" s="16">
        <v>79.53502655029297</v>
      </c>
      <c r="I31" s="16">
        <v>0.0026640223804861307</v>
      </c>
      <c r="J31" s="16">
        <v>109.38045501708984</v>
      </c>
      <c r="K31" s="16">
        <v>11.569457054138184</v>
      </c>
      <c r="L31" s="16">
        <v>7.367117404937744</v>
      </c>
      <c r="M31" s="16">
        <v>44.63096237182617</v>
      </c>
      <c r="N31" s="16">
        <v>172.9506072998047</v>
      </c>
      <c r="O31" s="16">
        <v>0.15313149988651276</v>
      </c>
      <c r="P31" s="16">
        <v>5.9950267313979566E-05</v>
      </c>
      <c r="Q31" s="16">
        <v>2.20072078704834</v>
      </c>
      <c r="R31" s="16">
        <v>0.03154676407575607</v>
      </c>
      <c r="S31" s="16">
        <v>0.5584641695022583</v>
      </c>
      <c r="T31" s="16">
        <v>1.4471529539150652E-05</v>
      </c>
      <c r="U31" s="16">
        <v>2.943883180618286</v>
      </c>
    </row>
    <row r="32" spans="2:21" ht="12.75">
      <c r="B32" s="15">
        <v>38523</v>
      </c>
      <c r="C32" s="16">
        <v>5.414519786834717</v>
      </c>
      <c r="D32" s="16">
        <v>1.461592197418213</v>
      </c>
      <c r="E32" s="16">
        <v>5.159514427185059</v>
      </c>
      <c r="F32" s="16">
        <v>2.6726214855443686E-05</v>
      </c>
      <c r="G32" s="16">
        <v>10.355789184570312</v>
      </c>
      <c r="H32" s="16">
        <v>77.60791778564453</v>
      </c>
      <c r="I32" s="16">
        <v>0.00248702522367239</v>
      </c>
      <c r="J32" s="16">
        <v>108.88143920898438</v>
      </c>
      <c r="K32" s="16">
        <v>13.431529998779297</v>
      </c>
      <c r="L32" s="16">
        <v>8.276372909545898</v>
      </c>
      <c r="M32" s="16">
        <v>43.34052658081055</v>
      </c>
      <c r="N32" s="16">
        <v>173.9324188232422</v>
      </c>
      <c r="O32" s="16">
        <v>0.17221906781196594</v>
      </c>
      <c r="P32" s="16">
        <v>5.60728476557415E-05</v>
      </c>
      <c r="Q32" s="16">
        <v>2.155853509902954</v>
      </c>
      <c r="R32" s="16">
        <v>0.03438043221831322</v>
      </c>
      <c r="S32" s="16">
        <v>0.5429463386535645</v>
      </c>
      <c r="T32" s="16">
        <v>1.4129829651210457E-05</v>
      </c>
      <c r="U32" s="16">
        <v>2.9054181575775146</v>
      </c>
    </row>
    <row r="33" spans="2:21" ht="12.75">
      <c r="B33" s="15">
        <v>38524</v>
      </c>
      <c r="C33" s="16">
        <v>5.43420934677124</v>
      </c>
      <c r="D33" s="16">
        <v>1.4701226949691772</v>
      </c>
      <c r="E33" s="16">
        <v>5.633018493652344</v>
      </c>
      <c r="F33" s="16">
        <v>2.6447747586644255E-05</v>
      </c>
      <c r="G33" s="16">
        <v>11.278669357299805</v>
      </c>
      <c r="H33" s="16">
        <v>76.18333435058594</v>
      </c>
      <c r="I33" s="16">
        <v>0.002383852144703269</v>
      </c>
      <c r="J33" s="16">
        <v>108.25972747802734</v>
      </c>
      <c r="K33" s="16">
        <v>14.721121788024902</v>
      </c>
      <c r="L33" s="16">
        <v>8.878911972045898</v>
      </c>
      <c r="M33" s="16">
        <v>43.39194107055664</v>
      </c>
      <c r="N33" s="16">
        <v>175.25416564941406</v>
      </c>
      <c r="O33" s="16">
        <v>0.1862419694662094</v>
      </c>
      <c r="P33" s="16">
        <v>5.411019083112478E-05</v>
      </c>
      <c r="Q33" s="16">
        <v>2.1178951263427734</v>
      </c>
      <c r="R33" s="16">
        <v>0.03625889867544174</v>
      </c>
      <c r="S33" s="16">
        <v>0.5367691516876221</v>
      </c>
      <c r="T33" s="16">
        <v>1.4117767932475545E-05</v>
      </c>
      <c r="U33" s="16">
        <v>2.8771872520446777</v>
      </c>
    </row>
    <row r="34" spans="2:21" ht="12.75">
      <c r="B34" s="15">
        <v>38525</v>
      </c>
      <c r="C34" s="16">
        <v>5.587802410125732</v>
      </c>
      <c r="D34" s="16">
        <v>1.4684420824050903</v>
      </c>
      <c r="E34" s="16">
        <v>5.635629653930664</v>
      </c>
      <c r="F34" s="16">
        <v>2.645659878908191E-05</v>
      </c>
      <c r="G34" s="16">
        <v>11.28372859954834</v>
      </c>
      <c r="H34" s="16">
        <v>76.0238265991211</v>
      </c>
      <c r="I34" s="16">
        <v>0.00238662282936275</v>
      </c>
      <c r="J34" s="16">
        <v>108.01101684570312</v>
      </c>
      <c r="K34" s="16">
        <v>14.729218482971191</v>
      </c>
      <c r="L34" s="16">
        <v>8.880087852478027</v>
      </c>
      <c r="M34" s="16">
        <v>44.8967170715332</v>
      </c>
      <c r="N34" s="16">
        <v>176.51947021484375</v>
      </c>
      <c r="O34" s="16">
        <v>0.1863080859184265</v>
      </c>
      <c r="P34" s="16">
        <v>5.402249735197984E-05</v>
      </c>
      <c r="Q34" s="16">
        <v>2.1135928630828857</v>
      </c>
      <c r="R34" s="16">
        <v>0.03625436872243881</v>
      </c>
      <c r="S34" s="16">
        <v>0.5361696481704712</v>
      </c>
      <c r="T34" s="16">
        <v>1.410322238371009E-05</v>
      </c>
      <c r="U34" s="16">
        <v>2.872347831726074</v>
      </c>
    </row>
    <row r="35" spans="2:21" ht="12.75">
      <c r="B35" s="15">
        <v>38526</v>
      </c>
      <c r="C35" s="16">
        <v>5.760733604431152</v>
      </c>
      <c r="D35" s="16">
        <v>1.440916895866394</v>
      </c>
      <c r="E35" s="16">
        <v>5.772909164428711</v>
      </c>
      <c r="F35" s="16">
        <v>2.588549250504002E-05</v>
      </c>
      <c r="G35" s="16">
        <v>11.423115730285645</v>
      </c>
      <c r="H35" s="16">
        <v>75.60173797607422</v>
      </c>
      <c r="I35" s="16">
        <v>0.002297438681125641</v>
      </c>
      <c r="J35" s="16">
        <v>112.71591186523438</v>
      </c>
      <c r="K35" s="16">
        <v>14.957071304321289</v>
      </c>
      <c r="L35" s="16">
        <v>9.017284393310547</v>
      </c>
      <c r="M35" s="16">
        <v>46.16048812866211</v>
      </c>
      <c r="N35" s="16">
        <v>182.85317993164062</v>
      </c>
      <c r="O35" s="16">
        <v>0.18729707598686218</v>
      </c>
      <c r="P35" s="16">
        <v>5.0227317842654884E-05</v>
      </c>
      <c r="Q35" s="16">
        <v>2.082498073577881</v>
      </c>
      <c r="R35" s="16">
        <v>0.036323316395282745</v>
      </c>
      <c r="S35" s="16">
        <v>0.5350932478904724</v>
      </c>
      <c r="T35" s="16">
        <v>1.3779580513073597E-05</v>
      </c>
      <c r="U35" s="16">
        <v>2.841231346130371</v>
      </c>
    </row>
    <row r="36" spans="2:21" ht="12.75">
      <c r="B36" s="15">
        <v>38527</v>
      </c>
      <c r="C36" s="16">
        <v>5.858292579650879</v>
      </c>
      <c r="D36" s="16">
        <v>1.4864126443862915</v>
      </c>
      <c r="E36" s="16">
        <v>6.790439128875732</v>
      </c>
      <c r="F36" s="16">
        <v>2.4565857529523782E-05</v>
      </c>
      <c r="G36" s="16">
        <v>13.331390380859375</v>
      </c>
      <c r="H36" s="16">
        <v>72.53284454345703</v>
      </c>
      <c r="I36" s="16">
        <v>0.00204071425832808</v>
      </c>
      <c r="J36" s="16">
        <v>112.85272979736328</v>
      </c>
      <c r="K36" s="16">
        <v>17.536766052246094</v>
      </c>
      <c r="L36" s="16">
        <v>10.346063613891602</v>
      </c>
      <c r="M36" s="16">
        <v>46.113563537597656</v>
      </c>
      <c r="N36" s="16">
        <v>186.85125732421875</v>
      </c>
      <c r="O36" s="16">
        <v>0.21285487711429596</v>
      </c>
      <c r="P36" s="16">
        <v>4.524589530774392E-05</v>
      </c>
      <c r="Q36" s="16">
        <v>1.9893007278442383</v>
      </c>
      <c r="R36" s="16">
        <v>0.04034345969557762</v>
      </c>
      <c r="S36" s="16">
        <v>0.567514181137085</v>
      </c>
      <c r="T36" s="16">
        <v>1.3611402209789958E-05</v>
      </c>
      <c r="U36" s="16">
        <v>2.81002140045166</v>
      </c>
    </row>
    <row r="37" spans="2:21" ht="12.75">
      <c r="B37" s="15">
        <v>38528</v>
      </c>
      <c r="C37" s="16">
        <v>5.736156463623047</v>
      </c>
      <c r="D37" s="16">
        <v>1.514268398284912</v>
      </c>
      <c r="E37" s="16">
        <v>7.68058967590332</v>
      </c>
      <c r="F37" s="16">
        <v>2.3493133994634263E-05</v>
      </c>
      <c r="G37" s="16">
        <v>15.584073066711426</v>
      </c>
      <c r="H37" s="16">
        <v>69.48426818847656</v>
      </c>
      <c r="I37" s="16">
        <v>0.001840711454860866</v>
      </c>
      <c r="J37" s="16">
        <v>111.02376556396484</v>
      </c>
      <c r="K37" s="16">
        <v>20.479013442993164</v>
      </c>
      <c r="L37" s="16">
        <v>11.493571281433105</v>
      </c>
      <c r="M37" s="16">
        <v>44.63964080810547</v>
      </c>
      <c r="N37" s="16">
        <v>187.63787841796875</v>
      </c>
      <c r="O37" s="16">
        <v>0.24144834280014038</v>
      </c>
      <c r="P37" s="16">
        <v>4.319613799452782E-05</v>
      </c>
      <c r="Q37" s="16">
        <v>1.8987699747085571</v>
      </c>
      <c r="R37" s="16">
        <v>0.043932683765888214</v>
      </c>
      <c r="S37" s="16">
        <v>0.5753546357154846</v>
      </c>
      <c r="T37" s="16">
        <v>1.3480968846124597E-05</v>
      </c>
      <c r="U37" s="16">
        <v>2.7595081329345703</v>
      </c>
    </row>
    <row r="38" spans="2:21" ht="12.75">
      <c r="B38" s="15">
        <v>38529</v>
      </c>
      <c r="C38" s="16">
        <v>5.709565162658691</v>
      </c>
      <c r="D38" s="16">
        <v>1.5673439502716064</v>
      </c>
      <c r="E38" s="16">
        <v>8.31342601776123</v>
      </c>
      <c r="F38" s="16">
        <v>2.389968722127378E-05</v>
      </c>
      <c r="G38" s="16">
        <v>17.40591049194336</v>
      </c>
      <c r="H38" s="16">
        <v>67.0030517578125</v>
      </c>
      <c r="I38" s="16">
        <v>0.0017103784484788775</v>
      </c>
      <c r="J38" s="16">
        <v>109.06770324707031</v>
      </c>
      <c r="K38" s="16">
        <v>22.827362060546875</v>
      </c>
      <c r="L38" s="16">
        <v>12.350958824157715</v>
      </c>
      <c r="M38" s="16">
        <v>44.05200958251953</v>
      </c>
      <c r="N38" s="16">
        <v>188.2998504638672</v>
      </c>
      <c r="O38" s="16">
        <v>0.2630310654640198</v>
      </c>
      <c r="P38" s="16">
        <v>4.3188585550524294E-05</v>
      </c>
      <c r="Q38" s="16">
        <v>1.823352336883545</v>
      </c>
      <c r="R38" s="16">
        <v>0.04646707698702812</v>
      </c>
      <c r="S38" s="16">
        <v>0.5787776708602905</v>
      </c>
      <c r="T38" s="16">
        <v>1.4462773833656684E-05</v>
      </c>
      <c r="U38" s="16">
        <v>2.7116243839263916</v>
      </c>
    </row>
    <row r="39" spans="2:21" ht="12.75">
      <c r="B39" s="15">
        <v>38530</v>
      </c>
      <c r="C39" s="16">
        <v>5.74901819229126</v>
      </c>
      <c r="D39" s="16">
        <v>1.6315891742706299</v>
      </c>
      <c r="E39" s="16">
        <v>8.907429695129395</v>
      </c>
      <c r="F39" s="16">
        <v>2.4429900804534554E-05</v>
      </c>
      <c r="G39" s="16">
        <v>19.38290023803711</v>
      </c>
      <c r="H39" s="16">
        <v>64.32830047607422</v>
      </c>
      <c r="I39" s="16">
        <v>0.0016247956082224846</v>
      </c>
      <c r="J39" s="16">
        <v>106.92124938964844</v>
      </c>
      <c r="K39" s="16">
        <v>25.380413055419922</v>
      </c>
      <c r="L39" s="16">
        <v>13.173765182495117</v>
      </c>
      <c r="M39" s="16">
        <v>44.03106689453125</v>
      </c>
      <c r="N39" s="16">
        <v>189.50816345214844</v>
      </c>
      <c r="O39" s="16">
        <v>0.28743165731430054</v>
      </c>
      <c r="P39" s="16">
        <v>4.428375177667476E-05</v>
      </c>
      <c r="Q39" s="16">
        <v>1.7409812211990356</v>
      </c>
      <c r="R39" s="16">
        <v>0.04890802130103111</v>
      </c>
      <c r="S39" s="16">
        <v>0.5869606137275696</v>
      </c>
      <c r="T39" s="16">
        <v>1.5331614122260362E-05</v>
      </c>
      <c r="U39" s="16">
        <v>2.664271831512451</v>
      </c>
    </row>
    <row r="40" spans="2:21" ht="12.75">
      <c r="B40" s="15">
        <v>38531</v>
      </c>
      <c r="C40" s="16">
        <v>5.823023319244385</v>
      </c>
      <c r="D40" s="16">
        <v>1.7198914289474487</v>
      </c>
      <c r="E40" s="16">
        <v>9.504839897155762</v>
      </c>
      <c r="F40" s="16">
        <v>2.451919499435462E-05</v>
      </c>
      <c r="G40" s="16">
        <v>21.626144409179688</v>
      </c>
      <c r="H40" s="16">
        <v>61.3253288269043</v>
      </c>
      <c r="I40" s="16">
        <v>0.0015368738677352667</v>
      </c>
      <c r="J40" s="16">
        <v>104.56798553466797</v>
      </c>
      <c r="K40" s="16">
        <v>28.297861099243164</v>
      </c>
      <c r="L40" s="16">
        <v>14.030899047851562</v>
      </c>
      <c r="M40" s="16">
        <v>44.26738357543945</v>
      </c>
      <c r="N40" s="16">
        <v>191.16571044921875</v>
      </c>
      <c r="O40" s="16">
        <v>0.316546767950058</v>
      </c>
      <c r="P40" s="16">
        <v>4.4650536437984556E-05</v>
      </c>
      <c r="Q40" s="16">
        <v>1.6518173217773438</v>
      </c>
      <c r="R40" s="16">
        <v>0.051442090421915054</v>
      </c>
      <c r="S40" s="16">
        <v>0.6005278825759888</v>
      </c>
      <c r="T40" s="16">
        <v>1.5649098713765852E-05</v>
      </c>
      <c r="U40" s="16">
        <v>2.6203153133392334</v>
      </c>
    </row>
    <row r="41" spans="2:21" ht="12.75">
      <c r="B41" s="15">
        <v>38532</v>
      </c>
      <c r="C41" s="16">
        <v>5.910841941833496</v>
      </c>
      <c r="D41" s="16">
        <v>1.8058747053146362</v>
      </c>
      <c r="E41" s="16">
        <v>10.166810989379883</v>
      </c>
      <c r="F41" s="16">
        <v>2.4510363800800405E-05</v>
      </c>
      <c r="G41" s="16">
        <v>24.099536895751953</v>
      </c>
      <c r="H41" s="16">
        <v>58.016136169433594</v>
      </c>
      <c r="I41" s="16">
        <v>0.0014757107710465789</v>
      </c>
      <c r="J41" s="16">
        <v>101.29656219482422</v>
      </c>
      <c r="K41" s="16">
        <v>31.55265235900879</v>
      </c>
      <c r="L41" s="16">
        <v>14.965840339660645</v>
      </c>
      <c r="M41" s="16">
        <v>44.54644775390625</v>
      </c>
      <c r="N41" s="16">
        <v>192.363037109375</v>
      </c>
      <c r="O41" s="16">
        <v>0.35026025772094727</v>
      </c>
      <c r="P41" s="16">
        <v>4.463118239073083E-05</v>
      </c>
      <c r="Q41" s="16">
        <v>1.5557198524475098</v>
      </c>
      <c r="R41" s="16">
        <v>0.054219990968704224</v>
      </c>
      <c r="S41" s="16">
        <v>0.6181885600090027</v>
      </c>
      <c r="T41" s="16">
        <v>1.5852450815145858E-05</v>
      </c>
      <c r="U41" s="16">
        <v>2.578368663787842</v>
      </c>
    </row>
    <row r="42" spans="2:21" ht="12.75">
      <c r="B42" s="15">
        <v>38533</v>
      </c>
      <c r="C42" s="16">
        <v>5.944835662841797</v>
      </c>
      <c r="D42" s="16">
        <v>1.8565815687179565</v>
      </c>
      <c r="E42" s="16">
        <v>10.716021537780762</v>
      </c>
      <c r="F42" s="16">
        <v>2.5182929675793275E-05</v>
      </c>
      <c r="G42" s="16">
        <v>25.808202743530273</v>
      </c>
      <c r="H42" s="16">
        <v>55.67353057861328</v>
      </c>
      <c r="I42" s="16">
        <v>0.0015007216716185212</v>
      </c>
      <c r="J42" s="16">
        <v>101.44595336914062</v>
      </c>
      <c r="K42" s="16">
        <v>33.85293197631836</v>
      </c>
      <c r="L42" s="16">
        <v>15.715741157531738</v>
      </c>
      <c r="M42" s="16">
        <v>44.45623779296875</v>
      </c>
      <c r="N42" s="16">
        <v>195.4723663330078</v>
      </c>
      <c r="O42" s="16">
        <v>0.374411404132843</v>
      </c>
      <c r="P42" s="16">
        <v>4.3554999137995765E-05</v>
      </c>
      <c r="Q42" s="16">
        <v>1.4779419898986816</v>
      </c>
      <c r="R42" s="16">
        <v>0.05637073144316673</v>
      </c>
      <c r="S42" s="16">
        <v>0.6284334063529968</v>
      </c>
      <c r="T42" s="16">
        <v>1.5828210962354206E-05</v>
      </c>
      <c r="U42" s="16">
        <v>2.537142276763916</v>
      </c>
    </row>
    <row r="43" spans="2:21" ht="12.75">
      <c r="B43" s="15">
        <v>38534</v>
      </c>
      <c r="C43" s="16">
        <v>5.997726917266846</v>
      </c>
      <c r="D43" s="16">
        <v>1.894570231437683</v>
      </c>
      <c r="E43" s="16">
        <v>11.2393217086792</v>
      </c>
      <c r="F43" s="16">
        <v>2.7908739866688848E-05</v>
      </c>
      <c r="G43" s="16">
        <v>27.148948669433594</v>
      </c>
      <c r="H43" s="16">
        <v>53.71858596801758</v>
      </c>
      <c r="I43" s="16">
        <v>0.0016789700603112578</v>
      </c>
      <c r="J43" s="16">
        <v>102.57009887695312</v>
      </c>
      <c r="K43" s="16">
        <v>35.7367057800293</v>
      </c>
      <c r="L43" s="16">
        <v>16.4173526763916</v>
      </c>
      <c r="M43" s="16">
        <v>44.429874420166016</v>
      </c>
      <c r="N43" s="16">
        <v>199.15573120117188</v>
      </c>
      <c r="O43" s="16">
        <v>0.39333587884902954</v>
      </c>
      <c r="P43" s="16">
        <v>4.182142220088281E-05</v>
      </c>
      <c r="Q43" s="16">
        <v>1.4089910984039307</v>
      </c>
      <c r="R43" s="16">
        <v>0.058306388556957245</v>
      </c>
      <c r="S43" s="16">
        <v>0.6401225328445435</v>
      </c>
      <c r="T43" s="16">
        <v>1.541876554256305E-05</v>
      </c>
      <c r="U43" s="16">
        <v>2.5007364749908447</v>
      </c>
    </row>
    <row r="44" spans="2:21" ht="12.75">
      <c r="B44" s="15">
        <v>38535</v>
      </c>
      <c r="C44" s="16">
        <v>6.137170791625977</v>
      </c>
      <c r="D44" s="16">
        <v>1.9159027338027954</v>
      </c>
      <c r="E44" s="16">
        <v>11.711662292480469</v>
      </c>
      <c r="F44" s="16">
        <v>3.5378659958951175E-05</v>
      </c>
      <c r="G44" s="16">
        <v>28.836551666259766</v>
      </c>
      <c r="H44" s="16">
        <v>51.39786148071289</v>
      </c>
      <c r="I44" s="16">
        <v>0.002112292917445302</v>
      </c>
      <c r="J44" s="16">
        <v>101.358642578125</v>
      </c>
      <c r="K44" s="16">
        <v>38.190975189208984</v>
      </c>
      <c r="L44" s="16">
        <v>17.03443717956543</v>
      </c>
      <c r="M44" s="16">
        <v>44.81916809082031</v>
      </c>
      <c r="N44" s="16">
        <v>201.40536499023438</v>
      </c>
      <c r="O44" s="16">
        <v>0.41502949595451355</v>
      </c>
      <c r="P44" s="16">
        <v>3.997090243501589E-05</v>
      </c>
      <c r="Q44" s="16">
        <v>1.328694462776184</v>
      </c>
      <c r="R44" s="16">
        <v>0.06000365689396858</v>
      </c>
      <c r="S44" s="16">
        <v>0.6639204621315002</v>
      </c>
      <c r="T44" s="16">
        <v>1.491661441832548E-05</v>
      </c>
      <c r="U44" s="16">
        <v>2.467622756958008</v>
      </c>
    </row>
    <row r="45" spans="2:21" ht="12.75">
      <c r="B45" s="15">
        <v>38536</v>
      </c>
      <c r="C45" s="16">
        <v>6.29029655456543</v>
      </c>
      <c r="D45" s="16">
        <v>1.8969753980636597</v>
      </c>
      <c r="E45" s="16">
        <v>11.985130310058594</v>
      </c>
      <c r="F45" s="16">
        <v>5.05794414493721E-05</v>
      </c>
      <c r="G45" s="16">
        <v>30.341243743896484</v>
      </c>
      <c r="H45" s="16">
        <v>49.4854736328125</v>
      </c>
      <c r="I45" s="16">
        <v>0.002926101442426443</v>
      </c>
      <c r="J45" s="16">
        <v>100.51285552978516</v>
      </c>
      <c r="K45" s="16">
        <v>40.47993087768555</v>
      </c>
      <c r="L45" s="16">
        <v>17.352611541748047</v>
      </c>
      <c r="M45" s="16">
        <v>45.437294006347656</v>
      </c>
      <c r="N45" s="16">
        <v>203.78564453125</v>
      </c>
      <c r="O45" s="16">
        <v>0.4338071644306183</v>
      </c>
      <c r="P45" s="16">
        <v>3.8782534829806536E-05</v>
      </c>
      <c r="Q45" s="16">
        <v>1.2591735124588013</v>
      </c>
      <c r="R45" s="16">
        <v>0.060943834483623505</v>
      </c>
      <c r="S45" s="16">
        <v>0.6887785792350769</v>
      </c>
      <c r="T45" s="16">
        <v>1.5102327779459301E-05</v>
      </c>
      <c r="U45" s="16">
        <v>2.4426748752593994</v>
      </c>
    </row>
    <row r="46" spans="2:21" ht="12.75">
      <c r="B46" s="15">
        <v>38537</v>
      </c>
      <c r="C46" s="16">
        <v>6.453416347503662</v>
      </c>
      <c r="D46" s="16">
        <v>1.84903883934021</v>
      </c>
      <c r="E46" s="16">
        <v>12.264700889587402</v>
      </c>
      <c r="F46" s="16">
        <v>7.44762655813247E-05</v>
      </c>
      <c r="G46" s="16">
        <v>31.857440948486328</v>
      </c>
      <c r="H46" s="16">
        <v>47.574485778808594</v>
      </c>
      <c r="I46" s="16">
        <v>0.004160578828305006</v>
      </c>
      <c r="J46" s="16">
        <v>100.02808380126953</v>
      </c>
      <c r="K46" s="16">
        <v>42.788394927978516</v>
      </c>
      <c r="L46" s="16">
        <v>17.642154693603516</v>
      </c>
      <c r="M46" s="16">
        <v>46.27262496948242</v>
      </c>
      <c r="N46" s="16">
        <v>206.7353973388672</v>
      </c>
      <c r="O46" s="16">
        <v>0.4579068720340729</v>
      </c>
      <c r="P46" s="16">
        <v>3.821663267444819E-05</v>
      </c>
      <c r="Q46" s="16">
        <v>1.1923470497131348</v>
      </c>
      <c r="R46" s="16">
        <v>0.06185997277498245</v>
      </c>
      <c r="S46" s="16">
        <v>0.7094359993934631</v>
      </c>
      <c r="T46" s="16">
        <v>1.5716486814199015E-05</v>
      </c>
      <c r="U46" s="16">
        <v>2.4215238094329834</v>
      </c>
    </row>
    <row r="47" spans="2:21" ht="12.75">
      <c r="B47" s="15">
        <v>38538</v>
      </c>
      <c r="C47" s="16">
        <v>6.549013614654541</v>
      </c>
      <c r="D47" s="16">
        <v>1.792426347732544</v>
      </c>
      <c r="E47" s="16">
        <v>12.462111473083496</v>
      </c>
      <c r="F47" s="16">
        <v>0.00010894167644437402</v>
      </c>
      <c r="G47" s="16">
        <v>33.5267219543457</v>
      </c>
      <c r="H47" s="16">
        <v>45.668766021728516</v>
      </c>
      <c r="I47" s="16">
        <v>0.0059376670978963375</v>
      </c>
      <c r="J47" s="16">
        <v>98.94990539550781</v>
      </c>
      <c r="K47" s="16">
        <v>45.24403381347656</v>
      </c>
      <c r="L47" s="16">
        <v>17.818153381347656</v>
      </c>
      <c r="M47" s="16">
        <v>46.69150924682617</v>
      </c>
      <c r="N47" s="16">
        <v>208.7095184326172</v>
      </c>
      <c r="O47" s="16">
        <v>0.4898838400840759</v>
      </c>
      <c r="P47" s="16">
        <v>3.7670684832846746E-05</v>
      </c>
      <c r="Q47" s="16">
        <v>1.1263893842697144</v>
      </c>
      <c r="R47" s="16">
        <v>0.062437962740659714</v>
      </c>
      <c r="S47" s="16">
        <v>0.7210573554039001</v>
      </c>
      <c r="T47" s="16">
        <v>1.5988987797754817E-05</v>
      </c>
      <c r="U47" s="16">
        <v>2.3997409343719482</v>
      </c>
    </row>
    <row r="48" spans="2:21" ht="12.75">
      <c r="B48" s="15">
        <v>38539</v>
      </c>
      <c r="C48" s="16">
        <v>6.691106796264648</v>
      </c>
      <c r="D48" s="16">
        <v>1.7626556158065796</v>
      </c>
      <c r="E48" s="16">
        <v>12.614880561828613</v>
      </c>
      <c r="F48" s="16">
        <v>0.00015453582454938442</v>
      </c>
      <c r="G48" s="16">
        <v>35.15547561645508</v>
      </c>
      <c r="H48" s="16">
        <v>43.77486801147461</v>
      </c>
      <c r="I48" s="16">
        <v>0.00817230436950922</v>
      </c>
      <c r="J48" s="16">
        <v>96.4874496459961</v>
      </c>
      <c r="K48" s="16">
        <v>47.555294036865234</v>
      </c>
      <c r="L48" s="16">
        <v>17.971900939941406</v>
      </c>
      <c r="M48" s="16">
        <v>47.6099853515625</v>
      </c>
      <c r="N48" s="16">
        <v>209.6328125</v>
      </c>
      <c r="O48" s="16">
        <v>0.5220357775688171</v>
      </c>
      <c r="P48" s="16">
        <v>3.7424571928568184E-05</v>
      </c>
      <c r="Q48" s="16">
        <v>1.0668590068817139</v>
      </c>
      <c r="R48" s="16">
        <v>0.06302739679813385</v>
      </c>
      <c r="S48" s="16">
        <v>0.7326627969741821</v>
      </c>
      <c r="T48" s="16">
        <v>1.600780160515569E-05</v>
      </c>
      <c r="U48" s="16">
        <v>2.384557008743286</v>
      </c>
    </row>
    <row r="49" spans="2:21" ht="12.75">
      <c r="B49" s="15">
        <v>38540</v>
      </c>
      <c r="C49" s="16">
        <v>6.846107006072998</v>
      </c>
      <c r="D49" s="16">
        <v>1.7418441772460938</v>
      </c>
      <c r="E49" s="16">
        <v>12.649285316467285</v>
      </c>
      <c r="F49" s="16">
        <v>0.00023341368068940938</v>
      </c>
      <c r="G49" s="16">
        <v>36.76359176635742</v>
      </c>
      <c r="H49" s="16">
        <v>41.99805450439453</v>
      </c>
      <c r="I49" s="16">
        <v>0.011724262498319149</v>
      </c>
      <c r="J49" s="16">
        <v>94.05784606933594</v>
      </c>
      <c r="K49" s="16">
        <v>49.850948333740234</v>
      </c>
      <c r="L49" s="16">
        <v>17.988895416259766</v>
      </c>
      <c r="M49" s="16">
        <v>48.45966720581055</v>
      </c>
      <c r="N49" s="16">
        <v>210.3690948486328</v>
      </c>
      <c r="O49" s="16">
        <v>0.5522298216819763</v>
      </c>
      <c r="P49" s="16">
        <v>3.6936980905011296E-05</v>
      </c>
      <c r="Q49" s="16">
        <v>1.0103957653045654</v>
      </c>
      <c r="R49" s="16">
        <v>0.06334181874990463</v>
      </c>
      <c r="S49" s="16">
        <v>0.7476683855056763</v>
      </c>
      <c r="T49" s="16">
        <v>1.6018637325032614E-05</v>
      </c>
      <c r="U49" s="16">
        <v>2.3736085891723633</v>
      </c>
    </row>
    <row r="50" spans="2:21" ht="12.75">
      <c r="B50" s="15">
        <v>38541</v>
      </c>
      <c r="C50" s="16">
        <v>6.992873191833496</v>
      </c>
      <c r="D50" s="16">
        <v>1.7791128158569336</v>
      </c>
      <c r="E50" s="16">
        <v>12.849153518676758</v>
      </c>
      <c r="F50" s="16">
        <v>0.00034922370105050504</v>
      </c>
      <c r="G50" s="16">
        <v>39.1380615234375</v>
      </c>
      <c r="H50" s="16">
        <v>39.23954391479492</v>
      </c>
      <c r="I50" s="16">
        <v>0.016859764233231544</v>
      </c>
      <c r="J50" s="16">
        <v>89.55087280273438</v>
      </c>
      <c r="K50" s="16">
        <v>53.24296188354492</v>
      </c>
      <c r="L50" s="16">
        <v>18.285314559936523</v>
      </c>
      <c r="M50" s="16">
        <v>49.186622619628906</v>
      </c>
      <c r="N50" s="16">
        <v>210.28268432617188</v>
      </c>
      <c r="O50" s="16">
        <v>0.5900770425796509</v>
      </c>
      <c r="P50" s="16">
        <v>3.792269853875041E-05</v>
      </c>
      <c r="Q50" s="16">
        <v>0.9421648979187012</v>
      </c>
      <c r="R50" s="16">
        <v>0.06481572985649109</v>
      </c>
      <c r="S50" s="16">
        <v>0.7758787274360657</v>
      </c>
      <c r="T50" s="16">
        <v>1.7191337974509224E-05</v>
      </c>
      <c r="U50" s="16">
        <v>2.372913360595703</v>
      </c>
    </row>
    <row r="51" spans="2:21" ht="12.75">
      <c r="B51" s="15">
        <v>38542</v>
      </c>
      <c r="C51" s="16">
        <v>7.100156784057617</v>
      </c>
      <c r="D51" s="16">
        <v>1.7926121950149536</v>
      </c>
      <c r="E51" s="16">
        <v>12.640092849731445</v>
      </c>
      <c r="F51" s="16">
        <v>0.0005051210173405707</v>
      </c>
      <c r="G51" s="16">
        <v>40.9892463684082</v>
      </c>
      <c r="H51" s="16">
        <v>37.4764289855957</v>
      </c>
      <c r="I51" s="16">
        <v>0.02348560281097889</v>
      </c>
      <c r="J51" s="16">
        <v>87.06608581542969</v>
      </c>
      <c r="K51" s="16">
        <v>55.969600677490234</v>
      </c>
      <c r="L51" s="16">
        <v>18.040863037109375</v>
      </c>
      <c r="M51" s="16">
        <v>49.74245834350586</v>
      </c>
      <c r="N51" s="16">
        <v>210.8425750732422</v>
      </c>
      <c r="O51" s="16">
        <v>0.6174699068069458</v>
      </c>
      <c r="P51" s="16">
        <v>3.938942973036319E-05</v>
      </c>
      <c r="Q51" s="16">
        <v>0.8971491456031799</v>
      </c>
      <c r="R51" s="16">
        <v>0.0642976239323616</v>
      </c>
      <c r="S51" s="16">
        <v>0.788965106010437</v>
      </c>
      <c r="T51" s="16">
        <v>1.94167278095847E-05</v>
      </c>
      <c r="U51" s="16">
        <v>2.3678624629974365</v>
      </c>
    </row>
    <row r="52" spans="2:21" ht="12.75">
      <c r="B52" s="15">
        <v>38543</v>
      </c>
      <c r="C52" s="16">
        <v>7.226568698883057</v>
      </c>
      <c r="D52" s="16">
        <v>1.7869337797164917</v>
      </c>
      <c r="E52" s="16">
        <v>12.304601669311523</v>
      </c>
      <c r="F52" s="16">
        <v>0.0007075548055581748</v>
      </c>
      <c r="G52" s="16">
        <v>42.43934631347656</v>
      </c>
      <c r="H52" s="16">
        <v>36.24082946777344</v>
      </c>
      <c r="I52" s="16">
        <v>0.031800832599401474</v>
      </c>
      <c r="J52" s="16">
        <v>86.05546569824219</v>
      </c>
      <c r="K52" s="16">
        <v>58.16970443725586</v>
      </c>
      <c r="L52" s="16">
        <v>17.61440658569336</v>
      </c>
      <c r="M52" s="16">
        <v>50.39703369140625</v>
      </c>
      <c r="N52" s="16">
        <v>212.2684783935547</v>
      </c>
      <c r="O52" s="16">
        <v>0.637382984161377</v>
      </c>
      <c r="P52" s="16">
        <v>4.099277430213988E-05</v>
      </c>
      <c r="Q52" s="16">
        <v>0.8639639019966125</v>
      </c>
      <c r="R52" s="16">
        <v>0.06302205473184586</v>
      </c>
      <c r="S52" s="16">
        <v>0.803474485874176</v>
      </c>
      <c r="T52" s="16">
        <v>2.2646871002507396E-05</v>
      </c>
      <c r="U52" s="16">
        <v>2.3678224086761475</v>
      </c>
    </row>
    <row r="53" spans="2:21" ht="12.75">
      <c r="B53" s="15">
        <v>38544</v>
      </c>
      <c r="C53" s="16">
        <v>7.379541873931885</v>
      </c>
      <c r="D53" s="16">
        <v>1.7992702722549438</v>
      </c>
      <c r="E53" s="16">
        <v>11.921087265014648</v>
      </c>
      <c r="F53" s="16">
        <v>0.0009719512891024351</v>
      </c>
      <c r="G53" s="16">
        <v>44.115901947021484</v>
      </c>
      <c r="H53" s="16">
        <v>34.78215408325195</v>
      </c>
      <c r="I53" s="16">
        <v>0.042824797332286835</v>
      </c>
      <c r="J53" s="16">
        <v>83.74015808105469</v>
      </c>
      <c r="K53" s="16">
        <v>60.70856857299805</v>
      </c>
      <c r="L53" s="16">
        <v>17.15043830871582</v>
      </c>
      <c r="M53" s="16">
        <v>51.09786605834961</v>
      </c>
      <c r="N53" s="16">
        <v>212.7398681640625</v>
      </c>
      <c r="O53" s="16">
        <v>0.6594222187995911</v>
      </c>
      <c r="P53" s="16">
        <v>4.244907177053392E-05</v>
      </c>
      <c r="Q53" s="16">
        <v>0.8254331350326538</v>
      </c>
      <c r="R53" s="16">
        <v>0.061446916311979294</v>
      </c>
      <c r="S53" s="16">
        <v>0.825283944606781</v>
      </c>
      <c r="T53" s="16">
        <v>2.6697747671278194E-05</v>
      </c>
      <c r="U53" s="16">
        <v>2.3715732097625732</v>
      </c>
    </row>
    <row r="54" spans="2:21" ht="12.75">
      <c r="B54" s="15">
        <v>38545</v>
      </c>
      <c r="C54" s="16">
        <v>7.560979843139648</v>
      </c>
      <c r="D54" s="16">
        <v>1.820496678352356</v>
      </c>
      <c r="E54" s="16">
        <v>11.509321212768555</v>
      </c>
      <c r="F54" s="16">
        <v>0.0012764058774337173</v>
      </c>
      <c r="G54" s="16">
        <v>45.8762321472168</v>
      </c>
      <c r="H54" s="16">
        <v>33.23059844970703</v>
      </c>
      <c r="I54" s="16">
        <v>0.055958595126867294</v>
      </c>
      <c r="J54" s="16">
        <v>79.83830261230469</v>
      </c>
      <c r="K54" s="16">
        <v>63.34046173095703</v>
      </c>
      <c r="L54" s="16">
        <v>16.662261962890625</v>
      </c>
      <c r="M54" s="16">
        <v>52.046749114990234</v>
      </c>
      <c r="N54" s="16">
        <v>211.9437713623047</v>
      </c>
      <c r="O54" s="16">
        <v>0.6821576356887817</v>
      </c>
      <c r="P54" s="16">
        <v>4.323822577134706E-05</v>
      </c>
      <c r="Q54" s="16">
        <v>0.7847678065299988</v>
      </c>
      <c r="R54" s="16">
        <v>0.059599634259939194</v>
      </c>
      <c r="S54" s="16">
        <v>0.8477151989936829</v>
      </c>
      <c r="T54" s="16">
        <v>3.061955430894159E-05</v>
      </c>
      <c r="U54" s="16">
        <v>2.374237298965454</v>
      </c>
    </row>
    <row r="55" spans="2:21" ht="12.75">
      <c r="B55" s="15">
        <v>38546</v>
      </c>
      <c r="C55" s="16">
        <v>7.721366882324219</v>
      </c>
      <c r="D55" s="16">
        <v>1.8299964666366577</v>
      </c>
      <c r="E55" s="16">
        <v>11.089238166809082</v>
      </c>
      <c r="F55" s="16">
        <v>0.001642746850848198</v>
      </c>
      <c r="G55" s="16">
        <v>47.70756912231445</v>
      </c>
      <c r="H55" s="16">
        <v>31.64908790588379</v>
      </c>
      <c r="I55" s="16">
        <v>0.07252326607704163</v>
      </c>
      <c r="J55" s="16">
        <v>75.3454360961914</v>
      </c>
      <c r="K55" s="16">
        <v>66.05902862548828</v>
      </c>
      <c r="L55" s="16">
        <v>16.149024963378906</v>
      </c>
      <c r="M55" s="16">
        <v>52.72998809814453</v>
      </c>
      <c r="N55" s="16">
        <v>210.35604858398438</v>
      </c>
      <c r="O55" s="16">
        <v>0.7053267955780029</v>
      </c>
      <c r="P55" s="16">
        <v>4.356103818281554E-05</v>
      </c>
      <c r="Q55" s="16">
        <v>0.7423022389411926</v>
      </c>
      <c r="R55" s="16">
        <v>0.05751767382025719</v>
      </c>
      <c r="S55" s="16">
        <v>0.8707429766654968</v>
      </c>
      <c r="T55" s="16">
        <v>3.5121964174322784E-05</v>
      </c>
      <c r="U55" s="16">
        <v>2.3758912086486816</v>
      </c>
    </row>
    <row r="56" spans="2:21" ht="12.75">
      <c r="B56" s="15">
        <v>38547</v>
      </c>
      <c r="C56" s="16">
        <v>7.814845085144043</v>
      </c>
      <c r="D56" s="16">
        <v>1.832321047782898</v>
      </c>
      <c r="E56" s="16">
        <v>10.652322769165039</v>
      </c>
      <c r="F56" s="16">
        <v>0.002049282193183899</v>
      </c>
      <c r="G56" s="16">
        <v>49.33885955810547</v>
      </c>
      <c r="H56" s="16">
        <v>30.358478546142578</v>
      </c>
      <c r="I56" s="16">
        <v>0.09203207492828369</v>
      </c>
      <c r="J56" s="16">
        <v>71.78556060791016</v>
      </c>
      <c r="K56" s="16">
        <v>68.51414489746094</v>
      </c>
      <c r="L56" s="16">
        <v>15.605790138244629</v>
      </c>
      <c r="M56" s="16">
        <v>52.77473449707031</v>
      </c>
      <c r="N56" s="16">
        <v>208.77235412597656</v>
      </c>
      <c r="O56" s="16">
        <v>0.7251918911933899</v>
      </c>
      <c r="P56" s="16">
        <v>4.378901940071955E-05</v>
      </c>
      <c r="Q56" s="16">
        <v>0.7052952647209167</v>
      </c>
      <c r="R56" s="16">
        <v>0.05524193495512009</v>
      </c>
      <c r="S56" s="16">
        <v>0.8872986435890198</v>
      </c>
      <c r="T56" s="16">
        <v>4.043849548907019E-05</v>
      </c>
      <c r="U56" s="16">
        <v>2.3730359077453613</v>
      </c>
    </row>
    <row r="57" spans="2:21" ht="12.75">
      <c r="B57" s="15">
        <v>38548</v>
      </c>
      <c r="C57" s="16">
        <v>7.931434631347656</v>
      </c>
      <c r="D57" s="16">
        <v>1.8101873397827148</v>
      </c>
      <c r="E57" s="16">
        <v>10.264047622680664</v>
      </c>
      <c r="F57" s="16">
        <v>0.002444180892780423</v>
      </c>
      <c r="G57" s="16">
        <v>50.79705047607422</v>
      </c>
      <c r="H57" s="16">
        <v>29.193683624267578</v>
      </c>
      <c r="I57" s="16">
        <v>0.11217288672924042</v>
      </c>
      <c r="J57" s="16">
        <v>69.05859375</v>
      </c>
      <c r="K57" s="16">
        <v>70.73601531982422</v>
      </c>
      <c r="L57" s="16">
        <v>15.092785835266113</v>
      </c>
      <c r="M57" s="16">
        <v>53.05476379394531</v>
      </c>
      <c r="N57" s="16">
        <v>208.054443359375</v>
      </c>
      <c r="O57" s="16">
        <v>0.7428605556488037</v>
      </c>
      <c r="P57" s="16">
        <v>4.396482836455107E-05</v>
      </c>
      <c r="Q57" s="16">
        <v>0.6723695993423462</v>
      </c>
      <c r="R57" s="16">
        <v>0.052986495196819305</v>
      </c>
      <c r="S57" s="16">
        <v>0.9016963839530945</v>
      </c>
      <c r="T57" s="16">
        <v>4.545323099591769E-05</v>
      </c>
      <c r="U57" s="16">
        <v>2.369925022125244</v>
      </c>
    </row>
    <row r="58" spans="2:21" ht="12.75">
      <c r="B58" s="15">
        <v>38549</v>
      </c>
      <c r="C58" s="16">
        <v>8.066003799438477</v>
      </c>
      <c r="D58" s="16">
        <v>1.7786524295806885</v>
      </c>
      <c r="E58" s="16">
        <v>9.907336235046387</v>
      </c>
      <c r="F58" s="16">
        <v>0.002795641077682376</v>
      </c>
      <c r="G58" s="16">
        <v>52.06291580200195</v>
      </c>
      <c r="H58" s="16">
        <v>28.18112564086914</v>
      </c>
      <c r="I58" s="16">
        <v>0.1316402107477188</v>
      </c>
      <c r="J58" s="16">
        <v>67.27871704101562</v>
      </c>
      <c r="K58" s="16">
        <v>72.6865005493164</v>
      </c>
      <c r="L58" s="16">
        <v>14.60748291015625</v>
      </c>
      <c r="M58" s="16">
        <v>53.42144775390625</v>
      </c>
      <c r="N58" s="16">
        <v>208.12586975097656</v>
      </c>
      <c r="O58" s="16">
        <v>0.7565164566040039</v>
      </c>
      <c r="P58" s="16">
        <v>4.33180684922263E-05</v>
      </c>
      <c r="Q58" s="16">
        <v>0.642676591873169</v>
      </c>
      <c r="R58" s="16">
        <v>0.05073614791035652</v>
      </c>
      <c r="S58" s="16">
        <v>0.9176307320594788</v>
      </c>
      <c r="T58" s="16">
        <v>4.8777721531223506E-05</v>
      </c>
      <c r="U58" s="16">
        <v>2.3675782680511475</v>
      </c>
    </row>
    <row r="59" spans="2:21" ht="12.75">
      <c r="B59" s="15">
        <v>38550</v>
      </c>
      <c r="C59" s="16">
        <v>8.161245346069336</v>
      </c>
      <c r="D59" s="16">
        <v>1.7274081707000732</v>
      </c>
      <c r="E59" s="16">
        <v>9.6643705368042</v>
      </c>
      <c r="F59" s="16">
        <v>0.0032114700879901648</v>
      </c>
      <c r="G59" s="16">
        <v>53.477054595947266</v>
      </c>
      <c r="H59" s="16">
        <v>26.96552276611328</v>
      </c>
      <c r="I59" s="16">
        <v>0.15588994324207306</v>
      </c>
      <c r="J59" s="16">
        <v>65.2768783569336</v>
      </c>
      <c r="K59" s="16">
        <v>74.77703857421875</v>
      </c>
      <c r="L59" s="16">
        <v>14.239716529846191</v>
      </c>
      <c r="M59" s="16">
        <v>53.51362228393555</v>
      </c>
      <c r="N59" s="16">
        <v>207.96319580078125</v>
      </c>
      <c r="O59" s="16">
        <v>0.7686339020729065</v>
      </c>
      <c r="P59" s="16">
        <v>4.283075759303756E-05</v>
      </c>
      <c r="Q59" s="16">
        <v>0.6085601449012756</v>
      </c>
      <c r="R59" s="16">
        <v>0.049011390656232834</v>
      </c>
      <c r="S59" s="16">
        <v>0.9299746751785278</v>
      </c>
      <c r="T59" s="16">
        <v>5.300666452967562E-05</v>
      </c>
      <c r="U59" s="16">
        <v>2.3562071323394775</v>
      </c>
    </row>
    <row r="60" spans="2:21" ht="12.75">
      <c r="B60" s="15">
        <v>38551</v>
      </c>
      <c r="C60" s="16">
        <v>8.178742408752441</v>
      </c>
      <c r="D60" s="16">
        <v>1.670257329940796</v>
      </c>
      <c r="E60" s="16">
        <v>9.455400466918945</v>
      </c>
      <c r="F60" s="16">
        <v>0.0037398424465209246</v>
      </c>
      <c r="G60" s="16">
        <v>55.14285659790039</v>
      </c>
      <c r="H60" s="16">
        <v>25.547805786132812</v>
      </c>
      <c r="I60" s="16">
        <v>0.18753860890865326</v>
      </c>
      <c r="J60" s="16">
        <v>62.83953094482422</v>
      </c>
      <c r="K60" s="16">
        <v>77.13211822509766</v>
      </c>
      <c r="L60" s="16">
        <v>13.907061576843262</v>
      </c>
      <c r="M60" s="16">
        <v>53.122642517089844</v>
      </c>
      <c r="N60" s="16">
        <v>207.18890380859375</v>
      </c>
      <c r="O60" s="16">
        <v>0.7820971012115479</v>
      </c>
      <c r="P60" s="16">
        <v>4.2827923607546836E-05</v>
      </c>
      <c r="Q60" s="16">
        <v>0.5705839395523071</v>
      </c>
      <c r="R60" s="16">
        <v>0.04743017256259918</v>
      </c>
      <c r="S60" s="16">
        <v>0.9354720711708069</v>
      </c>
      <c r="T60" s="16">
        <v>5.9591937315417454E-05</v>
      </c>
      <c r="U60" s="16">
        <v>2.335623264312744</v>
      </c>
    </row>
    <row r="61" spans="2:21" ht="12.75">
      <c r="B61" s="15">
        <v>38552</v>
      </c>
      <c r="C61" s="16">
        <v>8.182353973388672</v>
      </c>
      <c r="D61" s="16">
        <v>1.6291648149490356</v>
      </c>
      <c r="E61" s="16">
        <v>9.214679718017578</v>
      </c>
      <c r="F61" s="16">
        <v>0.00448848819360137</v>
      </c>
      <c r="G61" s="16">
        <v>56.76955032348633</v>
      </c>
      <c r="H61" s="16">
        <v>24.19854164123535</v>
      </c>
      <c r="I61" s="16">
        <v>0.233464777469635</v>
      </c>
      <c r="J61" s="16">
        <v>60.66646957397461</v>
      </c>
      <c r="K61" s="16">
        <v>79.3734130859375</v>
      </c>
      <c r="L61" s="16">
        <v>13.55479621887207</v>
      </c>
      <c r="M61" s="16">
        <v>52.78779220581055</v>
      </c>
      <c r="N61" s="16">
        <v>206.61595153808594</v>
      </c>
      <c r="O61" s="16">
        <v>0.7941871285438538</v>
      </c>
      <c r="P61" s="16">
        <v>4.302558591007255E-05</v>
      </c>
      <c r="Q61" s="16">
        <v>0.5362403392791748</v>
      </c>
      <c r="R61" s="16">
        <v>0.04573392868041992</v>
      </c>
      <c r="S61" s="16">
        <v>0.9387084245681763</v>
      </c>
      <c r="T61" s="16">
        <v>6.947680958546698E-05</v>
      </c>
      <c r="U61" s="16">
        <v>2.3149254322052</v>
      </c>
    </row>
    <row r="62" spans="2:21" ht="12.75">
      <c r="B62" s="15">
        <v>38553</v>
      </c>
      <c r="C62" s="16">
        <v>8.218893051147461</v>
      </c>
      <c r="D62" s="16">
        <v>1.5986764430999756</v>
      </c>
      <c r="E62" s="16">
        <v>8.941507339477539</v>
      </c>
      <c r="F62" s="16">
        <v>0.005625661928206682</v>
      </c>
      <c r="G62" s="16">
        <v>58.28053665161133</v>
      </c>
      <c r="H62" s="16">
        <v>22.953506469726562</v>
      </c>
      <c r="I62" s="16">
        <v>0.3052574098110199</v>
      </c>
      <c r="J62" s="16">
        <v>58.92182922363281</v>
      </c>
      <c r="K62" s="16">
        <v>81.45054626464844</v>
      </c>
      <c r="L62" s="16">
        <v>13.175219535827637</v>
      </c>
      <c r="M62" s="16">
        <v>52.872745513916016</v>
      </c>
      <c r="N62" s="16">
        <v>206.7255859375</v>
      </c>
      <c r="O62" s="16">
        <v>0.8056156635284424</v>
      </c>
      <c r="P62" s="16">
        <v>4.4186803279444575E-05</v>
      </c>
      <c r="Q62" s="16">
        <v>0.5073117017745972</v>
      </c>
      <c r="R62" s="16">
        <v>0.04391922801733017</v>
      </c>
      <c r="S62" s="16">
        <v>0.9441763758659363</v>
      </c>
      <c r="T62" s="16">
        <v>8.744844672037289E-05</v>
      </c>
      <c r="U62" s="16">
        <v>2.301103353500366</v>
      </c>
    </row>
    <row r="63" spans="2:21" ht="12.75">
      <c r="B63" s="15">
        <v>38554</v>
      </c>
      <c r="C63" s="16">
        <v>8.37065601348877</v>
      </c>
      <c r="D63" s="16">
        <v>1.5639243125915527</v>
      </c>
      <c r="E63" s="16">
        <v>8.64612865447998</v>
      </c>
      <c r="F63" s="16">
        <v>0.007332989014685154</v>
      </c>
      <c r="G63" s="16">
        <v>59.430503845214844</v>
      </c>
      <c r="H63" s="16">
        <v>21.980194091796875</v>
      </c>
      <c r="I63" s="16">
        <v>0.4169006049633026</v>
      </c>
      <c r="J63" s="16">
        <v>58.58186340332031</v>
      </c>
      <c r="K63" s="16">
        <v>83.0154037475586</v>
      </c>
      <c r="L63" s="16">
        <v>12.762550354003906</v>
      </c>
      <c r="M63" s="16">
        <v>53.98320770263672</v>
      </c>
      <c r="N63" s="16">
        <v>208.7598876953125</v>
      </c>
      <c r="O63" s="16">
        <v>0.8133485317230225</v>
      </c>
      <c r="P63" s="16">
        <v>4.5921638957224786E-05</v>
      </c>
      <c r="Q63" s="16">
        <v>0.48760664463043213</v>
      </c>
      <c r="R63" s="16">
        <v>0.042053986340761185</v>
      </c>
      <c r="S63" s="16">
        <v>0.9542273879051208</v>
      </c>
      <c r="T63" s="16">
        <v>0.00011771685967687517</v>
      </c>
      <c r="U63" s="16">
        <v>2.2973504066467285</v>
      </c>
    </row>
    <row r="64" spans="2:21" ht="12.75">
      <c r="B64" s="15">
        <v>38555</v>
      </c>
      <c r="C64" s="16">
        <v>8.491876602172852</v>
      </c>
      <c r="D64" s="16">
        <v>1.557450532913208</v>
      </c>
      <c r="E64" s="16">
        <v>8.311904907226562</v>
      </c>
      <c r="F64" s="16">
        <v>0.010318678803741932</v>
      </c>
      <c r="G64" s="16">
        <v>60.62358093261719</v>
      </c>
      <c r="H64" s="16">
        <v>21.003589630126953</v>
      </c>
      <c r="I64" s="16">
        <v>0.6172105669975281</v>
      </c>
      <c r="J64" s="16">
        <v>58.38197708129883</v>
      </c>
      <c r="K64" s="16">
        <v>84.58673095703125</v>
      </c>
      <c r="L64" s="16">
        <v>12.336674690246582</v>
      </c>
      <c r="M64" s="16">
        <v>54.78962326049805</v>
      </c>
      <c r="N64" s="16">
        <v>210.71217346191406</v>
      </c>
      <c r="O64" s="16">
        <v>0.8210545182228088</v>
      </c>
      <c r="P64" s="16">
        <v>4.821053153136745E-05</v>
      </c>
      <c r="Q64" s="16">
        <v>0.4691673517227173</v>
      </c>
      <c r="R64" s="16">
        <v>0.04009255766868591</v>
      </c>
      <c r="S64" s="16">
        <v>0.9696328043937683</v>
      </c>
      <c r="T64" s="16">
        <v>0.00017009375733323395</v>
      </c>
      <c r="U64" s="16">
        <v>2.3001203536987305</v>
      </c>
    </row>
    <row r="65" spans="2:21" ht="12.75">
      <c r="B65" s="15">
        <v>38556</v>
      </c>
      <c r="C65" s="16">
        <v>8.499634742736816</v>
      </c>
      <c r="D65" s="16">
        <v>1.5726245641708374</v>
      </c>
      <c r="E65" s="16">
        <v>7.915488243103027</v>
      </c>
      <c r="F65" s="16">
        <v>0.015025072731077671</v>
      </c>
      <c r="G65" s="16">
        <v>62.0670051574707</v>
      </c>
      <c r="H65" s="16">
        <v>19.928895950317383</v>
      </c>
      <c r="I65" s="16">
        <v>0.9389973878860474</v>
      </c>
      <c r="J65" s="16">
        <v>57.59231948852539</v>
      </c>
      <c r="K65" s="16">
        <v>86.4300765991211</v>
      </c>
      <c r="L65" s="16">
        <v>11.86011791229248</v>
      </c>
      <c r="M65" s="16">
        <v>54.846492767333984</v>
      </c>
      <c r="N65" s="16">
        <v>211.66795349121094</v>
      </c>
      <c r="O65" s="16">
        <v>0.8307115435600281</v>
      </c>
      <c r="P65" s="16">
        <v>5.198394137551077E-05</v>
      </c>
      <c r="Q65" s="16">
        <v>0.4487417936325073</v>
      </c>
      <c r="R65" s="16">
        <v>0.037965331226587296</v>
      </c>
      <c r="S65" s="16">
        <v>0.9759151339530945</v>
      </c>
      <c r="T65" s="16">
        <v>0.00025494606234133244</v>
      </c>
      <c r="U65" s="16">
        <v>2.2936010360717773</v>
      </c>
    </row>
    <row r="66" spans="2:21" ht="12.75">
      <c r="B66" s="15">
        <v>38557</v>
      </c>
      <c r="C66" s="16">
        <v>8.51253890991211</v>
      </c>
      <c r="D66" s="16">
        <v>1.5935461521148682</v>
      </c>
      <c r="E66" s="16">
        <v>7.587571620941162</v>
      </c>
      <c r="F66" s="16">
        <v>0.020702587440609932</v>
      </c>
      <c r="G66" s="16">
        <v>63.32874298095703</v>
      </c>
      <c r="H66" s="16">
        <v>18.955535888671875</v>
      </c>
      <c r="I66" s="16">
        <v>1.3383077383041382</v>
      </c>
      <c r="J66" s="16">
        <v>56.85460662841797</v>
      </c>
      <c r="K66" s="16">
        <v>87.96896362304688</v>
      </c>
      <c r="L66" s="16">
        <v>11.47637939453125</v>
      </c>
      <c r="M66" s="16">
        <v>54.8836784362793</v>
      </c>
      <c r="N66" s="16">
        <v>212.52188110351562</v>
      </c>
      <c r="O66" s="16">
        <v>0.8366032838821411</v>
      </c>
      <c r="P66" s="16">
        <v>5.5107695516198874E-05</v>
      </c>
      <c r="Q66" s="16">
        <v>0.4296208918094635</v>
      </c>
      <c r="R66" s="16">
        <v>0.03621583804488182</v>
      </c>
      <c r="S66" s="16">
        <v>0.9795429110527039</v>
      </c>
      <c r="T66" s="16">
        <v>0.0003614056040532887</v>
      </c>
      <c r="U66" s="16">
        <v>2.282360076904297</v>
      </c>
    </row>
    <row r="67" spans="2:21" ht="12.75">
      <c r="B67" s="15">
        <v>38558</v>
      </c>
      <c r="C67" s="16">
        <v>8.534801483154297</v>
      </c>
      <c r="D67" s="16">
        <v>1.6071325540542603</v>
      </c>
      <c r="E67" s="16">
        <v>7.35272216796875</v>
      </c>
      <c r="F67" s="16">
        <v>0.026560572907328606</v>
      </c>
      <c r="G67" s="16">
        <v>64.35192108154297</v>
      </c>
      <c r="H67" s="16">
        <v>18.125490188598633</v>
      </c>
      <c r="I67" s="16">
        <v>1.763789176940918</v>
      </c>
      <c r="J67" s="16">
        <v>56.41059494018555</v>
      </c>
      <c r="K67" s="16">
        <v>89.12985229492188</v>
      </c>
      <c r="L67" s="16">
        <v>11.199799537658691</v>
      </c>
      <c r="M67" s="16">
        <v>54.850582122802734</v>
      </c>
      <c r="N67" s="16">
        <v>213.3545684814453</v>
      </c>
      <c r="O67" s="16">
        <v>0.839227020740509</v>
      </c>
      <c r="P67" s="16">
        <v>5.704001523554325E-05</v>
      </c>
      <c r="Q67" s="16">
        <v>0.41258129477500916</v>
      </c>
      <c r="R67" s="16">
        <v>0.03490597754716873</v>
      </c>
      <c r="S67" s="16">
        <v>0.9855553507804871</v>
      </c>
      <c r="T67" s="16">
        <v>0.0004706656909547746</v>
      </c>
      <c r="U67" s="16">
        <v>2.2727572917938232</v>
      </c>
    </row>
    <row r="68" spans="2:21" ht="12.75">
      <c r="B68" s="15">
        <v>38559</v>
      </c>
      <c r="C68" s="16">
        <v>8.594829559326172</v>
      </c>
      <c r="D68" s="16">
        <v>1.621884822845459</v>
      </c>
      <c r="E68" s="16">
        <v>7.175788402557373</v>
      </c>
      <c r="F68" s="16">
        <v>0.03211204707622528</v>
      </c>
      <c r="G68" s="16">
        <v>65.15921020507812</v>
      </c>
      <c r="H68" s="16">
        <v>17.414810180664062</v>
      </c>
      <c r="I68" s="16">
        <v>2.1838297843933105</v>
      </c>
      <c r="J68" s="16">
        <v>56.21904754638672</v>
      </c>
      <c r="K68" s="16">
        <v>89.94944763183594</v>
      </c>
      <c r="L68" s="16">
        <v>10.9970703125</v>
      </c>
      <c r="M68" s="16">
        <v>55.162635803222656</v>
      </c>
      <c r="N68" s="16">
        <v>214.5120086669922</v>
      </c>
      <c r="O68" s="16">
        <v>0.8413190245628357</v>
      </c>
      <c r="P68" s="16">
        <v>5.767228140030056E-05</v>
      </c>
      <c r="Q68" s="16">
        <v>0.39787790179252625</v>
      </c>
      <c r="R68" s="16">
        <v>0.03388787433505058</v>
      </c>
      <c r="S68" s="16">
        <v>0.9925241470336914</v>
      </c>
      <c r="T68" s="16">
        <v>0.0005745333037339151</v>
      </c>
      <c r="U68" s="16">
        <v>2.2662088871002197</v>
      </c>
    </row>
    <row r="69" spans="2:21" ht="12.75">
      <c r="B69" s="15">
        <v>38560</v>
      </c>
      <c r="C69" s="16">
        <v>8.66126537322998</v>
      </c>
      <c r="D69" s="16">
        <v>1.6349018812179565</v>
      </c>
      <c r="E69" s="16">
        <v>7.03568172454834</v>
      </c>
      <c r="F69" s="16">
        <v>0.03756099194288254</v>
      </c>
      <c r="G69" s="16">
        <v>65.7703628540039</v>
      </c>
      <c r="H69" s="16">
        <v>16.85883140563965</v>
      </c>
      <c r="I69" s="16">
        <v>2.617251396179199</v>
      </c>
      <c r="J69" s="16">
        <v>56.56074523925781</v>
      </c>
      <c r="K69" s="16">
        <v>90.49115753173828</v>
      </c>
      <c r="L69" s="16">
        <v>10.838211059570312</v>
      </c>
      <c r="M69" s="16">
        <v>55.53214645385742</v>
      </c>
      <c r="N69" s="16">
        <v>216.03945922851562</v>
      </c>
      <c r="O69" s="16">
        <v>0.8424222469329834</v>
      </c>
      <c r="P69" s="16">
        <v>5.788050839328207E-05</v>
      </c>
      <c r="Q69" s="16">
        <v>0.38644883036613464</v>
      </c>
      <c r="R69" s="16">
        <v>0.03303325176239014</v>
      </c>
      <c r="S69" s="16">
        <v>1.000522255897522</v>
      </c>
      <c r="T69" s="16">
        <v>0.00067913654493168</v>
      </c>
      <c r="U69" s="16">
        <v>2.263136863708496</v>
      </c>
    </row>
    <row r="70" spans="2:21" ht="12.75">
      <c r="B70" s="15">
        <v>38561</v>
      </c>
      <c r="C70" s="16">
        <v>8.7114896774292</v>
      </c>
      <c r="D70" s="16">
        <v>1.6053106784820557</v>
      </c>
      <c r="E70" s="16">
        <v>6.9021711349487305</v>
      </c>
      <c r="F70" s="16">
        <v>0.043905992060899734</v>
      </c>
      <c r="G70" s="16">
        <v>66.6374282836914</v>
      </c>
      <c r="H70" s="16">
        <v>16.098289489746094</v>
      </c>
      <c r="I70" s="16">
        <v>3.14882493019104</v>
      </c>
      <c r="J70" s="16">
        <v>55.98323440551758</v>
      </c>
      <c r="K70" s="16">
        <v>91.39183044433594</v>
      </c>
      <c r="L70" s="16">
        <v>10.634324073791504</v>
      </c>
      <c r="M70" s="16">
        <v>55.9591178894043</v>
      </c>
      <c r="N70" s="16">
        <v>217.1172637939453</v>
      </c>
      <c r="O70" s="16">
        <v>0.8478454351425171</v>
      </c>
      <c r="P70" s="16">
        <v>5.8279150835005566E-05</v>
      </c>
      <c r="Q70" s="16">
        <v>0.36985543370246887</v>
      </c>
      <c r="R70" s="16">
        <v>0.03217454254627228</v>
      </c>
      <c r="S70" s="16">
        <v>1.0039088726043701</v>
      </c>
      <c r="T70" s="16">
        <v>0.0007993129547685385</v>
      </c>
      <c r="U70" s="16">
        <v>2.2546229362487793</v>
      </c>
    </row>
    <row r="71" spans="2:21" ht="12.75">
      <c r="B71" s="15">
        <v>38562</v>
      </c>
      <c r="C71" s="16">
        <v>8.708854675292969</v>
      </c>
      <c r="D71" s="16">
        <v>1.5864946842193604</v>
      </c>
      <c r="E71" s="16">
        <v>6.818976402282715</v>
      </c>
      <c r="F71" s="16">
        <v>0.04993479326367378</v>
      </c>
      <c r="G71" s="16">
        <v>67.2945327758789</v>
      </c>
      <c r="H71" s="16">
        <v>15.53979206085205</v>
      </c>
      <c r="I71" s="16">
        <v>3.687795639038086</v>
      </c>
      <c r="J71" s="16">
        <v>55.71632385253906</v>
      </c>
      <c r="K71" s="16">
        <v>92.04652404785156</v>
      </c>
      <c r="L71" s="16">
        <v>10.506804466247559</v>
      </c>
      <c r="M71" s="16">
        <v>55.795387268066406</v>
      </c>
      <c r="N71" s="16">
        <v>217.7527618408203</v>
      </c>
      <c r="O71" s="16">
        <v>0.8517444133758545</v>
      </c>
      <c r="P71" s="16">
        <v>5.8009220083476976E-05</v>
      </c>
      <c r="Q71" s="16">
        <v>0.35645702481269836</v>
      </c>
      <c r="R71" s="16">
        <v>0.03162521496415138</v>
      </c>
      <c r="S71" s="16">
        <v>1.0066323280334473</v>
      </c>
      <c r="T71" s="16">
        <v>0.0009153783321380615</v>
      </c>
      <c r="U71" s="16">
        <v>2.2474186420440674</v>
      </c>
    </row>
    <row r="72" spans="2:21" ht="12.75">
      <c r="B72" s="15">
        <v>38563</v>
      </c>
      <c r="C72" s="16">
        <v>8.710295677185059</v>
      </c>
      <c r="D72" s="16">
        <v>1.5833343267440796</v>
      </c>
      <c r="E72" s="16">
        <v>6.816844463348389</v>
      </c>
      <c r="F72" s="16">
        <v>0.0554281584918499</v>
      </c>
      <c r="G72" s="16">
        <v>67.66192626953125</v>
      </c>
      <c r="H72" s="16">
        <v>15.17073917388916</v>
      </c>
      <c r="I72" s="16">
        <v>4.218156337738037</v>
      </c>
      <c r="J72" s="16">
        <v>55.74467849731445</v>
      </c>
      <c r="K72" s="16">
        <v>92.37115478515625</v>
      </c>
      <c r="L72" s="16">
        <v>10.500190734863281</v>
      </c>
      <c r="M72" s="16">
        <v>55.58552932739258</v>
      </c>
      <c r="N72" s="16">
        <v>218.419677734375</v>
      </c>
      <c r="O72" s="16">
        <v>0.8525499105453491</v>
      </c>
      <c r="P72" s="16">
        <v>5.7100529375020415E-05</v>
      </c>
      <c r="Q72" s="16">
        <v>0.3470548093318939</v>
      </c>
      <c r="R72" s="16">
        <v>0.03145681321620941</v>
      </c>
      <c r="S72" s="16">
        <v>1.0103542804718018</v>
      </c>
      <c r="T72" s="16">
        <v>0.0010226325830444694</v>
      </c>
      <c r="U72" s="16">
        <v>2.242482900619507</v>
      </c>
    </row>
    <row r="73" spans="2:21" ht="12.75">
      <c r="B73" s="15">
        <v>38564</v>
      </c>
      <c r="C73" s="16">
        <v>8.723401069641113</v>
      </c>
      <c r="D73" s="16">
        <v>1.5892852544784546</v>
      </c>
      <c r="E73" s="16">
        <v>6.852035045623779</v>
      </c>
      <c r="F73" s="16">
        <v>0.06091706082224846</v>
      </c>
      <c r="G73" s="16">
        <v>67.89965057373047</v>
      </c>
      <c r="H73" s="16">
        <v>14.87330150604248</v>
      </c>
      <c r="I73" s="16">
        <v>4.782901763916016</v>
      </c>
      <c r="J73" s="16">
        <v>55.979305267333984</v>
      </c>
      <c r="K73" s="16">
        <v>92.60968017578125</v>
      </c>
      <c r="L73" s="16">
        <v>10.551620483398438</v>
      </c>
      <c r="M73" s="16">
        <v>55.49333572387695</v>
      </c>
      <c r="N73" s="16">
        <v>219.41673278808594</v>
      </c>
      <c r="O73" s="16">
        <v>0.8513317108154297</v>
      </c>
      <c r="P73" s="16">
        <v>5.6182390835601836E-05</v>
      </c>
      <c r="Q73" s="16">
        <v>0.33984139561653137</v>
      </c>
      <c r="R73" s="16">
        <v>0.03158371523022652</v>
      </c>
      <c r="S73" s="16">
        <v>1.014049768447876</v>
      </c>
      <c r="T73" s="16">
        <v>0.001131037948653102</v>
      </c>
      <c r="U73" s="16">
        <v>2.2379820346832275</v>
      </c>
    </row>
    <row r="74" spans="2:21" ht="12.75">
      <c r="B74" s="15">
        <v>38565</v>
      </c>
      <c r="C74" s="16">
        <v>8.650248527526855</v>
      </c>
      <c r="D74" s="16">
        <v>1.584457516670227</v>
      </c>
      <c r="E74" s="16">
        <v>6.851351737976074</v>
      </c>
      <c r="F74" s="16">
        <v>0.06733707338571548</v>
      </c>
      <c r="G74" s="16">
        <v>68.36054992675781</v>
      </c>
      <c r="H74" s="16">
        <v>14.484631538391113</v>
      </c>
      <c r="I74" s="16">
        <v>5.454178333282471</v>
      </c>
      <c r="J74" s="16">
        <v>55.95075225830078</v>
      </c>
      <c r="K74" s="16">
        <v>93.2350082397461</v>
      </c>
      <c r="L74" s="16">
        <v>10.544734954833984</v>
      </c>
      <c r="M74" s="16">
        <v>54.82675552368164</v>
      </c>
      <c r="N74" s="16">
        <v>220.01133728027344</v>
      </c>
      <c r="O74" s="16">
        <v>0.8544976115226746</v>
      </c>
      <c r="P74" s="16">
        <v>5.559711644309573E-05</v>
      </c>
      <c r="Q74" s="16">
        <v>0.33103063702583313</v>
      </c>
      <c r="R74" s="16">
        <v>0.031620755791664124</v>
      </c>
      <c r="S74" s="16">
        <v>1.012620449066162</v>
      </c>
      <c r="T74" s="16">
        <v>0.001253858907148242</v>
      </c>
      <c r="U74" s="16">
        <v>2.231072425842285</v>
      </c>
    </row>
    <row r="75" spans="2:21" ht="12.75">
      <c r="B75" s="15">
        <v>38566</v>
      </c>
      <c r="C75" s="16">
        <v>8.580473899841309</v>
      </c>
      <c r="D75" s="16">
        <v>1.580505609512329</v>
      </c>
      <c r="E75" s="16">
        <v>6.8288984298706055</v>
      </c>
      <c r="F75" s="16">
        <v>0.07349051535129547</v>
      </c>
      <c r="G75" s="16">
        <v>68.70481872558594</v>
      </c>
      <c r="H75" s="16">
        <v>14.230403900146484</v>
      </c>
      <c r="I75" s="16">
        <v>6.117415428161621</v>
      </c>
      <c r="J75" s="16">
        <v>56.32656478881836</v>
      </c>
      <c r="K75" s="16">
        <v>93.74755096435547</v>
      </c>
      <c r="L75" s="16">
        <v>10.511730194091797</v>
      </c>
      <c r="M75" s="16">
        <v>54.29218673706055</v>
      </c>
      <c r="N75" s="16">
        <v>220.99542236328125</v>
      </c>
      <c r="O75" s="16">
        <v>0.8586664795875549</v>
      </c>
      <c r="P75" s="16">
        <v>5.579105709330179E-05</v>
      </c>
      <c r="Q75" s="16">
        <v>0.3253033459186554</v>
      </c>
      <c r="R75" s="16">
        <v>0.0315948911011219</v>
      </c>
      <c r="S75" s="16">
        <v>1.0052244663238525</v>
      </c>
      <c r="T75" s="16">
        <v>0.0013710303464904428</v>
      </c>
      <c r="U75" s="16">
        <v>2.2222208976745605</v>
      </c>
    </row>
    <row r="76" spans="2:21" ht="12.75">
      <c r="B76" s="15">
        <v>38567</v>
      </c>
      <c r="C76" s="16">
        <v>8.464509963989258</v>
      </c>
      <c r="D76" s="16">
        <v>1.5558375120162964</v>
      </c>
      <c r="E76" s="16">
        <v>6.75486421585083</v>
      </c>
      <c r="F76" s="16">
        <v>0.08278857171535492</v>
      </c>
      <c r="G76" s="16">
        <v>69.27091979980469</v>
      </c>
      <c r="H76" s="16">
        <v>13.869649887084961</v>
      </c>
      <c r="I76" s="16">
        <v>7.1272053718566895</v>
      </c>
      <c r="J76" s="16">
        <v>56.34031677246094</v>
      </c>
      <c r="K76" s="16">
        <v>94.6180419921875</v>
      </c>
      <c r="L76" s="16">
        <v>10.388357162475586</v>
      </c>
      <c r="M76" s="16">
        <v>53.334754943847656</v>
      </c>
      <c r="N76" s="16">
        <v>221.80865478515625</v>
      </c>
      <c r="O76" s="16">
        <v>0.8671533465385437</v>
      </c>
      <c r="P76" s="16">
        <v>5.668851736118086E-05</v>
      </c>
      <c r="Q76" s="16">
        <v>0.31684815883636475</v>
      </c>
      <c r="R76" s="16">
        <v>0.03133455663919449</v>
      </c>
      <c r="S76" s="16">
        <v>0.9935588240623474</v>
      </c>
      <c r="T76" s="16">
        <v>0.001551182591356337</v>
      </c>
      <c r="U76" s="16">
        <v>2.2105202674865723</v>
      </c>
    </row>
    <row r="77" spans="2:21" ht="12.75">
      <c r="B77" s="15">
        <v>38568</v>
      </c>
      <c r="C77" s="16">
        <v>8.372695922851562</v>
      </c>
      <c r="D77" s="16">
        <v>1.5696113109588623</v>
      </c>
      <c r="E77" s="16">
        <v>6.60230827331543</v>
      </c>
      <c r="F77" s="16">
        <v>0.09240023791790009</v>
      </c>
      <c r="G77" s="16">
        <v>69.59711456298828</v>
      </c>
      <c r="H77" s="16">
        <v>13.764434814453125</v>
      </c>
      <c r="I77" s="16">
        <v>8.19882869720459</v>
      </c>
      <c r="J77" s="16">
        <v>57.1368408203125</v>
      </c>
      <c r="K77" s="16">
        <v>95.20358276367188</v>
      </c>
      <c r="L77" s="16">
        <v>10.21487808227539</v>
      </c>
      <c r="M77" s="16">
        <v>52.67557144165039</v>
      </c>
      <c r="N77" s="16">
        <v>223.42962646484375</v>
      </c>
      <c r="O77" s="16">
        <v>0.8738160133361816</v>
      </c>
      <c r="P77" s="16">
        <v>5.793583477498032E-05</v>
      </c>
      <c r="Q77" s="16">
        <v>0.3140604794025421</v>
      </c>
      <c r="R77" s="16">
        <v>0.03096054494380951</v>
      </c>
      <c r="S77" s="16">
        <v>0.9816873073577881</v>
      </c>
      <c r="T77" s="16">
        <v>0.0017378524644300342</v>
      </c>
      <c r="U77" s="16">
        <v>2.2023348808288574</v>
      </c>
    </row>
    <row r="78" spans="2:21" ht="12.75">
      <c r="B78" s="15">
        <v>38569</v>
      </c>
      <c r="C78" s="16">
        <v>8.284289360046387</v>
      </c>
      <c r="D78" s="16">
        <v>1.578166127204895</v>
      </c>
      <c r="E78" s="16">
        <v>6.445408344268799</v>
      </c>
      <c r="F78" s="16">
        <v>0.10257022082805634</v>
      </c>
      <c r="G78" s="16">
        <v>70.00263977050781</v>
      </c>
      <c r="H78" s="16">
        <v>13.585455894470215</v>
      </c>
      <c r="I78" s="16">
        <v>9.360554695129395</v>
      </c>
      <c r="J78" s="16">
        <v>57.45335006713867</v>
      </c>
      <c r="K78" s="16">
        <v>95.93455505371094</v>
      </c>
      <c r="L78" s="16">
        <v>10.029443740844727</v>
      </c>
      <c r="M78" s="16">
        <v>51.99691390991211</v>
      </c>
      <c r="N78" s="16">
        <v>224.77471923828125</v>
      </c>
      <c r="O78" s="16">
        <v>0.882222056388855</v>
      </c>
      <c r="P78" s="16">
        <v>5.9473073633853346E-05</v>
      </c>
      <c r="Q78" s="16">
        <v>0.31042221188545227</v>
      </c>
      <c r="R78" s="16">
        <v>0.03055942989885807</v>
      </c>
      <c r="S78" s="16">
        <v>0.9727506637573242</v>
      </c>
      <c r="T78" s="16">
        <v>0.0019386864732950926</v>
      </c>
      <c r="U78" s="16">
        <v>2.1979687213897705</v>
      </c>
    </row>
    <row r="79" spans="2:21" ht="12.75">
      <c r="B79" s="15">
        <v>38570</v>
      </c>
      <c r="C79" s="16">
        <v>8.19811725616455</v>
      </c>
      <c r="D79" s="16">
        <v>1.6016814708709717</v>
      </c>
      <c r="E79" s="16">
        <v>6.300630569458008</v>
      </c>
      <c r="F79" s="16">
        <v>0.11252810060977936</v>
      </c>
      <c r="G79" s="16">
        <v>70.27526092529297</v>
      </c>
      <c r="H79" s="16">
        <v>13.510273933410645</v>
      </c>
      <c r="I79" s="16">
        <v>10.536619186401367</v>
      </c>
      <c r="J79" s="16">
        <v>58.24211883544922</v>
      </c>
      <c r="K79" s="16">
        <v>96.51961517333984</v>
      </c>
      <c r="L79" s="16">
        <v>9.87786865234375</v>
      </c>
      <c r="M79" s="16">
        <v>51.36017608642578</v>
      </c>
      <c r="N79" s="16">
        <v>226.5363311767578</v>
      </c>
      <c r="O79" s="16">
        <v>0.8892638087272644</v>
      </c>
      <c r="P79" s="16">
        <v>6.0846865380881354E-05</v>
      </c>
      <c r="Q79" s="16">
        <v>0.3102807402610779</v>
      </c>
      <c r="R79" s="16">
        <v>0.030268792062997818</v>
      </c>
      <c r="S79" s="16">
        <v>0.9638493657112122</v>
      </c>
      <c r="T79" s="16">
        <v>0.0021333000622689724</v>
      </c>
      <c r="U79" s="16">
        <v>2.1958909034729004</v>
      </c>
    </row>
    <row r="80" spans="2:21" ht="12.75">
      <c r="B80" s="15">
        <v>38571</v>
      </c>
      <c r="C80" s="16">
        <v>8.096744537353516</v>
      </c>
      <c r="D80" s="16">
        <v>1.6314759254455566</v>
      </c>
      <c r="E80" s="16">
        <v>6.1927337646484375</v>
      </c>
      <c r="F80" s="16">
        <v>0.12228941917419434</v>
      </c>
      <c r="G80" s="16">
        <v>70.46405792236328</v>
      </c>
      <c r="H80" s="16">
        <v>13.491189956665039</v>
      </c>
      <c r="I80" s="16">
        <v>11.727497100830078</v>
      </c>
      <c r="J80" s="16">
        <v>59.33422088623047</v>
      </c>
      <c r="K80" s="16">
        <v>97.02140808105469</v>
      </c>
      <c r="L80" s="16">
        <v>9.780243873596191</v>
      </c>
      <c r="M80" s="16">
        <v>50.64653015136719</v>
      </c>
      <c r="N80" s="16">
        <v>228.5098114013672</v>
      </c>
      <c r="O80" s="16">
        <v>0.8950610160827637</v>
      </c>
      <c r="P80" s="16">
        <v>6.201777432579547E-05</v>
      </c>
      <c r="Q80" s="16">
        <v>0.3121051490306854</v>
      </c>
      <c r="R80" s="16">
        <v>0.030155859887599945</v>
      </c>
      <c r="S80" s="16">
        <v>0.9523751139640808</v>
      </c>
      <c r="T80" s="16">
        <v>0.0023260314483195543</v>
      </c>
      <c r="U80" s="16">
        <v>2.192131996154785</v>
      </c>
    </row>
    <row r="81" spans="2:21" ht="12.75">
      <c r="B81" s="15">
        <v>38572</v>
      </c>
      <c r="C81" s="16">
        <v>7.997334957122803</v>
      </c>
      <c r="D81" s="16">
        <v>1.6485974788665771</v>
      </c>
      <c r="E81" s="16">
        <v>6.138843059539795</v>
      </c>
      <c r="F81" s="16">
        <v>0.13096699118614197</v>
      </c>
      <c r="G81" s="16">
        <v>70.59710693359375</v>
      </c>
      <c r="H81" s="16">
        <v>13.485636711120605</v>
      </c>
      <c r="I81" s="16">
        <v>12.82715892791748</v>
      </c>
      <c r="J81" s="16">
        <v>60.360408782958984</v>
      </c>
      <c r="K81" s="16">
        <v>97.4543228149414</v>
      </c>
      <c r="L81" s="16">
        <v>9.734294891357422</v>
      </c>
      <c r="M81" s="16">
        <v>50.011390686035156</v>
      </c>
      <c r="N81" s="16">
        <v>230.38748168945312</v>
      </c>
      <c r="O81" s="16">
        <v>0.8997441530227661</v>
      </c>
      <c r="P81" s="16">
        <v>6.251809099921957E-05</v>
      </c>
      <c r="Q81" s="16">
        <v>0.3140227794647217</v>
      </c>
      <c r="R81" s="16">
        <v>0.030193759128451347</v>
      </c>
      <c r="S81" s="16">
        <v>0.9385752081871033</v>
      </c>
      <c r="T81" s="16">
        <v>0.0024993454571813345</v>
      </c>
      <c r="U81" s="16">
        <v>2.185148000717163</v>
      </c>
    </row>
    <row r="82" spans="2:21" ht="12.75">
      <c r="B82" s="15">
        <v>38573</v>
      </c>
      <c r="C82" s="16">
        <v>7.901182651519775</v>
      </c>
      <c r="D82" s="16">
        <v>1.6510447263717651</v>
      </c>
      <c r="E82" s="16">
        <v>6.138889789581299</v>
      </c>
      <c r="F82" s="16">
        <v>0.13854621350765228</v>
      </c>
      <c r="G82" s="16">
        <v>70.7225570678711</v>
      </c>
      <c r="H82" s="16">
        <v>13.446273803710938</v>
      </c>
      <c r="I82" s="16">
        <v>13.827178955078125</v>
      </c>
      <c r="J82" s="16">
        <v>60.94839859008789</v>
      </c>
      <c r="K82" s="16">
        <v>97.8637924194336</v>
      </c>
      <c r="L82" s="16">
        <v>9.737409591674805</v>
      </c>
      <c r="M82" s="16">
        <v>49.48646926879883</v>
      </c>
      <c r="N82" s="16">
        <v>231.86314392089844</v>
      </c>
      <c r="O82" s="16">
        <v>0.9040868282318115</v>
      </c>
      <c r="P82" s="16">
        <v>6.267100980039686E-05</v>
      </c>
      <c r="Q82" s="16">
        <v>0.31468045711517334</v>
      </c>
      <c r="R82" s="16">
        <v>0.03036794811487198</v>
      </c>
      <c r="S82" s="16">
        <v>0.924278199672699</v>
      </c>
      <c r="T82" s="16">
        <v>0.002651810646057129</v>
      </c>
      <c r="U82" s="16">
        <v>2.1761891841888428</v>
      </c>
    </row>
    <row r="83" spans="2:21" ht="12.75">
      <c r="B83" s="15">
        <v>38574</v>
      </c>
      <c r="C83" s="16">
        <v>7.774625778198242</v>
      </c>
      <c r="D83" s="16">
        <v>1.6582390069961548</v>
      </c>
      <c r="E83" s="16">
        <v>6.174455165863037</v>
      </c>
      <c r="F83" s="16">
        <v>0.14545005559921265</v>
      </c>
      <c r="G83" s="16">
        <v>70.83316040039062</v>
      </c>
      <c r="H83" s="16">
        <v>13.412561416625977</v>
      </c>
      <c r="I83" s="16">
        <v>14.78056526184082</v>
      </c>
      <c r="J83" s="16">
        <v>61.365631103515625</v>
      </c>
      <c r="K83" s="16">
        <v>98.2505111694336</v>
      </c>
      <c r="L83" s="16">
        <v>9.790861129760742</v>
      </c>
      <c r="M83" s="16">
        <v>48.79069900512695</v>
      </c>
      <c r="N83" s="16">
        <v>232.97817993164062</v>
      </c>
      <c r="O83" s="16">
        <v>0.9083050489425659</v>
      </c>
      <c r="P83" s="16">
        <v>6.237899651750922E-05</v>
      </c>
      <c r="Q83" s="16">
        <v>0.3153923749923706</v>
      </c>
      <c r="R83" s="16">
        <v>0.030672499909996986</v>
      </c>
      <c r="S83" s="16">
        <v>0.9087681770324707</v>
      </c>
      <c r="T83" s="16">
        <v>0.002792119048535824</v>
      </c>
      <c r="U83" s="16">
        <v>2.1660616397857666</v>
      </c>
    </row>
    <row r="84" spans="2:21" ht="12.75">
      <c r="B84" s="15">
        <v>38575</v>
      </c>
      <c r="C84" s="16">
        <v>7.628817558288574</v>
      </c>
      <c r="D84" s="16">
        <v>1.660230040550232</v>
      </c>
      <c r="E84" s="16">
        <v>6.25250768661499</v>
      </c>
      <c r="F84" s="16">
        <v>0.15171948075294495</v>
      </c>
      <c r="G84" s="16">
        <v>71.00495910644531</v>
      </c>
      <c r="H84" s="16">
        <v>13.300254821777344</v>
      </c>
      <c r="I84" s="16">
        <v>15.68558406829834</v>
      </c>
      <c r="J84" s="16">
        <v>61.29806137084961</v>
      </c>
      <c r="K84" s="16">
        <v>98.71609497070312</v>
      </c>
      <c r="L84" s="16">
        <v>9.890920639038086</v>
      </c>
      <c r="M84" s="16">
        <v>47.93349075317383</v>
      </c>
      <c r="N84" s="16">
        <v>233.52406311035156</v>
      </c>
      <c r="O84" s="16">
        <v>0.9133585095405579</v>
      </c>
      <c r="P84" s="16">
        <v>6.194334127940238E-05</v>
      </c>
      <c r="Q84" s="16">
        <v>0.31380540132522583</v>
      </c>
      <c r="R84" s="16">
        <v>0.031083714216947556</v>
      </c>
      <c r="S84" s="16">
        <v>0.8927852511405945</v>
      </c>
      <c r="T84" s="16">
        <v>0.0029196704272180796</v>
      </c>
      <c r="U84" s="16">
        <v>2.1540894508361816</v>
      </c>
    </row>
    <row r="85" spans="2:21" ht="12.75">
      <c r="B85" s="15">
        <v>38576</v>
      </c>
      <c r="C85" s="16">
        <v>7.4661760330200195</v>
      </c>
      <c r="D85" s="16">
        <v>1.6819872856140137</v>
      </c>
      <c r="E85" s="16">
        <v>6.393270015716553</v>
      </c>
      <c r="F85" s="16">
        <v>0.1562044620513916</v>
      </c>
      <c r="G85" s="16">
        <v>71.0711669921875</v>
      </c>
      <c r="H85" s="16">
        <v>13.229682922363281</v>
      </c>
      <c r="I85" s="16">
        <v>16.418283462524414</v>
      </c>
      <c r="J85" s="16">
        <v>61.290550231933594</v>
      </c>
      <c r="K85" s="16">
        <v>99.0270004272461</v>
      </c>
      <c r="L85" s="16">
        <v>10.094070434570312</v>
      </c>
      <c r="M85" s="16">
        <v>46.86140823364258</v>
      </c>
      <c r="N85" s="16">
        <v>233.691162109375</v>
      </c>
      <c r="O85" s="16">
        <v>0.9172572493553162</v>
      </c>
      <c r="P85" s="16">
        <v>6.101435792515986E-05</v>
      </c>
      <c r="Q85" s="16">
        <v>0.312033087015152</v>
      </c>
      <c r="R85" s="16">
        <v>0.03177877515554428</v>
      </c>
      <c r="S85" s="16">
        <v>0.8778828978538513</v>
      </c>
      <c r="T85" s="16">
        <v>0.0030164229683578014</v>
      </c>
      <c r="U85" s="16">
        <v>2.142104148864746</v>
      </c>
    </row>
    <row r="86" spans="2:21" ht="12.75">
      <c r="B86" s="15">
        <v>38577</v>
      </c>
      <c r="C86" s="16">
        <v>7.292838096618652</v>
      </c>
      <c r="D86" s="16">
        <v>1.7036173343658447</v>
      </c>
      <c r="E86" s="16">
        <v>6.526549339294434</v>
      </c>
      <c r="F86" s="16">
        <v>0.1603734940290451</v>
      </c>
      <c r="G86" s="16">
        <v>71.2800064086914</v>
      </c>
      <c r="H86" s="16">
        <v>13.035117149353027</v>
      </c>
      <c r="I86" s="16">
        <v>17.12130355834961</v>
      </c>
      <c r="J86" s="16">
        <v>60.447566986083984</v>
      </c>
      <c r="K86" s="16">
        <v>99.52217102050781</v>
      </c>
      <c r="L86" s="16">
        <v>10.287704467773438</v>
      </c>
      <c r="M86" s="16">
        <v>45.7921028137207</v>
      </c>
      <c r="N86" s="16">
        <v>233.17076110839844</v>
      </c>
      <c r="O86" s="16">
        <v>0.9225283861160278</v>
      </c>
      <c r="P86" s="16">
        <v>6.013618258293718E-05</v>
      </c>
      <c r="Q86" s="16">
        <v>0.30627021193504333</v>
      </c>
      <c r="R86" s="16">
        <v>0.03241262584924698</v>
      </c>
      <c r="S86" s="16">
        <v>0.8604446053504944</v>
      </c>
      <c r="T86" s="16">
        <v>0.0031064616050571203</v>
      </c>
      <c r="U86" s="16">
        <v>2.124894142150879</v>
      </c>
    </row>
    <row r="87" spans="2:21" ht="12.75">
      <c r="B87" s="15">
        <v>38578</v>
      </c>
      <c r="C87" s="16">
        <v>7.1730055809021</v>
      </c>
      <c r="D87" s="16">
        <v>1.706936240196228</v>
      </c>
      <c r="E87" s="16">
        <v>6.686245918273926</v>
      </c>
      <c r="F87" s="16">
        <v>0.16295291483402252</v>
      </c>
      <c r="G87" s="16">
        <v>71.52550506591797</v>
      </c>
      <c r="H87" s="16">
        <v>12.743861198425293</v>
      </c>
      <c r="I87" s="16">
        <v>17.6287899017334</v>
      </c>
      <c r="J87" s="16">
        <v>59.07038497924805</v>
      </c>
      <c r="K87" s="16">
        <v>100.06439971923828</v>
      </c>
      <c r="L87" s="16">
        <v>10.491477012634277</v>
      </c>
      <c r="M87" s="16">
        <v>45.159027099609375</v>
      </c>
      <c r="N87" s="16">
        <v>232.41400146484375</v>
      </c>
      <c r="O87" s="16">
        <v>0.9274745583534241</v>
      </c>
      <c r="P87" s="16">
        <v>5.9143676480744034E-05</v>
      </c>
      <c r="Q87" s="16">
        <v>0.29804539680480957</v>
      </c>
      <c r="R87" s="16">
        <v>0.03307938948273659</v>
      </c>
      <c r="S87" s="16">
        <v>0.8450562953948975</v>
      </c>
      <c r="T87" s="16">
        <v>0.0031608969438821077</v>
      </c>
      <c r="U87" s="16">
        <v>2.1069469451904297</v>
      </c>
    </row>
    <row r="88" spans="2:21" ht="12.75">
      <c r="B88" s="15">
        <v>38579</v>
      </c>
      <c r="C88" s="16">
        <v>7.069279193878174</v>
      </c>
      <c r="D88" s="16">
        <v>1.698764681816101</v>
      </c>
      <c r="E88" s="16">
        <v>6.803436279296875</v>
      </c>
      <c r="F88" s="16">
        <v>0.16538646817207336</v>
      </c>
      <c r="G88" s="16">
        <v>71.8004379272461</v>
      </c>
      <c r="H88" s="16">
        <v>12.461207389831543</v>
      </c>
      <c r="I88" s="16">
        <v>18.127296447753906</v>
      </c>
      <c r="J88" s="16">
        <v>57.77666473388672</v>
      </c>
      <c r="K88" s="16">
        <v>100.68051147460938</v>
      </c>
      <c r="L88" s="16">
        <v>10.627754211425781</v>
      </c>
      <c r="M88" s="16">
        <v>44.68272018432617</v>
      </c>
      <c r="N88" s="16">
        <v>231.8948516845703</v>
      </c>
      <c r="O88" s="16">
        <v>0.9327524900436401</v>
      </c>
      <c r="P88" s="16">
        <v>5.770849384134635E-05</v>
      </c>
      <c r="Q88" s="16">
        <v>0.290071040391922</v>
      </c>
      <c r="R88" s="16">
        <v>0.03353678435087204</v>
      </c>
      <c r="S88" s="16">
        <v>0.8305564522743225</v>
      </c>
      <c r="T88" s="16">
        <v>0.003211032133549452</v>
      </c>
      <c r="U88" s="16">
        <v>2.0902605056762695</v>
      </c>
    </row>
    <row r="89" spans="2:21" ht="12.75">
      <c r="B89" s="15">
        <v>38580</v>
      </c>
      <c r="C89" s="16">
        <v>6.917908668518066</v>
      </c>
      <c r="D89" s="16">
        <v>1.6580045223236084</v>
      </c>
      <c r="E89" s="16">
        <v>6.815798282623291</v>
      </c>
      <c r="F89" s="16">
        <v>0.1718050092458725</v>
      </c>
      <c r="G89" s="16">
        <v>72.40003967285156</v>
      </c>
      <c r="H89" s="16">
        <v>12.034955024719238</v>
      </c>
      <c r="I89" s="16">
        <v>19.138273239135742</v>
      </c>
      <c r="J89" s="16">
        <v>55.82756042480469</v>
      </c>
      <c r="K89" s="16">
        <v>101.80274200439453</v>
      </c>
      <c r="L89" s="16">
        <v>10.592256546020508</v>
      </c>
      <c r="M89" s="16">
        <v>43.857112884521484</v>
      </c>
      <c r="N89" s="16">
        <v>231.21786499023438</v>
      </c>
      <c r="O89" s="16">
        <v>0.9423014521598816</v>
      </c>
      <c r="P89" s="16">
        <v>5.783983215223998E-05</v>
      </c>
      <c r="Q89" s="16">
        <v>0.27863258123397827</v>
      </c>
      <c r="R89" s="16">
        <v>0.03345401957631111</v>
      </c>
      <c r="S89" s="16">
        <v>0.8148806691169739</v>
      </c>
      <c r="T89" s="16">
        <v>0.0033428871538490057</v>
      </c>
      <c r="U89" s="16">
        <v>2.0727388858795166</v>
      </c>
    </row>
    <row r="90" spans="2:21" ht="12.75">
      <c r="B90" s="15">
        <v>38581</v>
      </c>
      <c r="C90" s="16">
        <v>6.782590389251709</v>
      </c>
      <c r="D90" s="16">
        <v>1.6182249784469604</v>
      </c>
      <c r="E90" s="16">
        <v>6.740163326263428</v>
      </c>
      <c r="F90" s="16">
        <v>0.18160013854503632</v>
      </c>
      <c r="G90" s="16">
        <v>73.04718017578125</v>
      </c>
      <c r="H90" s="16">
        <v>11.628769874572754</v>
      </c>
      <c r="I90" s="16">
        <v>20.588476181030273</v>
      </c>
      <c r="J90" s="16">
        <v>53.912132263183594</v>
      </c>
      <c r="K90" s="16">
        <v>103.01438903808594</v>
      </c>
      <c r="L90" s="16">
        <v>10.44798469543457</v>
      </c>
      <c r="M90" s="16">
        <v>43.122764587402344</v>
      </c>
      <c r="N90" s="16">
        <v>231.0856475830078</v>
      </c>
      <c r="O90" s="16">
        <v>0.9529759287834167</v>
      </c>
      <c r="P90" s="16">
        <v>5.8891582739306614E-05</v>
      </c>
      <c r="Q90" s="16">
        <v>0.2674288749694824</v>
      </c>
      <c r="R90" s="16">
        <v>0.03306715935468674</v>
      </c>
      <c r="S90" s="16">
        <v>0.8008947968482971</v>
      </c>
      <c r="T90" s="16">
        <v>0.0035427308175712824</v>
      </c>
      <c r="U90" s="16">
        <v>2.0580317974090576</v>
      </c>
    </row>
    <row r="91" spans="2:21" ht="12.75">
      <c r="B91" s="15">
        <v>38582</v>
      </c>
      <c r="C91" s="16">
        <v>6.707395076751709</v>
      </c>
      <c r="D91" s="16">
        <v>1.5921615362167358</v>
      </c>
      <c r="E91" s="16">
        <v>6.6544623374938965</v>
      </c>
      <c r="F91" s="16">
        <v>0.19383764266967773</v>
      </c>
      <c r="G91" s="16">
        <v>73.57493591308594</v>
      </c>
      <c r="H91" s="16">
        <v>11.27574348449707</v>
      </c>
      <c r="I91" s="16">
        <v>22.379913330078125</v>
      </c>
      <c r="J91" s="16">
        <v>52.12445831298828</v>
      </c>
      <c r="K91" s="16">
        <v>104.0757064819336</v>
      </c>
      <c r="L91" s="16">
        <v>10.30827522277832</v>
      </c>
      <c r="M91" s="16">
        <v>42.73667526245117</v>
      </c>
      <c r="N91" s="16">
        <v>231.62493896484375</v>
      </c>
      <c r="O91" s="16">
        <v>0.9634315967559814</v>
      </c>
      <c r="P91" s="16">
        <v>6.018360727466643E-05</v>
      </c>
      <c r="Q91" s="16">
        <v>0.2575208246707916</v>
      </c>
      <c r="R91" s="16">
        <v>0.03275592625141144</v>
      </c>
      <c r="S91" s="16">
        <v>0.7934262752532959</v>
      </c>
      <c r="T91" s="16">
        <v>0.0037945685908198357</v>
      </c>
      <c r="U91" s="16">
        <v>2.0510482788085938</v>
      </c>
    </row>
    <row r="92" spans="2:21" ht="12.75">
      <c r="B92" s="15">
        <v>38583</v>
      </c>
      <c r="C92" s="16">
        <v>6.698437690734863</v>
      </c>
      <c r="D92" s="16">
        <v>1.5722811222076416</v>
      </c>
      <c r="E92" s="16">
        <v>6.565886974334717</v>
      </c>
      <c r="F92" s="16">
        <v>0.20785538852214813</v>
      </c>
      <c r="G92" s="16">
        <v>74.00218200683594</v>
      </c>
      <c r="H92" s="16">
        <v>10.951848030090332</v>
      </c>
      <c r="I92" s="16">
        <v>24.422935485839844</v>
      </c>
      <c r="J92" s="16">
        <v>50.36355972290039</v>
      </c>
      <c r="K92" s="16">
        <v>105.00696563720703</v>
      </c>
      <c r="L92" s="16">
        <v>10.17270565032959</v>
      </c>
      <c r="M92" s="16">
        <v>42.821834564208984</v>
      </c>
      <c r="N92" s="16">
        <v>232.78794860839844</v>
      </c>
      <c r="O92" s="16">
        <v>0.9736434817314148</v>
      </c>
      <c r="P92" s="16">
        <v>6.1477352574002E-05</v>
      </c>
      <c r="Q92" s="16">
        <v>0.24875205755233765</v>
      </c>
      <c r="R92" s="16">
        <v>0.03251291438937187</v>
      </c>
      <c r="S92" s="16">
        <v>0.790367066860199</v>
      </c>
      <c r="T92" s="16">
        <v>0.004078863654285669</v>
      </c>
      <c r="U92" s="16">
        <v>2.0494813919067383</v>
      </c>
    </row>
    <row r="93" spans="2:21" ht="12.75">
      <c r="B93" s="15">
        <v>38584</v>
      </c>
      <c r="C93" s="16">
        <v>6.7305097579956055</v>
      </c>
      <c r="D93" s="16">
        <v>1.584502935409546</v>
      </c>
      <c r="E93" s="16">
        <v>6.4366583824157715</v>
      </c>
      <c r="F93" s="16">
        <v>0.22441844642162323</v>
      </c>
      <c r="G93" s="16">
        <v>74.21562957763672</v>
      </c>
      <c r="H93" s="16">
        <v>10.806751251220703</v>
      </c>
      <c r="I93" s="16">
        <v>26.825693130493164</v>
      </c>
      <c r="J93" s="16">
        <v>49.415977478027344</v>
      </c>
      <c r="K93" s="16">
        <v>105.66773223876953</v>
      </c>
      <c r="L93" s="16">
        <v>10.02645206451416</v>
      </c>
      <c r="M93" s="16">
        <v>43.26837158203125</v>
      </c>
      <c r="N93" s="16">
        <v>235.20416259765625</v>
      </c>
      <c r="O93" s="16">
        <v>0.9817071557044983</v>
      </c>
      <c r="P93" s="16">
        <v>6.284983828663826E-05</v>
      </c>
      <c r="Q93" s="16">
        <v>0.24461530148983002</v>
      </c>
      <c r="R93" s="16">
        <v>0.03230424225330353</v>
      </c>
      <c r="S93" s="16">
        <v>0.7889978885650635</v>
      </c>
      <c r="T93" s="16">
        <v>0.004409125540405512</v>
      </c>
      <c r="U93" s="16">
        <v>2.0521724224090576</v>
      </c>
    </row>
    <row r="94" spans="2:21" ht="12.75">
      <c r="B94" s="15">
        <v>38585</v>
      </c>
      <c r="C94" s="16">
        <v>6.725574493408203</v>
      </c>
      <c r="D94" s="16">
        <v>1.5998728275299072</v>
      </c>
      <c r="E94" s="16">
        <v>6.288571834564209</v>
      </c>
      <c r="F94" s="16">
        <v>0.24529501795768738</v>
      </c>
      <c r="G94" s="16">
        <v>74.47530364990234</v>
      </c>
      <c r="H94" s="16">
        <v>10.663826942443848</v>
      </c>
      <c r="I94" s="16">
        <v>29.832111358642578</v>
      </c>
      <c r="J94" s="16">
        <v>48.6215934753418</v>
      </c>
      <c r="K94" s="16">
        <v>106.463623046875</v>
      </c>
      <c r="L94" s="16">
        <v>9.860557556152344</v>
      </c>
      <c r="M94" s="16">
        <v>43.45000457763672</v>
      </c>
      <c r="N94" s="16">
        <v>238.22781372070312</v>
      </c>
      <c r="O94" s="16">
        <v>0.991273045539856</v>
      </c>
      <c r="P94" s="16">
        <v>6.444523023674265E-05</v>
      </c>
      <c r="Q94" s="16">
        <v>0.24145133793354034</v>
      </c>
      <c r="R94" s="16">
        <v>0.032092880457639694</v>
      </c>
      <c r="S94" s="16">
        <v>0.7857418060302734</v>
      </c>
      <c r="T94" s="16">
        <v>0.004820437636226416</v>
      </c>
      <c r="U94" s="16">
        <v>2.0555260181427</v>
      </c>
    </row>
    <row r="95" spans="2:21" ht="12.75">
      <c r="B95" s="15">
        <v>38586</v>
      </c>
      <c r="C95" s="16">
        <v>6.704192161560059</v>
      </c>
      <c r="D95" s="16">
        <v>1.6179420948028564</v>
      </c>
      <c r="E95" s="16">
        <v>6.224660873413086</v>
      </c>
      <c r="F95" s="16">
        <v>0.2652197778224945</v>
      </c>
      <c r="G95" s="16">
        <v>74.6280517578125</v>
      </c>
      <c r="H95" s="16">
        <v>10.558341026306152</v>
      </c>
      <c r="I95" s="16">
        <v>32.76381301879883</v>
      </c>
      <c r="J95" s="16">
        <v>48.23241424560547</v>
      </c>
      <c r="K95" s="16">
        <v>107.1867446899414</v>
      </c>
      <c r="L95" s="16">
        <v>9.803263664245605</v>
      </c>
      <c r="M95" s="16">
        <v>43.393089294433594</v>
      </c>
      <c r="N95" s="16">
        <v>241.3792724609375</v>
      </c>
      <c r="O95" s="16">
        <v>1.0006372928619385</v>
      </c>
      <c r="P95" s="16">
        <v>6.5276661189273E-05</v>
      </c>
      <c r="Q95" s="16">
        <v>0.24002759158611298</v>
      </c>
      <c r="R95" s="16">
        <v>0.03229847550392151</v>
      </c>
      <c r="S95" s="16">
        <v>0.7818210124969482</v>
      </c>
      <c r="T95" s="16">
        <v>0.005217010620981455</v>
      </c>
      <c r="U95" s="16">
        <v>2.060145854949951</v>
      </c>
    </row>
    <row r="96" spans="2:21" ht="12.75">
      <c r="B96" s="15">
        <v>38587</v>
      </c>
      <c r="C96" s="16">
        <v>6.672730445861816</v>
      </c>
      <c r="D96" s="16">
        <v>1.6465282440185547</v>
      </c>
      <c r="E96" s="16">
        <v>6.269197463989258</v>
      </c>
      <c r="F96" s="16">
        <v>0.2805524170398712</v>
      </c>
      <c r="G96" s="16">
        <v>74.65301513671875</v>
      </c>
      <c r="H96" s="16">
        <v>10.476353645324707</v>
      </c>
      <c r="I96" s="16">
        <v>35.133087158203125</v>
      </c>
      <c r="J96" s="16">
        <v>48.16144561767578</v>
      </c>
      <c r="K96" s="16">
        <v>107.84724426269531</v>
      </c>
      <c r="L96" s="16">
        <v>9.894667625427246</v>
      </c>
      <c r="M96" s="16">
        <v>43.188560485839844</v>
      </c>
      <c r="N96" s="16">
        <v>244.224853515625</v>
      </c>
      <c r="O96" s="16">
        <v>1.0101776123046875</v>
      </c>
      <c r="P96" s="16">
        <v>6.47283741272986E-05</v>
      </c>
      <c r="Q96" s="16">
        <v>0.23962894082069397</v>
      </c>
      <c r="R96" s="16">
        <v>0.03308800235390663</v>
      </c>
      <c r="S96" s="16">
        <v>0.7783433198928833</v>
      </c>
      <c r="T96" s="16">
        <v>0.005525787826627493</v>
      </c>
      <c r="U96" s="16">
        <v>2.066904067993164</v>
      </c>
    </row>
    <row r="97" spans="2:21" ht="12.75">
      <c r="B97" s="15">
        <v>38588</v>
      </c>
      <c r="C97" s="16">
        <v>6.606451988220215</v>
      </c>
      <c r="D97" s="16">
        <v>1.6761289834976196</v>
      </c>
      <c r="E97" s="16">
        <v>6.40690279006958</v>
      </c>
      <c r="F97" s="16">
        <v>0.2936333417892456</v>
      </c>
      <c r="G97" s="16">
        <v>74.58843994140625</v>
      </c>
      <c r="H97" s="16">
        <v>10.42681884765625</v>
      </c>
      <c r="I97" s="16">
        <v>37.276947021484375</v>
      </c>
      <c r="J97" s="16">
        <v>48.377174377441406</v>
      </c>
      <c r="K97" s="16">
        <v>108.54838562011719</v>
      </c>
      <c r="L97" s="16">
        <v>10.103795051574707</v>
      </c>
      <c r="M97" s="16">
        <v>42.623374938964844</v>
      </c>
      <c r="N97" s="16">
        <v>246.9295654296875</v>
      </c>
      <c r="O97" s="16">
        <v>1.0199986696243286</v>
      </c>
      <c r="P97" s="16">
        <v>6.404624582501128E-05</v>
      </c>
      <c r="Q97" s="16">
        <v>0.23971307277679443</v>
      </c>
      <c r="R97" s="16">
        <v>0.034329112619161606</v>
      </c>
      <c r="S97" s="16">
        <v>0.7743400931358337</v>
      </c>
      <c r="T97" s="16">
        <v>0.005789379123598337</v>
      </c>
      <c r="U97" s="16">
        <v>2.0743086338043213</v>
      </c>
    </row>
    <row r="98" spans="2:21" ht="12.75">
      <c r="B98" s="15">
        <v>38589</v>
      </c>
      <c r="C98" s="16">
        <v>6.558199405670166</v>
      </c>
      <c r="D98" s="16">
        <v>1.6651561260223389</v>
      </c>
      <c r="E98" s="16">
        <v>6.532193183898926</v>
      </c>
      <c r="F98" s="16">
        <v>0.3040502965450287</v>
      </c>
      <c r="G98" s="16">
        <v>74.63182067871094</v>
      </c>
      <c r="H98" s="16">
        <v>10.306928634643555</v>
      </c>
      <c r="I98" s="16">
        <v>39.05084991455078</v>
      </c>
      <c r="J98" s="16">
        <v>48.19051742553711</v>
      </c>
      <c r="K98" s="16">
        <v>109.37110137939453</v>
      </c>
      <c r="L98" s="16">
        <v>10.246695518493652</v>
      </c>
      <c r="M98" s="16">
        <v>42.260345458984375</v>
      </c>
      <c r="N98" s="16">
        <v>249.11944580078125</v>
      </c>
      <c r="O98" s="16">
        <v>1.0288912057876587</v>
      </c>
      <c r="P98" s="16">
        <v>6.339390529319644E-05</v>
      </c>
      <c r="Q98" s="16">
        <v>0.2375699132680893</v>
      </c>
      <c r="R98" s="16">
        <v>0.03519764915108681</v>
      </c>
      <c r="S98" s="16">
        <v>0.7687989473342896</v>
      </c>
      <c r="T98" s="16">
        <v>0.0060038212686777115</v>
      </c>
      <c r="U98" s="16">
        <v>2.076585054397583</v>
      </c>
    </row>
    <row r="99" spans="2:21" ht="12.75">
      <c r="B99" s="15">
        <v>38590</v>
      </c>
      <c r="C99" s="16">
        <v>6.54256010055542</v>
      </c>
      <c r="D99" s="16">
        <v>1.628258228302002</v>
      </c>
      <c r="E99" s="16">
        <v>6.617518424987793</v>
      </c>
      <c r="F99" s="16">
        <v>0.3123699128627777</v>
      </c>
      <c r="G99" s="16">
        <v>74.68147277832031</v>
      </c>
      <c r="H99" s="16">
        <v>10.216146469116211</v>
      </c>
      <c r="I99" s="16">
        <v>40.56066131591797</v>
      </c>
      <c r="J99" s="16">
        <v>48.07623291015625</v>
      </c>
      <c r="K99" s="16">
        <v>110.19599151611328</v>
      </c>
      <c r="L99" s="16">
        <v>10.307230949401855</v>
      </c>
      <c r="M99" s="16">
        <v>42.19074249267578</v>
      </c>
      <c r="N99" s="16">
        <v>251.33074951171875</v>
      </c>
      <c r="O99" s="16">
        <v>1.0358959436416626</v>
      </c>
      <c r="P99" s="16">
        <v>6.271487654885277E-05</v>
      </c>
      <c r="Q99" s="16">
        <v>0.23608794808387756</v>
      </c>
      <c r="R99" s="16">
        <v>0.03566176816821098</v>
      </c>
      <c r="S99" s="16">
        <v>0.7647478580474854</v>
      </c>
      <c r="T99" s="16">
        <v>0.006177662871778011</v>
      </c>
      <c r="U99" s="16">
        <v>2.0786848068237305</v>
      </c>
    </row>
    <row r="100" spans="2:21" ht="12.75">
      <c r="B100" s="15">
        <v>38591</v>
      </c>
      <c r="C100" s="16">
        <v>6.536560535430908</v>
      </c>
      <c r="D100" s="16">
        <v>1.5892726182937622</v>
      </c>
      <c r="E100" s="16">
        <v>6.618682861328125</v>
      </c>
      <c r="F100" s="16">
        <v>0.321044385433197</v>
      </c>
      <c r="G100" s="16">
        <v>74.75315856933594</v>
      </c>
      <c r="H100" s="16">
        <v>10.17956829071045</v>
      </c>
      <c r="I100" s="16">
        <v>42.16825485229492</v>
      </c>
      <c r="J100" s="16">
        <v>48.09174346923828</v>
      </c>
      <c r="K100" s="16">
        <v>111.0411148071289</v>
      </c>
      <c r="L100" s="16">
        <v>10.259955406188965</v>
      </c>
      <c r="M100" s="16">
        <v>42.195804595947266</v>
      </c>
      <c r="N100" s="16">
        <v>253.7567901611328</v>
      </c>
      <c r="O100" s="16">
        <v>1.0417873859405518</v>
      </c>
      <c r="P100" s="16">
        <v>6.223785021575168E-05</v>
      </c>
      <c r="Q100" s="16">
        <v>0.2358274608850479</v>
      </c>
      <c r="R100" s="16">
        <v>0.035631801933050156</v>
      </c>
      <c r="S100" s="16">
        <v>0.7626389861106873</v>
      </c>
      <c r="T100" s="16">
        <v>0.006355174817144871</v>
      </c>
      <c r="U100" s="16">
        <v>2.082350492477417</v>
      </c>
    </row>
    <row r="101" spans="2:21" ht="12.75">
      <c r="B101" s="15">
        <v>38592</v>
      </c>
      <c r="C101" s="16">
        <v>6.52293062210083</v>
      </c>
      <c r="D101" s="16">
        <v>1.5537993907928467</v>
      </c>
      <c r="E101" s="16">
        <v>6.526064872741699</v>
      </c>
      <c r="F101" s="16">
        <v>0.33086177706718445</v>
      </c>
      <c r="G101" s="16">
        <v>74.94921112060547</v>
      </c>
      <c r="H101" s="16">
        <v>10.11540412902832</v>
      </c>
      <c r="I101" s="16">
        <v>43.99170684814453</v>
      </c>
      <c r="J101" s="16">
        <v>47.790863037109375</v>
      </c>
      <c r="K101" s="16">
        <v>112.0634994506836</v>
      </c>
      <c r="L101" s="16">
        <v>10.099846839904785</v>
      </c>
      <c r="M101" s="16">
        <v>42.132266998291016</v>
      </c>
      <c r="N101" s="16">
        <v>256.0781555175781</v>
      </c>
      <c r="O101" s="16">
        <v>1.0483129024505615</v>
      </c>
      <c r="P101" s="16">
        <v>6.224576645763591E-05</v>
      </c>
      <c r="Q101" s="16">
        <v>0.23478803038597107</v>
      </c>
      <c r="R101" s="16">
        <v>0.03511573746800423</v>
      </c>
      <c r="S101" s="16">
        <v>0.7606309652328491</v>
      </c>
      <c r="T101" s="16">
        <v>0.006555942818522453</v>
      </c>
      <c r="U101" s="16">
        <v>2.0855023860931396</v>
      </c>
    </row>
    <row r="102" spans="2:21" ht="12.75">
      <c r="B102" s="15">
        <v>38593</v>
      </c>
      <c r="C102" s="16">
        <v>6.487484455108643</v>
      </c>
      <c r="D102" s="16">
        <v>1.5226190090179443</v>
      </c>
      <c r="E102" s="16">
        <v>6.327882289886475</v>
      </c>
      <c r="F102" s="16">
        <v>0.3412708342075348</v>
      </c>
      <c r="G102" s="16">
        <v>75.33466339111328</v>
      </c>
      <c r="H102" s="16">
        <v>9.984352111816406</v>
      </c>
      <c r="I102" s="16">
        <v>45.96004867553711</v>
      </c>
      <c r="J102" s="16">
        <v>47.00381851196289</v>
      </c>
      <c r="K102" s="16">
        <v>113.41278839111328</v>
      </c>
      <c r="L102" s="16">
        <v>9.813138008117676</v>
      </c>
      <c r="M102" s="16">
        <v>41.890377044677734</v>
      </c>
      <c r="N102" s="16">
        <v>258.0801086425781</v>
      </c>
      <c r="O102" s="16">
        <v>1.0562986135482788</v>
      </c>
      <c r="P102" s="16">
        <v>6.243335519684479E-05</v>
      </c>
      <c r="Q102" s="16">
        <v>0.23211659491062164</v>
      </c>
      <c r="R102" s="16">
        <v>0.034084245562553406</v>
      </c>
      <c r="S102" s="16">
        <v>0.757783055305481</v>
      </c>
      <c r="T102" s="16">
        <v>0.006766717415302992</v>
      </c>
      <c r="U102" s="16">
        <v>2.0871479511260986</v>
      </c>
    </row>
    <row r="103" spans="2:21" ht="12.75">
      <c r="B103" s="15">
        <v>38594</v>
      </c>
      <c r="C103" s="16">
        <v>6.447053909301758</v>
      </c>
      <c r="D103" s="16">
        <v>1.5173819065093994</v>
      </c>
      <c r="E103" s="16">
        <v>6.0133514404296875</v>
      </c>
      <c r="F103" s="16">
        <v>0.35303622484207153</v>
      </c>
      <c r="G103" s="16">
        <v>75.79586791992188</v>
      </c>
      <c r="H103" s="16">
        <v>9.87157154083252</v>
      </c>
      <c r="I103" s="16">
        <v>48.17544174194336</v>
      </c>
      <c r="J103" s="16">
        <v>46.14935302734375</v>
      </c>
      <c r="K103" s="16">
        <v>114.88678741455078</v>
      </c>
      <c r="L103" s="16">
        <v>9.413427352905273</v>
      </c>
      <c r="M103" s="16">
        <v>41.6214599609375</v>
      </c>
      <c r="N103" s="16">
        <v>260.24627685546875</v>
      </c>
      <c r="O103" s="16">
        <v>1.0637205839157104</v>
      </c>
      <c r="P103" s="16">
        <v>6.25689935986884E-05</v>
      </c>
      <c r="Q103" s="16">
        <v>0.2295440137386322</v>
      </c>
      <c r="R103" s="16">
        <v>0.0325976200401783</v>
      </c>
      <c r="S103" s="16">
        <v>0.7553349733352661</v>
      </c>
      <c r="T103" s="16">
        <v>0.0070032281801104546</v>
      </c>
      <c r="U103" s="16">
        <v>2.08829927444458</v>
      </c>
    </row>
    <row r="104" spans="2:21" ht="12.75">
      <c r="B104" s="15">
        <v>38595</v>
      </c>
      <c r="C104" s="16">
        <v>6.421868801116943</v>
      </c>
      <c r="D104" s="16">
        <v>1.522942066192627</v>
      </c>
      <c r="E104" s="16">
        <v>5.60159158706665</v>
      </c>
      <c r="F104" s="16">
        <v>0.368875652551651</v>
      </c>
      <c r="G104" s="16">
        <v>76.33409881591797</v>
      </c>
      <c r="H104" s="16">
        <v>9.748887062072754</v>
      </c>
      <c r="I104" s="16">
        <v>51.021827697753906</v>
      </c>
      <c r="J104" s="16">
        <v>45.09160232543945</v>
      </c>
      <c r="K104" s="16">
        <v>116.4237060546875</v>
      </c>
      <c r="L104" s="16">
        <v>8.90567684173584</v>
      </c>
      <c r="M104" s="16">
        <v>41.48499298095703</v>
      </c>
      <c r="N104" s="16">
        <v>262.9276123046875</v>
      </c>
      <c r="O104" s="16">
        <v>1.0707933902740479</v>
      </c>
      <c r="P104" s="16">
        <v>6.338443927234039E-05</v>
      </c>
      <c r="Q104" s="16">
        <v>0.22629357874393463</v>
      </c>
      <c r="R104" s="16">
        <v>0.0307169109582901</v>
      </c>
      <c r="S104" s="16">
        <v>0.7545996308326721</v>
      </c>
      <c r="T104" s="16">
        <v>0.007320190314203501</v>
      </c>
      <c r="U104" s="16">
        <v>2.089820384979248</v>
      </c>
    </row>
    <row r="105" spans="2:21" ht="12.75">
      <c r="B105" s="15">
        <v>38596</v>
      </c>
      <c r="C105" s="16">
        <v>6.359410285949707</v>
      </c>
      <c r="D105" s="16">
        <v>1.5081779956817627</v>
      </c>
      <c r="E105" s="16">
        <v>5.154369354248047</v>
      </c>
      <c r="F105" s="16">
        <v>0.38991302251815796</v>
      </c>
      <c r="G105" s="16">
        <v>77.0680923461914</v>
      </c>
      <c r="H105" s="16">
        <v>9.518285751342773</v>
      </c>
      <c r="I105" s="16">
        <v>54.679893493652344</v>
      </c>
      <c r="J105" s="16">
        <v>43.46168899536133</v>
      </c>
      <c r="K105" s="16">
        <v>118.20848846435547</v>
      </c>
      <c r="L105" s="16">
        <v>8.328186988830566</v>
      </c>
      <c r="M105" s="16">
        <v>41.074188232421875</v>
      </c>
      <c r="N105" s="16">
        <v>265.7523498535156</v>
      </c>
      <c r="O105" s="16">
        <v>1.0799435377120972</v>
      </c>
      <c r="P105" s="16">
        <v>6.490743544418365E-05</v>
      </c>
      <c r="Q105" s="16">
        <v>0.22053289413452148</v>
      </c>
      <c r="R105" s="16">
        <v>0.028626825660467148</v>
      </c>
      <c r="S105" s="16">
        <v>0.7535157799720764</v>
      </c>
      <c r="T105" s="16">
        <v>0.007742556743323803</v>
      </c>
      <c r="U105" s="16">
        <v>2.09045147895813</v>
      </c>
    </row>
    <row r="106" spans="2:21" ht="12.75">
      <c r="B106" s="15">
        <v>38597</v>
      </c>
      <c r="C106" s="16">
        <v>6.254763603210449</v>
      </c>
      <c r="D106" s="16">
        <v>1.4875433444976807</v>
      </c>
      <c r="E106" s="16">
        <v>4.710700511932373</v>
      </c>
      <c r="F106" s="16">
        <v>0.41203317046165466</v>
      </c>
      <c r="G106" s="16">
        <v>77.80045318603516</v>
      </c>
      <c r="H106" s="16">
        <v>9.332724571228027</v>
      </c>
      <c r="I106" s="16">
        <v>58.536556243896484</v>
      </c>
      <c r="J106" s="16">
        <v>42.033878326416016</v>
      </c>
      <c r="K106" s="16">
        <v>119.94866943359375</v>
      </c>
      <c r="L106" s="16">
        <v>7.74781608581543</v>
      </c>
      <c r="M106" s="16">
        <v>40.48966979980469</v>
      </c>
      <c r="N106" s="16">
        <v>268.7565002441406</v>
      </c>
      <c r="O106" s="16">
        <v>1.0888386964797974</v>
      </c>
      <c r="P106" s="16">
        <v>6.631789437960833E-05</v>
      </c>
      <c r="Q106" s="16">
        <v>0.21670255064964294</v>
      </c>
      <c r="R106" s="16">
        <v>0.026556188240647316</v>
      </c>
      <c r="S106" s="16">
        <v>0.7463697791099548</v>
      </c>
      <c r="T106" s="16">
        <v>0.008189362473785877</v>
      </c>
      <c r="U106" s="16">
        <v>2.086742639541626</v>
      </c>
    </row>
    <row r="107" spans="2:21" ht="12.75">
      <c r="B107" s="15">
        <v>38598</v>
      </c>
      <c r="C107" s="16">
        <v>6.172662734985352</v>
      </c>
      <c r="D107" s="16">
        <v>1.4682965278625488</v>
      </c>
      <c r="E107" s="16">
        <v>4.256628513336182</v>
      </c>
      <c r="F107" s="16">
        <v>0.4372159242630005</v>
      </c>
      <c r="G107" s="16">
        <v>78.4555892944336</v>
      </c>
      <c r="H107" s="16">
        <v>9.207765579223633</v>
      </c>
      <c r="I107" s="16">
        <v>62.940189361572266</v>
      </c>
      <c r="J107" s="16">
        <v>40.99329376220703</v>
      </c>
      <c r="K107" s="16">
        <v>121.56196594238281</v>
      </c>
      <c r="L107" s="16">
        <v>7.1561713218688965</v>
      </c>
      <c r="M107" s="16">
        <v>40.11519241333008</v>
      </c>
      <c r="N107" s="16">
        <v>272.76666259765625</v>
      </c>
      <c r="O107" s="16">
        <v>1.0962069034576416</v>
      </c>
      <c r="P107" s="16">
        <v>6.79450822644867E-05</v>
      </c>
      <c r="Q107" s="16">
        <v>0.2164258509874344</v>
      </c>
      <c r="R107" s="16">
        <v>0.024452047422528267</v>
      </c>
      <c r="S107" s="16">
        <v>0.7355412840843201</v>
      </c>
      <c r="T107" s="16">
        <v>0.008693877607584</v>
      </c>
      <c r="U107" s="16">
        <v>2.0814006328582764</v>
      </c>
    </row>
    <row r="108" spans="2:21" ht="12.75">
      <c r="B108" s="15">
        <v>38599</v>
      </c>
      <c r="C108" s="16">
        <v>6.113142490386963</v>
      </c>
      <c r="D108" s="16">
        <v>1.4634233713150024</v>
      </c>
      <c r="E108" s="16">
        <v>3.8476555347442627</v>
      </c>
      <c r="F108" s="16">
        <v>0.46475398540496826</v>
      </c>
      <c r="G108" s="16">
        <v>79.01549530029297</v>
      </c>
      <c r="H108" s="16">
        <v>9.093656539916992</v>
      </c>
      <c r="I108" s="16">
        <v>67.77001190185547</v>
      </c>
      <c r="J108" s="16">
        <v>40.238643646240234</v>
      </c>
      <c r="K108" s="16">
        <v>122.98558807373047</v>
      </c>
      <c r="L108" s="16">
        <v>6.638866901397705</v>
      </c>
      <c r="M108" s="16">
        <v>39.897727966308594</v>
      </c>
      <c r="N108" s="16">
        <v>277.53070068359375</v>
      </c>
      <c r="O108" s="16">
        <v>1.1019446849822998</v>
      </c>
      <c r="P108" s="16">
        <v>6.975900760153309E-05</v>
      </c>
      <c r="Q108" s="16">
        <v>0.2182549089193344</v>
      </c>
      <c r="R108" s="16">
        <v>0.02261039800941944</v>
      </c>
      <c r="S108" s="16">
        <v>0.726591169834137</v>
      </c>
      <c r="T108" s="16">
        <v>0.00924644060432911</v>
      </c>
      <c r="U108" s="16">
        <v>2.0787203311920166</v>
      </c>
    </row>
    <row r="109" spans="2:21" ht="12.75">
      <c r="B109" s="15">
        <v>38600</v>
      </c>
      <c r="C109" s="16">
        <v>6.070906639099121</v>
      </c>
      <c r="D109" s="16">
        <v>1.462019920349121</v>
      </c>
      <c r="E109" s="16">
        <v>3.4763026237487793</v>
      </c>
      <c r="F109" s="16">
        <v>0.49208033084869385</v>
      </c>
      <c r="G109" s="16">
        <v>79.4958724975586</v>
      </c>
      <c r="H109" s="16">
        <v>9.00090217590332</v>
      </c>
      <c r="I109" s="16">
        <v>72.68846893310547</v>
      </c>
      <c r="J109" s="16">
        <v>39.821537017822266</v>
      </c>
      <c r="K109" s="16">
        <v>124.3196792602539</v>
      </c>
      <c r="L109" s="16">
        <v>6.172928333282471</v>
      </c>
      <c r="M109" s="16">
        <v>39.72021484375</v>
      </c>
      <c r="N109" s="16">
        <v>282.72259521484375</v>
      </c>
      <c r="O109" s="16">
        <v>1.1061245203018188</v>
      </c>
      <c r="P109" s="16">
        <v>7.095450564520434E-05</v>
      </c>
      <c r="Q109" s="16">
        <v>0.22274170815944672</v>
      </c>
      <c r="R109" s="16">
        <v>0.020944522693753242</v>
      </c>
      <c r="S109" s="16">
        <v>0.720846951007843</v>
      </c>
      <c r="T109" s="16">
        <v>0.009794712997972965</v>
      </c>
      <c r="U109" s="16">
        <v>2.080517292022705</v>
      </c>
    </row>
    <row r="110" spans="2:21" ht="12.75">
      <c r="B110" s="15">
        <v>38601</v>
      </c>
      <c r="C110" s="16">
        <v>6.010649681091309</v>
      </c>
      <c r="D110" s="16">
        <v>1.4617085456848145</v>
      </c>
      <c r="E110" s="16">
        <v>3.151132822036743</v>
      </c>
      <c r="F110" s="16">
        <v>0.5206283330917358</v>
      </c>
      <c r="G110" s="16">
        <v>80.049072265625</v>
      </c>
      <c r="H110" s="16">
        <v>8.804844856262207</v>
      </c>
      <c r="I110" s="16">
        <v>77.86632537841797</v>
      </c>
      <c r="J110" s="16">
        <v>39.15757751464844</v>
      </c>
      <c r="K110" s="16">
        <v>125.76898956298828</v>
      </c>
      <c r="L110" s="16">
        <v>5.766087532043457</v>
      </c>
      <c r="M110" s="16">
        <v>39.38518142700195</v>
      </c>
      <c r="N110" s="16">
        <v>287.9439697265625</v>
      </c>
      <c r="O110" s="16">
        <v>1.1109240055084229</v>
      </c>
      <c r="P110" s="16">
        <v>7.183468551374972E-05</v>
      </c>
      <c r="Q110" s="16">
        <v>0.22548739612102509</v>
      </c>
      <c r="R110" s="16">
        <v>0.01947936974465847</v>
      </c>
      <c r="S110" s="16">
        <v>0.7149044275283813</v>
      </c>
      <c r="T110" s="16">
        <v>0.010368995368480682</v>
      </c>
      <c r="U110" s="16">
        <v>2.0812227725982666</v>
      </c>
    </row>
    <row r="111" spans="2:21" ht="12.75">
      <c r="B111" s="15">
        <v>38602</v>
      </c>
      <c r="C111" s="16">
        <v>5.930749893188477</v>
      </c>
      <c r="D111" s="16">
        <v>1.4851142168045044</v>
      </c>
      <c r="E111" s="16">
        <v>2.8772237300872803</v>
      </c>
      <c r="F111" s="16">
        <v>0.5466579794883728</v>
      </c>
      <c r="G111" s="16">
        <v>80.54547882080078</v>
      </c>
      <c r="H111" s="16">
        <v>8.612776756286621</v>
      </c>
      <c r="I111" s="16">
        <v>82.71302032470703</v>
      </c>
      <c r="J111" s="16">
        <v>38.77162551879883</v>
      </c>
      <c r="K111" s="16">
        <v>127.1515884399414</v>
      </c>
      <c r="L111" s="16">
        <v>5.452966690063477</v>
      </c>
      <c r="M111" s="16">
        <v>38.87993621826172</v>
      </c>
      <c r="N111" s="16">
        <v>292.9689636230469</v>
      </c>
      <c r="O111" s="16">
        <v>1.1146965026855469</v>
      </c>
      <c r="P111" s="16">
        <v>7.209297473309562E-05</v>
      </c>
      <c r="Q111" s="16">
        <v>0.22826321423053741</v>
      </c>
      <c r="R111" s="16">
        <v>0.018321720883250237</v>
      </c>
      <c r="S111" s="16">
        <v>0.7072086334228516</v>
      </c>
      <c r="T111" s="16">
        <v>0.01089226733893156</v>
      </c>
      <c r="U111" s="16">
        <v>2.0794360637664795</v>
      </c>
    </row>
    <row r="112" spans="2:21" ht="12.75">
      <c r="B112" s="15">
        <v>38603</v>
      </c>
      <c r="C112" s="16">
        <v>5.857489109039307</v>
      </c>
      <c r="D112" s="16">
        <v>1.5223699808120728</v>
      </c>
      <c r="E112" s="16">
        <v>2.657484769821167</v>
      </c>
      <c r="F112" s="16">
        <v>0.5646688938140869</v>
      </c>
      <c r="G112" s="16">
        <v>80.98870086669922</v>
      </c>
      <c r="H112" s="16">
        <v>8.407288551330566</v>
      </c>
      <c r="I112" s="16">
        <v>86.30506896972656</v>
      </c>
      <c r="J112" s="16">
        <v>38.4874153137207</v>
      </c>
      <c r="K112" s="16">
        <v>128.47772216796875</v>
      </c>
      <c r="L112" s="16">
        <v>5.2248663902282715</v>
      </c>
      <c r="M112" s="16">
        <v>38.44582748413086</v>
      </c>
      <c r="N112" s="16">
        <v>296.9408264160156</v>
      </c>
      <c r="O112" s="16">
        <v>1.1174575090408325</v>
      </c>
      <c r="P112" s="16">
        <v>7.132191240089014E-05</v>
      </c>
      <c r="Q112" s="16">
        <v>0.22954505681991577</v>
      </c>
      <c r="R112" s="16">
        <v>0.017443180084228516</v>
      </c>
      <c r="S112" s="16">
        <v>0.6990926861763</v>
      </c>
      <c r="T112" s="16">
        <v>0.011253469623625278</v>
      </c>
      <c r="U112" s="16">
        <v>2.0748424530029297</v>
      </c>
    </row>
    <row r="113" spans="2:21" ht="12.75">
      <c r="B113" s="15">
        <v>38604</v>
      </c>
      <c r="C113" s="16">
        <v>5.784412384033203</v>
      </c>
      <c r="D113" s="16">
        <v>1.5789880752563477</v>
      </c>
      <c r="E113" s="16">
        <v>2.5011258125305176</v>
      </c>
      <c r="F113" s="16">
        <v>0.5727667808532715</v>
      </c>
      <c r="G113" s="16">
        <v>81.24720001220703</v>
      </c>
      <c r="H113" s="16">
        <v>8.313512802124023</v>
      </c>
      <c r="I113" s="16">
        <v>88.34768676757812</v>
      </c>
      <c r="J113" s="16">
        <v>38.595916748046875</v>
      </c>
      <c r="K113" s="16">
        <v>129.55606079101562</v>
      </c>
      <c r="L113" s="16">
        <v>5.10019063949585</v>
      </c>
      <c r="M113" s="16">
        <v>37.96613311767578</v>
      </c>
      <c r="N113" s="16">
        <v>299.5659484863281</v>
      </c>
      <c r="O113" s="16">
        <v>1.1176691055297852</v>
      </c>
      <c r="P113" s="16">
        <v>6.988494715187699E-05</v>
      </c>
      <c r="Q113" s="16">
        <v>0.23191779851913452</v>
      </c>
      <c r="R113" s="16">
        <v>0.016909008845686913</v>
      </c>
      <c r="S113" s="16">
        <v>0.6919684410095215</v>
      </c>
      <c r="T113" s="16">
        <v>0.011417756788432598</v>
      </c>
      <c r="U113" s="16">
        <v>2.069932699203491</v>
      </c>
    </row>
    <row r="114" spans="2:21" ht="12.75">
      <c r="B114" s="15">
        <v>38605</v>
      </c>
      <c r="C114" s="16">
        <v>5.712335109710693</v>
      </c>
      <c r="D114" s="16">
        <v>1.604791283607483</v>
      </c>
      <c r="E114" s="16">
        <v>2.3885505199432373</v>
      </c>
      <c r="F114" s="16">
        <v>0.5771812200546265</v>
      </c>
      <c r="G114" s="16">
        <v>81.4828109741211</v>
      </c>
      <c r="H114" s="16">
        <v>8.232357025146484</v>
      </c>
      <c r="I114" s="16">
        <v>89.77583312988281</v>
      </c>
      <c r="J114" s="16">
        <v>38.64579772949219</v>
      </c>
      <c r="K114" s="16">
        <v>130.5848388671875</v>
      </c>
      <c r="L114" s="16">
        <v>4.991730690002441</v>
      </c>
      <c r="M114" s="16">
        <v>37.552711486816406</v>
      </c>
      <c r="N114" s="16">
        <v>301.5508117675781</v>
      </c>
      <c r="O114" s="16">
        <v>1.1178046464920044</v>
      </c>
      <c r="P114" s="16">
        <v>6.869432399980724E-05</v>
      </c>
      <c r="Q114" s="16">
        <v>0.2329920530319214</v>
      </c>
      <c r="R114" s="16">
        <v>0.016453471034765244</v>
      </c>
      <c r="S114" s="16">
        <v>0.6840522885322571</v>
      </c>
      <c r="T114" s="16">
        <v>0.011507787741720676</v>
      </c>
      <c r="U114" s="16">
        <v>2.062859296798706</v>
      </c>
    </row>
    <row r="115" spans="2:21" ht="12.75">
      <c r="B115" s="15">
        <v>38606</v>
      </c>
      <c r="C115" s="16">
        <v>5.633388519287109</v>
      </c>
      <c r="D115" s="16">
        <v>1.6168508529663086</v>
      </c>
      <c r="E115" s="16">
        <v>2.287262439727783</v>
      </c>
      <c r="F115" s="16">
        <v>0.5823086500167847</v>
      </c>
      <c r="G115" s="16">
        <v>81.64936828613281</v>
      </c>
      <c r="H115" s="16">
        <v>8.228866577148438</v>
      </c>
      <c r="I115" s="16">
        <v>91.29878997802734</v>
      </c>
      <c r="J115" s="16">
        <v>39.07896041870117</v>
      </c>
      <c r="K115" s="16">
        <v>131.46353149414062</v>
      </c>
      <c r="L115" s="16">
        <v>4.880192756652832</v>
      </c>
      <c r="M115" s="16">
        <v>37.19084167480469</v>
      </c>
      <c r="N115" s="16">
        <v>303.9122009277344</v>
      </c>
      <c r="O115" s="16">
        <v>1.117197036743164</v>
      </c>
      <c r="P115" s="16">
        <v>6.824824959039688E-05</v>
      </c>
      <c r="Q115" s="16">
        <v>0.23560506105422974</v>
      </c>
      <c r="R115" s="16">
        <v>0.01601342298090458</v>
      </c>
      <c r="S115" s="16">
        <v>0.6746345162391663</v>
      </c>
      <c r="T115" s="16">
        <v>0.011613964103162289</v>
      </c>
      <c r="U115" s="16">
        <v>2.055105686187744</v>
      </c>
    </row>
    <row r="116" spans="2:21" ht="12.75">
      <c r="B116" s="15">
        <v>38607</v>
      </c>
      <c r="C116" s="16">
        <v>5.563793182373047</v>
      </c>
      <c r="D116" s="16">
        <v>1.6059839725494385</v>
      </c>
      <c r="E116" s="16">
        <v>2.2062675952911377</v>
      </c>
      <c r="F116" s="16">
        <v>0.5867977142333984</v>
      </c>
      <c r="G116" s="16">
        <v>81.81327819824219</v>
      </c>
      <c r="H116" s="16">
        <v>8.221933364868164</v>
      </c>
      <c r="I116" s="16">
        <v>92.681884765625</v>
      </c>
      <c r="J116" s="16">
        <v>39.69911193847656</v>
      </c>
      <c r="K116" s="16">
        <v>132.2826385498047</v>
      </c>
      <c r="L116" s="16">
        <v>4.7653608322143555</v>
      </c>
      <c r="M116" s="16">
        <v>36.95826721191406</v>
      </c>
      <c r="N116" s="16">
        <v>306.38714599609375</v>
      </c>
      <c r="O116" s="16">
        <v>1.1174341440200806</v>
      </c>
      <c r="P116" s="16">
        <v>6.815748201915994E-05</v>
      </c>
      <c r="Q116" s="16">
        <v>0.237655371427536</v>
      </c>
      <c r="R116" s="16">
        <v>0.015591919422149658</v>
      </c>
      <c r="S116" s="16">
        <v>0.6654307246208191</v>
      </c>
      <c r="T116" s="16">
        <v>0.011709599755704403</v>
      </c>
      <c r="U116" s="16">
        <v>2.047863721847534</v>
      </c>
    </row>
    <row r="117" spans="2:21" ht="12.75">
      <c r="B117" s="15">
        <v>38608</v>
      </c>
      <c r="C117" s="16">
        <v>5.491747856140137</v>
      </c>
      <c r="D117" s="16">
        <v>1.5616480112075806</v>
      </c>
      <c r="E117" s="16">
        <v>2.138688564300537</v>
      </c>
      <c r="F117" s="16">
        <v>0.5904837250709534</v>
      </c>
      <c r="G117" s="16">
        <v>82.02645874023438</v>
      </c>
      <c r="H117" s="16">
        <v>8.189051628112793</v>
      </c>
      <c r="I117" s="16">
        <v>93.93342590332031</v>
      </c>
      <c r="J117" s="16">
        <v>40.679412841796875</v>
      </c>
      <c r="K117" s="16">
        <v>133.17369079589844</v>
      </c>
      <c r="L117" s="16">
        <v>4.625467777252197</v>
      </c>
      <c r="M117" s="16">
        <v>36.73716735839844</v>
      </c>
      <c r="N117" s="16">
        <v>309.1489562988281</v>
      </c>
      <c r="O117" s="16">
        <v>1.120133876800537</v>
      </c>
      <c r="P117" s="16">
        <v>6.816097447881475E-05</v>
      </c>
      <c r="Q117" s="16">
        <v>0.2384306937456131</v>
      </c>
      <c r="R117" s="16">
        <v>0.015137974172830582</v>
      </c>
      <c r="S117" s="16">
        <v>0.6560975313186646</v>
      </c>
      <c r="T117" s="16">
        <v>0.011788198724389076</v>
      </c>
      <c r="U117" s="16">
        <v>2.0416319370269775</v>
      </c>
    </row>
    <row r="118" spans="2:21" ht="12.75">
      <c r="B118" s="15">
        <v>38609</v>
      </c>
      <c r="C118" s="16">
        <v>5.399557590484619</v>
      </c>
      <c r="D118" s="16">
        <v>1.5229015350341797</v>
      </c>
      <c r="E118" s="16">
        <v>2.084994316101074</v>
      </c>
      <c r="F118" s="16">
        <v>0.5937281250953674</v>
      </c>
      <c r="G118" s="16">
        <v>82.1732406616211</v>
      </c>
      <c r="H118" s="16">
        <v>8.223670959472656</v>
      </c>
      <c r="I118" s="16">
        <v>95.15692901611328</v>
      </c>
      <c r="J118" s="16">
        <v>42.45649719238281</v>
      </c>
      <c r="K118" s="16">
        <v>133.99029541015625</v>
      </c>
      <c r="L118" s="16">
        <v>4.509913444519043</v>
      </c>
      <c r="M118" s="16">
        <v>36.36862564086914</v>
      </c>
      <c r="N118" s="16">
        <v>312.4820251464844</v>
      </c>
      <c r="O118" s="16">
        <v>1.1243293285369873</v>
      </c>
      <c r="P118" s="16">
        <v>6.775463407393545E-05</v>
      </c>
      <c r="Q118" s="16">
        <v>0.24022887647151947</v>
      </c>
      <c r="R118" s="16">
        <v>0.014846102334558964</v>
      </c>
      <c r="S118" s="16">
        <v>0.6457463502883911</v>
      </c>
      <c r="T118" s="16">
        <v>0.011857422068715096</v>
      </c>
      <c r="U118" s="16">
        <v>2.037046432495117</v>
      </c>
    </row>
    <row r="119" spans="2:21" ht="12.75">
      <c r="B119" s="15">
        <v>38610</v>
      </c>
      <c r="C119" s="16">
        <v>5.322488784790039</v>
      </c>
      <c r="D119" s="16">
        <v>1.5196293592453003</v>
      </c>
      <c r="E119" s="16">
        <v>2.068937301635742</v>
      </c>
      <c r="F119" s="16">
        <v>0.5971524119377136</v>
      </c>
      <c r="G119" s="16">
        <v>82.11894989013672</v>
      </c>
      <c r="H119" s="16">
        <v>8.37098503112793</v>
      </c>
      <c r="I119" s="16">
        <v>96.38851165771484</v>
      </c>
      <c r="J119" s="16">
        <v>44.769126892089844</v>
      </c>
      <c r="K119" s="16">
        <v>134.45777893066406</v>
      </c>
      <c r="L119" s="16">
        <v>4.485742092132568</v>
      </c>
      <c r="M119" s="16">
        <v>36.09297561645508</v>
      </c>
      <c r="N119" s="16">
        <v>316.19390869140625</v>
      </c>
      <c r="O119" s="16">
        <v>1.127478837966919</v>
      </c>
      <c r="P119" s="16">
        <v>6.728967127855867E-05</v>
      </c>
      <c r="Q119" s="16">
        <v>0.24432824552059174</v>
      </c>
      <c r="R119" s="16">
        <v>0.014920729212462902</v>
      </c>
      <c r="S119" s="16">
        <v>0.6366418600082397</v>
      </c>
      <c r="T119" s="16">
        <v>0.0119274677708745</v>
      </c>
      <c r="U119" s="16">
        <v>2.035322904586792</v>
      </c>
    </row>
    <row r="120" spans="2:21" ht="12.75">
      <c r="B120" s="15">
        <v>38611</v>
      </c>
      <c r="C120" s="16">
        <v>5.24516487121582</v>
      </c>
      <c r="D120" s="16">
        <v>1.536064863204956</v>
      </c>
      <c r="E120" s="16">
        <v>2.0964627265930176</v>
      </c>
      <c r="F120" s="16">
        <v>0.6036908626556396</v>
      </c>
      <c r="G120" s="16">
        <v>81.93399810791016</v>
      </c>
      <c r="H120" s="16">
        <v>8.582783699035645</v>
      </c>
      <c r="I120" s="16">
        <v>98.14378356933594</v>
      </c>
      <c r="J120" s="16">
        <v>47.08921432495117</v>
      </c>
      <c r="K120" s="16">
        <v>134.72119140625</v>
      </c>
      <c r="L120" s="16">
        <v>4.540690898895264</v>
      </c>
      <c r="M120" s="16">
        <v>35.76707458496094</v>
      </c>
      <c r="N120" s="16">
        <v>320.2617492675781</v>
      </c>
      <c r="O120" s="16">
        <v>1.1300462484359741</v>
      </c>
      <c r="P120" s="16">
        <v>6.722456600982696E-05</v>
      </c>
      <c r="Q120" s="16">
        <v>0.25016364455223083</v>
      </c>
      <c r="R120" s="16">
        <v>0.015302141197025776</v>
      </c>
      <c r="S120" s="16">
        <v>0.6283929944038391</v>
      </c>
      <c r="T120" s="16">
        <v>0.012059238739311695</v>
      </c>
      <c r="U120" s="16">
        <v>2.035980224609375</v>
      </c>
    </row>
    <row r="121" spans="2:21" ht="12.75">
      <c r="B121" s="15">
        <v>38612</v>
      </c>
      <c r="C121" s="16">
        <v>5.18778133392334</v>
      </c>
      <c r="D121" s="16">
        <v>1.5526005029678345</v>
      </c>
      <c r="E121" s="16">
        <v>2.192995071411133</v>
      </c>
      <c r="F121" s="16">
        <v>0.6098649501800537</v>
      </c>
      <c r="G121" s="16">
        <v>81.64713287353516</v>
      </c>
      <c r="H121" s="16">
        <v>8.807785034179688</v>
      </c>
      <c r="I121" s="16">
        <v>99.79009246826172</v>
      </c>
      <c r="J121" s="16">
        <v>49.00020980834961</v>
      </c>
      <c r="K121" s="16">
        <v>134.80410766601562</v>
      </c>
      <c r="L121" s="16">
        <v>4.68202543258667</v>
      </c>
      <c r="M121" s="16">
        <v>35.57179260253906</v>
      </c>
      <c r="N121" s="16">
        <v>323.8479919433594</v>
      </c>
      <c r="O121" s="16">
        <v>1.1319645643234253</v>
      </c>
      <c r="P121" s="16">
        <v>6.716019561281428E-05</v>
      </c>
      <c r="Q121" s="16">
        <v>0.2564671039581299</v>
      </c>
      <c r="R121" s="16">
        <v>0.016004275530576706</v>
      </c>
      <c r="S121" s="16">
        <v>0.6206225156784058</v>
      </c>
      <c r="T121" s="16">
        <v>0.01218352559953928</v>
      </c>
      <c r="U121" s="16">
        <v>2.037256956100464</v>
      </c>
    </row>
    <row r="122" spans="2:21" ht="12.75">
      <c r="B122" s="15">
        <v>38613</v>
      </c>
      <c r="C122" s="16">
        <v>5.147468090057373</v>
      </c>
      <c r="D122" s="16">
        <v>1.5716769695281982</v>
      </c>
      <c r="E122" s="16">
        <v>2.3833391666412354</v>
      </c>
      <c r="F122" s="16">
        <v>0.6136549115180969</v>
      </c>
      <c r="G122" s="16">
        <v>81.22801208496094</v>
      </c>
      <c r="H122" s="16">
        <v>9.054012298583984</v>
      </c>
      <c r="I122" s="16">
        <v>100.9984359741211</v>
      </c>
      <c r="J122" s="16">
        <v>50.66978454589844</v>
      </c>
      <c r="K122" s="16">
        <v>134.68348693847656</v>
      </c>
      <c r="L122" s="16">
        <v>4.943799018859863</v>
      </c>
      <c r="M122" s="16">
        <v>35.5142936706543</v>
      </c>
      <c r="N122" s="16">
        <v>326.8096008300781</v>
      </c>
      <c r="O122" s="16">
        <v>1.1333587169647217</v>
      </c>
      <c r="P122" s="16">
        <v>6.691431917715818E-05</v>
      </c>
      <c r="Q122" s="16">
        <v>0.2626487612724304</v>
      </c>
      <c r="R122" s="16">
        <v>0.017174609005451202</v>
      </c>
      <c r="S122" s="16">
        <v>0.613243043422699</v>
      </c>
      <c r="T122" s="16">
        <v>0.012260105460882187</v>
      </c>
      <c r="U122" s="16">
        <v>2.0387043952941895</v>
      </c>
    </row>
    <row r="123" spans="2:21" ht="12.75">
      <c r="B123" s="15">
        <v>38614</v>
      </c>
      <c r="C123" s="16">
        <v>5.102054119110107</v>
      </c>
      <c r="D123" s="16">
        <v>1.5967411994934082</v>
      </c>
      <c r="E123" s="16">
        <v>2.678818941116333</v>
      </c>
      <c r="F123" s="16">
        <v>0.6136179566383362</v>
      </c>
      <c r="G123" s="16">
        <v>80.73809051513672</v>
      </c>
      <c r="H123" s="16">
        <v>9.268852233886719</v>
      </c>
      <c r="I123" s="16">
        <v>101.54373168945312</v>
      </c>
      <c r="J123" s="16">
        <v>52.04319763183594</v>
      </c>
      <c r="K123" s="16">
        <v>134.44577026367188</v>
      </c>
      <c r="L123" s="16">
        <v>5.344479084014893</v>
      </c>
      <c r="M123" s="16">
        <v>35.36248016357422</v>
      </c>
      <c r="N123" s="16">
        <v>328.7394714355469</v>
      </c>
      <c r="O123" s="16">
        <v>1.134902000427246</v>
      </c>
      <c r="P123" s="16">
        <v>6.617314647883177E-05</v>
      </c>
      <c r="Q123" s="16">
        <v>0.2660435438156128</v>
      </c>
      <c r="R123" s="16">
        <v>0.01887914165854454</v>
      </c>
      <c r="S123" s="16">
        <v>0.6059737801551819</v>
      </c>
      <c r="T123" s="16">
        <v>0.012259379029273987</v>
      </c>
      <c r="U123" s="16">
        <v>2.0380773544311523</v>
      </c>
    </row>
    <row r="124" spans="2:21" ht="12.75">
      <c r="B124" s="15">
        <v>38615</v>
      </c>
      <c r="C124" s="16">
        <v>5.051377296447754</v>
      </c>
      <c r="D124" s="16">
        <v>1.6185365915298462</v>
      </c>
      <c r="E124" s="16">
        <v>3.115713596343994</v>
      </c>
      <c r="F124" s="16">
        <v>0.6090756058692932</v>
      </c>
      <c r="G124" s="16">
        <v>80.15055847167969</v>
      </c>
      <c r="H124" s="16">
        <v>9.45291805267334</v>
      </c>
      <c r="I124" s="16">
        <v>101.33174133300781</v>
      </c>
      <c r="J124" s="16">
        <v>53.253822326660156</v>
      </c>
      <c r="K124" s="16">
        <v>134.04368591308594</v>
      </c>
      <c r="L124" s="16">
        <v>5.917841911315918</v>
      </c>
      <c r="M124" s="16">
        <v>35.10658645629883</v>
      </c>
      <c r="N124" s="16">
        <v>329.6534118652344</v>
      </c>
      <c r="O124" s="16">
        <v>1.1362241506576538</v>
      </c>
      <c r="P124" s="16">
        <v>6.508619844680652E-05</v>
      </c>
      <c r="Q124" s="16">
        <v>0.2652108669281006</v>
      </c>
      <c r="R124" s="16">
        <v>0.02125094085931778</v>
      </c>
      <c r="S124" s="16">
        <v>0.5992547273635864</v>
      </c>
      <c r="T124" s="16">
        <v>0.0121677927672863</v>
      </c>
      <c r="U124" s="16">
        <v>2.0341315269470215</v>
      </c>
    </row>
    <row r="125" spans="2:21" ht="12.75">
      <c r="B125" s="15">
        <v>38616</v>
      </c>
      <c r="C125" s="16">
        <v>4.985123634338379</v>
      </c>
      <c r="D125" s="16">
        <v>1.6341545581817627</v>
      </c>
      <c r="E125" s="16">
        <v>3.6413445472717285</v>
      </c>
      <c r="F125" s="16">
        <v>0.602649986743927</v>
      </c>
      <c r="G125" s="16">
        <v>79.5771255493164</v>
      </c>
      <c r="H125" s="16">
        <v>9.557792663574219</v>
      </c>
      <c r="I125" s="16">
        <v>100.77338409423828</v>
      </c>
      <c r="J125" s="16">
        <v>53.882450103759766</v>
      </c>
      <c r="K125" s="16">
        <v>133.61521911621094</v>
      </c>
      <c r="L125" s="16">
        <v>6.594400405883789</v>
      </c>
      <c r="M125" s="16">
        <v>34.702247619628906</v>
      </c>
      <c r="N125" s="16">
        <v>329.5675048828125</v>
      </c>
      <c r="O125" s="16">
        <v>1.1378065347671509</v>
      </c>
      <c r="P125" s="16">
        <v>6.404203304555267E-05</v>
      </c>
      <c r="Q125" s="16">
        <v>0.2608572840690613</v>
      </c>
      <c r="R125" s="16">
        <v>0.024000465869903564</v>
      </c>
      <c r="S125" s="16">
        <v>0.5914374589920044</v>
      </c>
      <c r="T125" s="16">
        <v>0.012040835805237293</v>
      </c>
      <c r="U125" s="16">
        <v>2.0261662006378174</v>
      </c>
    </row>
    <row r="126" spans="2:21" ht="12.75">
      <c r="B126" s="15">
        <v>38617</v>
      </c>
      <c r="C126" s="16">
        <v>4.934879779815674</v>
      </c>
      <c r="D126" s="16">
        <v>1.6357288360595703</v>
      </c>
      <c r="E126" s="16">
        <v>4.208566188812256</v>
      </c>
      <c r="F126" s="16">
        <v>0.5948505997657776</v>
      </c>
      <c r="G126" s="16">
        <v>79.09066009521484</v>
      </c>
      <c r="H126" s="16">
        <v>9.53350830078125</v>
      </c>
      <c r="I126" s="16">
        <v>99.93296813964844</v>
      </c>
      <c r="J126" s="16">
        <v>53.389556884765625</v>
      </c>
      <c r="K126" s="16">
        <v>133.25941467285156</v>
      </c>
      <c r="L126" s="16">
        <v>7.305392265319824</v>
      </c>
      <c r="M126" s="16">
        <v>34.42091369628906</v>
      </c>
      <c r="N126" s="16">
        <v>328.30816650390625</v>
      </c>
      <c r="O126" s="16">
        <v>1.139768362045288</v>
      </c>
      <c r="P126" s="16">
        <v>6.269392906688154E-05</v>
      </c>
      <c r="Q126" s="16">
        <v>0.2543646991252899</v>
      </c>
      <c r="R126" s="16">
        <v>0.02683953568339348</v>
      </c>
      <c r="S126" s="16">
        <v>0.5843875408172607</v>
      </c>
      <c r="T126" s="16">
        <v>0.01188561413437128</v>
      </c>
      <c r="U126" s="16">
        <v>2.017273426055908</v>
      </c>
    </row>
    <row r="127" spans="2:21" ht="12.75">
      <c r="B127" s="15">
        <v>38618</v>
      </c>
      <c r="C127" s="16">
        <v>4.884048938751221</v>
      </c>
      <c r="D127" s="16">
        <v>1.6384902000427246</v>
      </c>
      <c r="E127" s="16">
        <v>4.830638885498047</v>
      </c>
      <c r="F127" s="16">
        <v>0.5836413502693176</v>
      </c>
      <c r="G127" s="16">
        <v>78.5480728149414</v>
      </c>
      <c r="H127" s="16">
        <v>9.513303756713867</v>
      </c>
      <c r="I127" s="16">
        <v>98.51814270019531</v>
      </c>
      <c r="J127" s="16">
        <v>52.42438507080078</v>
      </c>
      <c r="K127" s="16">
        <v>132.75927734375</v>
      </c>
      <c r="L127" s="16">
        <v>8.08643627166748</v>
      </c>
      <c r="M127" s="16">
        <v>34.11585998535156</v>
      </c>
      <c r="N127" s="16">
        <v>325.9040222167969</v>
      </c>
      <c r="O127" s="16">
        <v>1.140791416168213</v>
      </c>
      <c r="P127" s="16">
        <v>6.115780706750229E-05</v>
      </c>
      <c r="Q127" s="16">
        <v>0.24898260831832886</v>
      </c>
      <c r="R127" s="16">
        <v>0.029908232390880585</v>
      </c>
      <c r="S127" s="16">
        <v>0.5783040523529053</v>
      </c>
      <c r="T127" s="16">
        <v>0.011662647128105164</v>
      </c>
      <c r="U127" s="16">
        <v>2.0096793174743652</v>
      </c>
    </row>
    <row r="128" spans="2:21" ht="12.75">
      <c r="B128" s="15">
        <v>38619</v>
      </c>
      <c r="C128" s="16">
        <v>4.84920597076416</v>
      </c>
      <c r="D128" s="16">
        <v>1.6442238092422485</v>
      </c>
      <c r="E128" s="16">
        <v>5.407598972320557</v>
      </c>
      <c r="F128" s="16">
        <v>0.5701540112495422</v>
      </c>
      <c r="G128" s="16">
        <v>77.97193145751953</v>
      </c>
      <c r="H128" s="16">
        <v>9.555121421813965</v>
      </c>
      <c r="I128" s="16">
        <v>96.68233489990234</v>
      </c>
      <c r="J128" s="16">
        <v>51.618682861328125</v>
      </c>
      <c r="K128" s="16">
        <v>132.09832763671875</v>
      </c>
      <c r="L128" s="16">
        <v>8.814804077148438</v>
      </c>
      <c r="M128" s="16">
        <v>33.91950225830078</v>
      </c>
      <c r="N128" s="16">
        <v>323.13360595703125</v>
      </c>
      <c r="O128" s="16">
        <v>1.1402482986450195</v>
      </c>
      <c r="P128" s="16">
        <v>5.966579919913784E-05</v>
      </c>
      <c r="Q128" s="16">
        <v>0.24626176059246063</v>
      </c>
      <c r="R128" s="16">
        <v>0.032730501145124435</v>
      </c>
      <c r="S128" s="16">
        <v>0.5736769437789917</v>
      </c>
      <c r="T128" s="16">
        <v>0.011398491449654102</v>
      </c>
      <c r="U128" s="16">
        <v>2.004343271255493</v>
      </c>
    </row>
    <row r="129" spans="2:21" ht="12.75">
      <c r="B129" s="15">
        <v>38620</v>
      </c>
      <c r="C129" s="16">
        <v>4.8197550773620605</v>
      </c>
      <c r="D129" s="16">
        <v>1.6407198905944824</v>
      </c>
      <c r="E129" s="16">
        <v>5.853724956512451</v>
      </c>
      <c r="F129" s="16">
        <v>0.5589563846588135</v>
      </c>
      <c r="G129" s="16">
        <v>77.5216293334961</v>
      </c>
      <c r="H129" s="16">
        <v>9.603499412536621</v>
      </c>
      <c r="I129" s="16">
        <v>95.23038482666016</v>
      </c>
      <c r="J129" s="16">
        <v>50.77452087402344</v>
      </c>
      <c r="K129" s="16">
        <v>131.58981323242188</v>
      </c>
      <c r="L129" s="16">
        <v>9.368082046508789</v>
      </c>
      <c r="M129" s="16">
        <v>33.79863357543945</v>
      </c>
      <c r="N129" s="16">
        <v>320.76129150390625</v>
      </c>
      <c r="O129" s="16">
        <v>1.1407780647277832</v>
      </c>
      <c r="P129" s="16">
        <v>5.8510842791292816E-05</v>
      </c>
      <c r="Q129" s="16">
        <v>0.243621826171875</v>
      </c>
      <c r="R129" s="16">
        <v>0.034850627183914185</v>
      </c>
      <c r="S129" s="16">
        <v>0.5691943168640137</v>
      </c>
      <c r="T129" s="16">
        <v>0.011175359599292278</v>
      </c>
      <c r="U129" s="16">
        <v>1.9996455907821655</v>
      </c>
    </row>
    <row r="130" spans="2:21" ht="12.75">
      <c r="B130" s="15">
        <v>38621</v>
      </c>
      <c r="C130" s="16">
        <v>4.796383380889893</v>
      </c>
      <c r="D130" s="16">
        <v>1.6264195442199707</v>
      </c>
      <c r="E130" s="16">
        <v>6.1307373046875</v>
      </c>
      <c r="F130" s="16">
        <v>0.5508272647857666</v>
      </c>
      <c r="G130" s="16">
        <v>77.25605773925781</v>
      </c>
      <c r="H130" s="16">
        <v>9.637871742248535</v>
      </c>
      <c r="I130" s="16">
        <v>94.29667663574219</v>
      </c>
      <c r="J130" s="16">
        <v>49.89603805541992</v>
      </c>
      <c r="K130" s="16">
        <v>131.28826904296875</v>
      </c>
      <c r="L130" s="16">
        <v>9.696474075317383</v>
      </c>
      <c r="M130" s="16">
        <v>33.73685836791992</v>
      </c>
      <c r="N130" s="16">
        <v>318.9142150878906</v>
      </c>
      <c r="O130" s="16">
        <v>1.1428488492965698</v>
      </c>
      <c r="P130" s="16">
        <v>5.7942710554925725E-05</v>
      </c>
      <c r="Q130" s="16">
        <v>0.2405790537595749</v>
      </c>
      <c r="R130" s="16">
        <v>0.03607957437634468</v>
      </c>
      <c r="S130" s="16">
        <v>0.5653057098388672</v>
      </c>
      <c r="T130" s="16">
        <v>0.011013573966920376</v>
      </c>
      <c r="U130" s="16">
        <v>1.9958523511886597</v>
      </c>
    </row>
    <row r="131" spans="2:21" ht="12.75">
      <c r="B131" s="15">
        <v>38622</v>
      </c>
      <c r="C131" s="16">
        <v>4.760495185852051</v>
      </c>
      <c r="D131" s="16">
        <v>1.6147164106369019</v>
      </c>
      <c r="E131" s="16">
        <v>6.237050533294678</v>
      </c>
      <c r="F131" s="16">
        <v>0.5439110994338989</v>
      </c>
      <c r="G131" s="16">
        <v>77.14286041259766</v>
      </c>
      <c r="H131" s="16">
        <v>9.6992769241333</v>
      </c>
      <c r="I131" s="16">
        <v>93.5844497680664</v>
      </c>
      <c r="J131" s="16">
        <v>49.18943786621094</v>
      </c>
      <c r="K131" s="16">
        <v>131.05734252929688</v>
      </c>
      <c r="L131" s="16">
        <v>9.814742088317871</v>
      </c>
      <c r="M131" s="16">
        <v>33.550777435302734</v>
      </c>
      <c r="N131" s="16">
        <v>317.1966857910156</v>
      </c>
      <c r="O131" s="16">
        <v>1.1463263034820557</v>
      </c>
      <c r="P131" s="16">
        <v>5.777059413958341E-05</v>
      </c>
      <c r="Q131" s="16">
        <v>0.23876531422138214</v>
      </c>
      <c r="R131" s="16">
        <v>0.03648771345615387</v>
      </c>
      <c r="S131" s="16">
        <v>0.5617685914039612</v>
      </c>
      <c r="T131" s="16">
        <v>0.010870113968849182</v>
      </c>
      <c r="U131" s="16">
        <v>1.9942512512207031</v>
      </c>
    </row>
    <row r="132" spans="2:21" ht="12.75">
      <c r="B132" s="15">
        <v>38623</v>
      </c>
      <c r="C132" s="16">
        <v>4.762869358062744</v>
      </c>
      <c r="D132" s="16">
        <v>1.5999435186386108</v>
      </c>
      <c r="E132" s="16">
        <v>6.202454566955566</v>
      </c>
      <c r="F132" s="16">
        <v>0.5365906357765198</v>
      </c>
      <c r="G132" s="16">
        <v>77.06947326660156</v>
      </c>
      <c r="H132" s="16">
        <v>9.8269624710083</v>
      </c>
      <c r="I132" s="16">
        <v>92.72421264648438</v>
      </c>
      <c r="J132" s="16">
        <v>48.74407196044922</v>
      </c>
      <c r="K132" s="16">
        <v>130.71307373046875</v>
      </c>
      <c r="L132" s="16">
        <v>9.753034591674805</v>
      </c>
      <c r="M132" s="16">
        <v>33.689796447753906</v>
      </c>
      <c r="N132" s="16">
        <v>315.6240539550781</v>
      </c>
      <c r="O132" s="16">
        <v>1.149517297744751</v>
      </c>
      <c r="P132" s="16">
        <v>5.7618024584371597E-05</v>
      </c>
      <c r="Q132" s="16">
        <v>0.23999792337417603</v>
      </c>
      <c r="R132" s="16">
        <v>0.03622477874159813</v>
      </c>
      <c r="S132" s="16">
        <v>0.5601670145988464</v>
      </c>
      <c r="T132" s="16">
        <v>0.010719723999500275</v>
      </c>
      <c r="U132" s="16">
        <v>1.9966691732406616</v>
      </c>
    </row>
    <row r="133" spans="2:21" ht="12.75">
      <c r="B133" s="15">
        <v>38624</v>
      </c>
      <c r="C133" s="16">
        <v>4.743480682373047</v>
      </c>
      <c r="D133" s="16">
        <v>1.590620517730713</v>
      </c>
      <c r="E133" s="16">
        <v>6.054176330566406</v>
      </c>
      <c r="F133" s="16">
        <v>0.5286382436752319</v>
      </c>
      <c r="G133" s="16">
        <v>77.08228302001953</v>
      </c>
      <c r="H133" s="16">
        <v>9.999092102050781</v>
      </c>
      <c r="I133" s="16">
        <v>91.76403045654297</v>
      </c>
      <c r="J133" s="16">
        <v>48.418067932128906</v>
      </c>
      <c r="K133" s="16">
        <v>130.37261962890625</v>
      </c>
      <c r="L133" s="16">
        <v>9.556032180786133</v>
      </c>
      <c r="M133" s="16">
        <v>33.60601806640625</v>
      </c>
      <c r="N133" s="16">
        <v>313.7166442871094</v>
      </c>
      <c r="O133" s="16">
        <v>1.154372215270996</v>
      </c>
      <c r="P133" s="16">
        <v>5.761076317867264E-05</v>
      </c>
      <c r="Q133" s="16">
        <v>0.24198684096336365</v>
      </c>
      <c r="R133" s="16">
        <v>0.035476867109537125</v>
      </c>
      <c r="S133" s="16">
        <v>0.5600802898406982</v>
      </c>
      <c r="T133" s="16">
        <v>0.010557737201452255</v>
      </c>
      <c r="U133" s="16">
        <v>2.0025198459625244</v>
      </c>
    </row>
    <row r="134" spans="2:21" ht="12.75">
      <c r="B134" s="15">
        <v>38625</v>
      </c>
      <c r="C134" s="16">
        <v>4.699086666107178</v>
      </c>
      <c r="D134" s="16">
        <v>1.6025134325027466</v>
      </c>
      <c r="E134" s="16">
        <v>5.827234268188477</v>
      </c>
      <c r="F134" s="16">
        <v>0.5211324095726013</v>
      </c>
      <c r="G134" s="16">
        <v>77.18134307861328</v>
      </c>
      <c r="H134" s="16">
        <v>10.166958808898926</v>
      </c>
      <c r="I134" s="16">
        <v>90.866943359375</v>
      </c>
      <c r="J134" s="16">
        <v>48.09054183959961</v>
      </c>
      <c r="K134" s="16">
        <v>130.04347229003906</v>
      </c>
      <c r="L134" s="16">
        <v>9.287220001220703</v>
      </c>
      <c r="M134" s="16">
        <v>33.277671813964844</v>
      </c>
      <c r="N134" s="16">
        <v>311.56573486328125</v>
      </c>
      <c r="O134" s="16">
        <v>1.1602087020874023</v>
      </c>
      <c r="P134" s="16">
        <v>5.808689456898719E-05</v>
      </c>
      <c r="Q134" s="16">
        <v>0.24287940561771393</v>
      </c>
      <c r="R134" s="16">
        <v>0.03444866091012955</v>
      </c>
      <c r="S134" s="16">
        <v>0.5593622922897339</v>
      </c>
      <c r="T134" s="16">
        <v>0.010405465960502625</v>
      </c>
      <c r="U134" s="16">
        <v>2.007352113723755</v>
      </c>
    </row>
    <row r="135" spans="2:21" ht="12.75">
      <c r="B135" s="15">
        <v>38626</v>
      </c>
      <c r="C135" s="16">
        <v>4.633312225341797</v>
      </c>
      <c r="D135" s="16">
        <v>1.6264785528182983</v>
      </c>
      <c r="E135" s="16">
        <v>5.527771949768066</v>
      </c>
      <c r="F135" s="16">
        <v>0.5117546916007996</v>
      </c>
      <c r="G135" s="16">
        <v>77.27332305908203</v>
      </c>
      <c r="H135" s="16">
        <v>10.425603866577148</v>
      </c>
      <c r="I135" s="16">
        <v>89.59664916992188</v>
      </c>
      <c r="J135" s="16">
        <v>47.99460220336914</v>
      </c>
      <c r="K135" s="16">
        <v>129.5313262939453</v>
      </c>
      <c r="L135" s="16">
        <v>8.942851066589355</v>
      </c>
      <c r="M135" s="16">
        <v>32.79903030395508</v>
      </c>
      <c r="N135" s="16">
        <v>308.8642578125</v>
      </c>
      <c r="O135" s="16">
        <v>1.1648262739181519</v>
      </c>
      <c r="P135" s="16">
        <v>5.812635936308652E-05</v>
      </c>
      <c r="Q135" s="16">
        <v>0.24927715957164764</v>
      </c>
      <c r="R135" s="16">
        <v>0.03310152143239975</v>
      </c>
      <c r="S135" s="16">
        <v>0.5566933155059814</v>
      </c>
      <c r="T135" s="16">
        <v>0.010214947164058685</v>
      </c>
      <c r="U135" s="16">
        <v>2.0141594409942627</v>
      </c>
    </row>
    <row r="136" spans="2:21" ht="12.75">
      <c r="B136" s="15">
        <v>38627</v>
      </c>
      <c r="C136" s="16">
        <v>4.584646701812744</v>
      </c>
      <c r="D136" s="16">
        <v>1.6525782346725464</v>
      </c>
      <c r="E136" s="16">
        <v>5.205358505249023</v>
      </c>
      <c r="F136" s="16">
        <v>0.5035215020179749</v>
      </c>
      <c r="G136" s="16">
        <v>77.45247650146484</v>
      </c>
      <c r="H136" s="16">
        <v>10.59964656829834</v>
      </c>
      <c r="I136" s="16">
        <v>88.4323501586914</v>
      </c>
      <c r="J136" s="16">
        <v>47.668827056884766</v>
      </c>
      <c r="K136" s="16">
        <v>129.0799102783203</v>
      </c>
      <c r="L136" s="16">
        <v>8.572457313537598</v>
      </c>
      <c r="M136" s="16">
        <v>32.61785125732422</v>
      </c>
      <c r="N136" s="16">
        <v>306.37115478515625</v>
      </c>
      <c r="O136" s="16">
        <v>1.169076681137085</v>
      </c>
      <c r="P136" s="16">
        <v>5.785756729892455E-05</v>
      </c>
      <c r="Q136" s="16">
        <v>0.2582215964794159</v>
      </c>
      <c r="R136" s="16">
        <v>0.03164133429527283</v>
      </c>
      <c r="S136" s="16">
        <v>0.5548574328422546</v>
      </c>
      <c r="T136" s="16">
        <v>0.01005156897008419</v>
      </c>
      <c r="U136" s="16">
        <v>2.023892402648926</v>
      </c>
    </row>
    <row r="137" spans="2:21" ht="12.75">
      <c r="B137" s="15">
        <v>38628</v>
      </c>
      <c r="C137" s="16">
        <v>4.550600051879883</v>
      </c>
      <c r="D137" s="16">
        <v>1.696970820426941</v>
      </c>
      <c r="E137" s="16">
        <v>4.831860065460205</v>
      </c>
      <c r="F137" s="16">
        <v>0.49559441208839417</v>
      </c>
      <c r="G137" s="16">
        <v>77.52528381347656</v>
      </c>
      <c r="H137" s="16">
        <v>10.897932052612305</v>
      </c>
      <c r="I137" s="16">
        <v>87.30701446533203</v>
      </c>
      <c r="J137" s="16">
        <v>47.96022033691406</v>
      </c>
      <c r="K137" s="16">
        <v>128.31900024414062</v>
      </c>
      <c r="L137" s="16">
        <v>8.161072731018066</v>
      </c>
      <c r="M137" s="16">
        <v>32.586177825927734</v>
      </c>
      <c r="N137" s="16">
        <v>304.3334045410156</v>
      </c>
      <c r="O137" s="16">
        <v>1.1705329418182373</v>
      </c>
      <c r="P137" s="16">
        <v>5.7986904721474275E-05</v>
      </c>
      <c r="Q137" s="16">
        <v>0.2716987133026123</v>
      </c>
      <c r="R137" s="16">
        <v>0.03001592867076397</v>
      </c>
      <c r="S137" s="16">
        <v>0.555138885974884</v>
      </c>
      <c r="T137" s="16">
        <v>0.00989648699760437</v>
      </c>
      <c r="U137" s="16">
        <v>2.0373213291168213</v>
      </c>
    </row>
    <row r="138" spans="2:21" ht="12.75">
      <c r="B138" s="15">
        <v>38629</v>
      </c>
      <c r="C138" s="16">
        <v>4.510931968688965</v>
      </c>
      <c r="D138" s="16">
        <v>1.7084108591079712</v>
      </c>
      <c r="E138" s="16">
        <v>4.431711196899414</v>
      </c>
      <c r="F138" s="16">
        <v>0.48924851417541504</v>
      </c>
      <c r="G138" s="16">
        <v>77.60337829589844</v>
      </c>
      <c r="H138" s="16">
        <v>11.254563331604004</v>
      </c>
      <c r="I138" s="16">
        <v>86.47786712646484</v>
      </c>
      <c r="J138" s="16">
        <v>48.67558670043945</v>
      </c>
      <c r="K138" s="16">
        <v>127.41316986083984</v>
      </c>
      <c r="L138" s="16">
        <v>7.67518424987793</v>
      </c>
      <c r="M138" s="16">
        <v>32.456668853759766</v>
      </c>
      <c r="N138" s="16">
        <v>302.6983337402344</v>
      </c>
      <c r="O138" s="16">
        <v>1.1710323095321655</v>
      </c>
      <c r="P138" s="16">
        <v>5.8905039622914046E-05</v>
      </c>
      <c r="Q138" s="16">
        <v>0.28265076875686646</v>
      </c>
      <c r="R138" s="16">
        <v>0.02814614586532116</v>
      </c>
      <c r="S138" s="16">
        <v>0.5554690957069397</v>
      </c>
      <c r="T138" s="16">
        <v>0.009775158017873764</v>
      </c>
      <c r="U138" s="16">
        <v>2.0471057891845703</v>
      </c>
    </row>
    <row r="139" spans="2:21" ht="12.75">
      <c r="B139" s="15">
        <v>38630</v>
      </c>
      <c r="C139" s="16">
        <v>4.474536895751953</v>
      </c>
      <c r="D139" s="16">
        <v>1.651655912399292</v>
      </c>
      <c r="E139" s="16">
        <v>4.062228679656982</v>
      </c>
      <c r="F139" s="16">
        <v>0.4868306815624237</v>
      </c>
      <c r="G139" s="16">
        <v>77.81940460205078</v>
      </c>
      <c r="H139" s="16">
        <v>11.503530502319336</v>
      </c>
      <c r="I139" s="16">
        <v>86.3260726928711</v>
      </c>
      <c r="J139" s="16">
        <v>49.00260543823242</v>
      </c>
      <c r="K139" s="16">
        <v>126.69168853759766</v>
      </c>
      <c r="L139" s="16">
        <v>7.142389297485352</v>
      </c>
      <c r="M139" s="16">
        <v>32.32756042480469</v>
      </c>
      <c r="N139" s="16">
        <v>301.4902648925781</v>
      </c>
      <c r="O139" s="16">
        <v>1.173227310180664</v>
      </c>
      <c r="P139" s="16">
        <v>5.99550039623864E-05</v>
      </c>
      <c r="Q139" s="16">
        <v>0.28785640001296997</v>
      </c>
      <c r="R139" s="16">
        <v>0.026148181408643723</v>
      </c>
      <c r="S139" s="16">
        <v>0.5537167191505432</v>
      </c>
      <c r="T139" s="16">
        <v>0.009731133468449116</v>
      </c>
      <c r="U139" s="16">
        <v>2.050701141357422</v>
      </c>
    </row>
    <row r="140" spans="2:21" ht="12.75">
      <c r="B140" s="15">
        <v>38631</v>
      </c>
      <c r="C140" s="16">
        <v>4.432601451873779</v>
      </c>
      <c r="D140" s="16">
        <v>1.598049521446228</v>
      </c>
      <c r="E140" s="16">
        <v>3.7614858150482178</v>
      </c>
      <c r="F140" s="16">
        <v>0.48101547360420227</v>
      </c>
      <c r="G140" s="16">
        <v>78.0130615234375</v>
      </c>
      <c r="H140" s="16">
        <v>11.71193790435791</v>
      </c>
      <c r="I140" s="16">
        <v>85.5549545288086</v>
      </c>
      <c r="J140" s="16">
        <v>49.25736618041992</v>
      </c>
      <c r="K140" s="16">
        <v>125.83851623535156</v>
      </c>
      <c r="L140" s="16">
        <v>6.699460506439209</v>
      </c>
      <c r="M140" s="16">
        <v>32.07395553588867</v>
      </c>
      <c r="N140" s="16">
        <v>299.4241638183594</v>
      </c>
      <c r="O140" s="16">
        <v>1.174608826637268</v>
      </c>
      <c r="P140" s="16">
        <v>6.0165009927004576E-05</v>
      </c>
      <c r="Q140" s="16">
        <v>0.2909729480743408</v>
      </c>
      <c r="R140" s="16">
        <v>0.024464823305606842</v>
      </c>
      <c r="S140" s="16">
        <v>0.5523767471313477</v>
      </c>
      <c r="T140" s="16">
        <v>0.009616628289222717</v>
      </c>
      <c r="U140" s="16">
        <v>2.0520598888397217</v>
      </c>
    </row>
    <row r="141" spans="2:21" ht="12.75">
      <c r="B141" s="15">
        <v>38632</v>
      </c>
      <c r="C141" s="16">
        <v>4.423548221588135</v>
      </c>
      <c r="D141" s="16">
        <v>1.5608367919921875</v>
      </c>
      <c r="E141" s="16">
        <v>3.5353543758392334</v>
      </c>
      <c r="F141" s="16">
        <v>0.46888086199760437</v>
      </c>
      <c r="G141" s="16">
        <v>78.12638854980469</v>
      </c>
      <c r="H141" s="16">
        <v>11.883177757263184</v>
      </c>
      <c r="I141" s="16">
        <v>83.60829162597656</v>
      </c>
      <c r="J141" s="16">
        <v>49.65272521972656</v>
      </c>
      <c r="K141" s="16">
        <v>124.74969482421875</v>
      </c>
      <c r="L141" s="16">
        <v>6.370284080505371</v>
      </c>
      <c r="M141" s="16">
        <v>32.05603790283203</v>
      </c>
      <c r="N141" s="16">
        <v>296.43695068359375</v>
      </c>
      <c r="O141" s="16">
        <v>1.1737293004989624</v>
      </c>
      <c r="P141" s="16">
        <v>5.8829798945225775E-05</v>
      </c>
      <c r="Q141" s="16">
        <v>0.2927473485469818</v>
      </c>
      <c r="R141" s="16">
        <v>0.023172693327069283</v>
      </c>
      <c r="S141" s="16">
        <v>0.554503321647644</v>
      </c>
      <c r="T141" s="16">
        <v>0.0093740439042449</v>
      </c>
      <c r="U141" s="16">
        <v>2.0535523891448975</v>
      </c>
    </row>
    <row r="142" spans="2:21" ht="12.75">
      <c r="B142" s="15">
        <v>38633</v>
      </c>
      <c r="C142" s="16">
        <v>4.404203414916992</v>
      </c>
      <c r="D142" s="16">
        <v>1.5141329765319824</v>
      </c>
      <c r="E142" s="16">
        <v>3.336854934692383</v>
      </c>
      <c r="F142" s="16">
        <v>0.45634856820106506</v>
      </c>
      <c r="G142" s="16">
        <v>78.29380798339844</v>
      </c>
      <c r="H142" s="16">
        <v>11.992879867553711</v>
      </c>
      <c r="I142" s="16">
        <v>81.5709457397461</v>
      </c>
      <c r="J142" s="16">
        <v>50.02308654785156</v>
      </c>
      <c r="K142" s="16">
        <v>123.63582611083984</v>
      </c>
      <c r="L142" s="16">
        <v>6.063777923583984</v>
      </c>
      <c r="M142" s="16">
        <v>31.974411010742188</v>
      </c>
      <c r="N142" s="16">
        <v>293.2679748535156</v>
      </c>
      <c r="O142" s="16">
        <v>1.1723830699920654</v>
      </c>
      <c r="P142" s="16">
        <v>5.695296931662597E-05</v>
      </c>
      <c r="Q142" s="16">
        <v>0.29302921891212463</v>
      </c>
      <c r="R142" s="16">
        <v>0.02195344865322113</v>
      </c>
      <c r="S142" s="16">
        <v>0.5560622811317444</v>
      </c>
      <c r="T142" s="16">
        <v>0.009120624512434006</v>
      </c>
      <c r="U142" s="16">
        <v>2.0525786876678467</v>
      </c>
    </row>
    <row r="143" spans="2:21" ht="12.75">
      <c r="B143" s="15">
        <v>38634</v>
      </c>
      <c r="C143" s="16">
        <v>4.385438442230225</v>
      </c>
      <c r="D143" s="16">
        <v>1.4565056562423706</v>
      </c>
      <c r="E143" s="16">
        <v>3.1510727405548096</v>
      </c>
      <c r="F143" s="16">
        <v>0.4481877386569977</v>
      </c>
      <c r="G143" s="16">
        <v>78.52873992919922</v>
      </c>
      <c r="H143" s="16">
        <v>12.02828311920166</v>
      </c>
      <c r="I143" s="16">
        <v>80.2828140258789</v>
      </c>
      <c r="J143" s="16">
        <v>50.195369720458984</v>
      </c>
      <c r="K143" s="16">
        <v>122.6640625</v>
      </c>
      <c r="L143" s="16">
        <v>5.759517192840576</v>
      </c>
      <c r="M143" s="16">
        <v>31.981855392456055</v>
      </c>
      <c r="N143" s="16">
        <v>290.8835144042969</v>
      </c>
      <c r="O143" s="16">
        <v>1.1711983680725098</v>
      </c>
      <c r="P143" s="16">
        <v>5.556625183089636E-05</v>
      </c>
      <c r="Q143" s="16">
        <v>0.2918529212474823</v>
      </c>
      <c r="R143" s="16">
        <v>0.02074478194117546</v>
      </c>
      <c r="S143" s="16">
        <v>0.5558968186378479</v>
      </c>
      <c r="T143" s="16">
        <v>0.008957227692008018</v>
      </c>
      <c r="U143" s="16">
        <v>2.0486814975738525</v>
      </c>
    </row>
    <row r="144" spans="2:21" ht="12.75">
      <c r="B144" s="15">
        <v>38635</v>
      </c>
      <c r="C144" s="16">
        <v>4.356464385986328</v>
      </c>
      <c r="D144" s="16">
        <v>1.3861440420150757</v>
      </c>
      <c r="E144" s="16">
        <v>2.937473773956299</v>
      </c>
      <c r="F144" s="16">
        <v>0.4437029957771301</v>
      </c>
      <c r="G144" s="16">
        <v>78.82988739013672</v>
      </c>
      <c r="H144" s="16">
        <v>12.044559478759766</v>
      </c>
      <c r="I144" s="16">
        <v>79.64675903320312</v>
      </c>
      <c r="J144" s="16">
        <v>50.377933502197266</v>
      </c>
      <c r="K144" s="16">
        <v>121.66453552246094</v>
      </c>
      <c r="L144" s="16">
        <v>5.404566287994385</v>
      </c>
      <c r="M144" s="16">
        <v>31.9982967376709</v>
      </c>
      <c r="N144" s="16">
        <v>289.0920104980469</v>
      </c>
      <c r="O144" s="16">
        <v>1.1699635982513428</v>
      </c>
      <c r="P144" s="16">
        <v>5.507731475518085E-05</v>
      </c>
      <c r="Q144" s="16">
        <v>0.28991925716400146</v>
      </c>
      <c r="R144" s="16">
        <v>0.01934932917356491</v>
      </c>
      <c r="S144" s="16">
        <v>0.55548495054245</v>
      </c>
      <c r="T144" s="16">
        <v>0.008865286596119404</v>
      </c>
      <c r="U144" s="16">
        <v>2.0436182022094727</v>
      </c>
    </row>
    <row r="145" spans="2:21" ht="12.75">
      <c r="B145" s="15">
        <v>38636</v>
      </c>
      <c r="C145" s="16">
        <v>4.3261284828186035</v>
      </c>
      <c r="D145" s="16">
        <v>1.3311588764190674</v>
      </c>
      <c r="E145" s="16">
        <v>2.7378954887390137</v>
      </c>
      <c r="F145" s="16">
        <v>0.443418949842453</v>
      </c>
      <c r="G145" s="16">
        <v>79.04914093017578</v>
      </c>
      <c r="H145" s="16">
        <v>12.110481262207031</v>
      </c>
      <c r="I145" s="16">
        <v>79.7432861328125</v>
      </c>
      <c r="J145" s="16">
        <v>50.83687973022461</v>
      </c>
      <c r="K145" s="16">
        <v>120.6587142944336</v>
      </c>
      <c r="L145" s="16">
        <v>5.086363792419434</v>
      </c>
      <c r="M145" s="16">
        <v>32.029685974121094</v>
      </c>
      <c r="N145" s="16">
        <v>288.35479736328125</v>
      </c>
      <c r="O145" s="16">
        <v>1.1678850650787354</v>
      </c>
      <c r="P145" s="16">
        <v>5.5750730098225176E-05</v>
      </c>
      <c r="Q145" s="16">
        <v>0.28903499245643616</v>
      </c>
      <c r="R145" s="16">
        <v>0.018108416348695755</v>
      </c>
      <c r="S145" s="16">
        <v>0.5540152788162231</v>
      </c>
      <c r="T145" s="16">
        <v>0.008857999928295612</v>
      </c>
      <c r="U145" s="16">
        <v>2.0379412174224854</v>
      </c>
    </row>
    <row r="146" spans="2:21" ht="12.75">
      <c r="B146" s="15">
        <v>38637</v>
      </c>
      <c r="C146" s="16">
        <v>4.29513692855835</v>
      </c>
      <c r="D146" s="16">
        <v>1.289820909500122</v>
      </c>
      <c r="E146" s="16">
        <v>2.560159683227539</v>
      </c>
      <c r="F146" s="16">
        <v>0.44524863362312317</v>
      </c>
      <c r="G146" s="16">
        <v>79.25048828125</v>
      </c>
      <c r="H146" s="16">
        <v>12.157346725463867</v>
      </c>
      <c r="I146" s="16">
        <v>80.20265197753906</v>
      </c>
      <c r="J146" s="16">
        <v>51.359153747558594</v>
      </c>
      <c r="K146" s="16">
        <v>119.69445037841797</v>
      </c>
      <c r="L146" s="16">
        <v>4.812521457672119</v>
      </c>
      <c r="M146" s="16">
        <v>32.027069091796875</v>
      </c>
      <c r="N146" s="16">
        <v>288.09576416015625</v>
      </c>
      <c r="O146" s="16">
        <v>1.1658062934875488</v>
      </c>
      <c r="P146" s="16">
        <v>5.706045340048149E-05</v>
      </c>
      <c r="Q146" s="16">
        <v>0.2875313460826874</v>
      </c>
      <c r="R146" s="16">
        <v>0.017041683197021484</v>
      </c>
      <c r="S146" s="16">
        <v>0.5526308417320251</v>
      </c>
      <c r="T146" s="16">
        <v>0.00889432430267334</v>
      </c>
      <c r="U146" s="16">
        <v>2.031934976577759</v>
      </c>
    </row>
    <row r="147" spans="2:21" ht="12.75">
      <c r="B147" s="15">
        <v>38638</v>
      </c>
      <c r="C147" s="16">
        <v>4.2612738609313965</v>
      </c>
      <c r="D147" s="16">
        <v>1.2635849714279175</v>
      </c>
      <c r="E147" s="16">
        <v>2.3891541957855225</v>
      </c>
      <c r="F147" s="16">
        <v>0.4477752447128296</v>
      </c>
      <c r="G147" s="16">
        <v>79.36874389648438</v>
      </c>
      <c r="H147" s="16">
        <v>12.267671585083008</v>
      </c>
      <c r="I147" s="16">
        <v>80.77098846435547</v>
      </c>
      <c r="J147" s="16">
        <v>52.5911750793457</v>
      </c>
      <c r="K147" s="16">
        <v>118.5959701538086</v>
      </c>
      <c r="L147" s="16">
        <v>4.565968990325928</v>
      </c>
      <c r="M147" s="16">
        <v>31.987504959106445</v>
      </c>
      <c r="N147" s="16">
        <v>288.5116271972656</v>
      </c>
      <c r="O147" s="16">
        <v>1.162184715270996</v>
      </c>
      <c r="P147" s="16">
        <v>5.827124914503656E-05</v>
      </c>
      <c r="Q147" s="16">
        <v>0.2872811257839203</v>
      </c>
      <c r="R147" s="16">
        <v>0.016065334901213646</v>
      </c>
      <c r="S147" s="16">
        <v>0.5514199137687683</v>
      </c>
      <c r="T147" s="16">
        <v>0.008940049447119236</v>
      </c>
      <c r="U147" s="16">
        <v>2.0259177684783936</v>
      </c>
    </row>
    <row r="148" spans="2:21" ht="12.75">
      <c r="B148" s="15">
        <v>38639</v>
      </c>
      <c r="C148" s="16">
        <v>4.234538555145264</v>
      </c>
      <c r="D148" s="16">
        <v>1.2471011877059937</v>
      </c>
      <c r="E148" s="16">
        <v>2.2397313117980957</v>
      </c>
      <c r="F148" s="16">
        <v>0.4519011974334717</v>
      </c>
      <c r="G148" s="16">
        <v>79.37115478515625</v>
      </c>
      <c r="H148" s="16">
        <v>12.45375919342041</v>
      </c>
      <c r="I148" s="16">
        <v>81.6043701171875</v>
      </c>
      <c r="J148" s="16">
        <v>54.90211868286133</v>
      </c>
      <c r="K148" s="16">
        <v>117.42497253417969</v>
      </c>
      <c r="L148" s="16">
        <v>4.358582496643066</v>
      </c>
      <c r="M148" s="16">
        <v>31.997011184692383</v>
      </c>
      <c r="N148" s="16">
        <v>290.2870178222656</v>
      </c>
      <c r="O148" s="16">
        <v>1.1568782329559326</v>
      </c>
      <c r="P148" s="16">
        <v>5.930551196797751E-05</v>
      </c>
      <c r="Q148" s="16">
        <v>0.28946906328201294</v>
      </c>
      <c r="R148" s="16">
        <v>0.015229418873786926</v>
      </c>
      <c r="S148" s="16">
        <v>0.5508493781089783</v>
      </c>
      <c r="T148" s="16">
        <v>0.00901927798986435</v>
      </c>
      <c r="U148" s="16">
        <v>2.021467685699463</v>
      </c>
    </row>
    <row r="149" spans="2:21" ht="12.75">
      <c r="B149" s="15">
        <v>38640</v>
      </c>
      <c r="C149" s="16">
        <v>4.202279567718506</v>
      </c>
      <c r="D149" s="16">
        <v>1.230414628982544</v>
      </c>
      <c r="E149" s="16">
        <v>2.1180973052978516</v>
      </c>
      <c r="F149" s="16">
        <v>0.45842429995536804</v>
      </c>
      <c r="G149" s="16">
        <v>79.31513977050781</v>
      </c>
      <c r="H149" s="16">
        <v>12.673824310302734</v>
      </c>
      <c r="I149" s="16">
        <v>82.85615539550781</v>
      </c>
      <c r="J149" s="16">
        <v>58.206443786621094</v>
      </c>
      <c r="K149" s="16">
        <v>116.26154327392578</v>
      </c>
      <c r="L149" s="16">
        <v>4.185678482055664</v>
      </c>
      <c r="M149" s="16">
        <v>31.923181533813477</v>
      </c>
      <c r="N149" s="16">
        <v>293.43280029296875</v>
      </c>
      <c r="O149" s="16">
        <v>1.1507947444915771</v>
      </c>
      <c r="P149" s="16">
        <v>6.0273927374510095E-05</v>
      </c>
      <c r="Q149" s="16">
        <v>0.29404714703559875</v>
      </c>
      <c r="R149" s="16">
        <v>0.01452215202152729</v>
      </c>
      <c r="S149" s="16">
        <v>0.5498043894767761</v>
      </c>
      <c r="T149" s="16">
        <v>0.009149949997663498</v>
      </c>
      <c r="U149" s="16">
        <v>2.0183322429656982</v>
      </c>
    </row>
    <row r="150" spans="2:21" ht="12.75">
      <c r="B150" s="15">
        <v>38641</v>
      </c>
      <c r="C150" s="16">
        <v>4.194153308868408</v>
      </c>
      <c r="D150" s="16">
        <v>1.2093218564987183</v>
      </c>
      <c r="E150" s="16">
        <v>2.0287086963653564</v>
      </c>
      <c r="F150" s="16">
        <v>0.46512195467948914</v>
      </c>
      <c r="G150" s="16">
        <v>79.2360610961914</v>
      </c>
      <c r="H150" s="16">
        <v>12.86478328704834</v>
      </c>
      <c r="I150" s="16">
        <v>84.11993408203125</v>
      </c>
      <c r="J150" s="16">
        <v>61.73423385620117</v>
      </c>
      <c r="K150" s="16">
        <v>115.17926025390625</v>
      </c>
      <c r="L150" s="16">
        <v>4.047574043273926</v>
      </c>
      <c r="M150" s="16">
        <v>32.0394401550293</v>
      </c>
      <c r="N150" s="16">
        <v>297.1202087402344</v>
      </c>
      <c r="O150" s="16">
        <v>1.1446266174316406</v>
      </c>
      <c r="P150" s="16">
        <v>6.084400592953898E-05</v>
      </c>
      <c r="Q150" s="16">
        <v>0.29956385493278503</v>
      </c>
      <c r="R150" s="16">
        <v>0.01395002193748951</v>
      </c>
      <c r="S150" s="16">
        <v>0.5496278405189514</v>
      </c>
      <c r="T150" s="16">
        <v>0.009283863939344883</v>
      </c>
      <c r="U150" s="16">
        <v>2.0170555114746094</v>
      </c>
    </row>
    <row r="151" spans="2:21" ht="12.75">
      <c r="B151" s="15">
        <v>38642</v>
      </c>
      <c r="C151" s="16">
        <v>4.159254550933838</v>
      </c>
      <c r="D151" s="16">
        <v>1.186362624168396</v>
      </c>
      <c r="E151" s="16">
        <v>1.9521405696868896</v>
      </c>
      <c r="F151" s="16">
        <v>0.47164347767829895</v>
      </c>
      <c r="G151" s="16">
        <v>79.12808227539062</v>
      </c>
      <c r="H151" s="16">
        <v>13.100640296936035</v>
      </c>
      <c r="I151" s="16">
        <v>85.35408782958984</v>
      </c>
      <c r="J151" s="16">
        <v>65.93236541748047</v>
      </c>
      <c r="K151" s="16">
        <v>113.8911361694336</v>
      </c>
      <c r="L151" s="16">
        <v>3.9231643676757812</v>
      </c>
      <c r="M151" s="16">
        <v>31.855117797851562</v>
      </c>
      <c r="N151" s="16">
        <v>300.9557800292969</v>
      </c>
      <c r="O151" s="16">
        <v>1.1368826627731323</v>
      </c>
      <c r="P151" s="16">
        <v>6.147944804979488E-05</v>
      </c>
      <c r="Q151" s="16">
        <v>0.3072463274002075</v>
      </c>
      <c r="R151" s="16">
        <v>0.01341142039746046</v>
      </c>
      <c r="S151" s="16">
        <v>0.5496209859848022</v>
      </c>
      <c r="T151" s="16">
        <v>0.009413165040314198</v>
      </c>
      <c r="U151" s="16">
        <v>2.016571044921875</v>
      </c>
    </row>
    <row r="152" spans="2:21" ht="12.75">
      <c r="B152" s="15">
        <v>38643</v>
      </c>
      <c r="C152" s="16">
        <v>4.123059272766113</v>
      </c>
      <c r="D152" s="16">
        <v>1.1486315727233887</v>
      </c>
      <c r="E152" s="16">
        <v>1.89745032787323</v>
      </c>
      <c r="F152" s="16">
        <v>0.4812527298927307</v>
      </c>
      <c r="G152" s="16">
        <v>79.20889282226562</v>
      </c>
      <c r="H152" s="16">
        <v>13.138806343078613</v>
      </c>
      <c r="I152" s="16">
        <v>87.13107299804688</v>
      </c>
      <c r="J152" s="16">
        <v>68.45177459716797</v>
      </c>
      <c r="K152" s="16">
        <v>112.98799896240234</v>
      </c>
      <c r="L152" s="16">
        <v>3.8076400756835938</v>
      </c>
      <c r="M152" s="16">
        <v>31.636993408203125</v>
      </c>
      <c r="N152" s="16">
        <v>304.01544189453125</v>
      </c>
      <c r="O152" s="16">
        <v>1.1319503784179688</v>
      </c>
      <c r="P152" s="16">
        <v>6.211322033777833E-05</v>
      </c>
      <c r="Q152" s="16">
        <v>0.31035974621772766</v>
      </c>
      <c r="R152" s="16">
        <v>0.012918544933199883</v>
      </c>
      <c r="S152" s="16">
        <v>0.547619104385376</v>
      </c>
      <c r="T152" s="16">
        <v>0.009603764861822128</v>
      </c>
      <c r="U152" s="16">
        <v>2.0124423503875732</v>
      </c>
    </row>
    <row r="153" spans="2:21" ht="12.75">
      <c r="B153" s="15">
        <v>38644</v>
      </c>
      <c r="C153" s="16">
        <v>4.100146293640137</v>
      </c>
      <c r="D153" s="16">
        <v>1.093238353729248</v>
      </c>
      <c r="E153" s="16">
        <v>1.873795747756958</v>
      </c>
      <c r="F153" s="16">
        <v>0.4908592402935028</v>
      </c>
      <c r="G153" s="16">
        <v>79.4089584350586</v>
      </c>
      <c r="H153" s="16">
        <v>13.031044006347656</v>
      </c>
      <c r="I153" s="16">
        <v>88.89483642578125</v>
      </c>
      <c r="J153" s="16">
        <v>69.41521453857422</v>
      </c>
      <c r="K153" s="16">
        <v>112.31829071044922</v>
      </c>
      <c r="L153" s="16">
        <v>3.7088334560394287</v>
      </c>
      <c r="M153" s="16">
        <v>31.49431800842285</v>
      </c>
      <c r="N153" s="16">
        <v>305.83148193359375</v>
      </c>
      <c r="O153" s="16">
        <v>1.1285350322723389</v>
      </c>
      <c r="P153" s="16">
        <v>6.263529940042645E-05</v>
      </c>
      <c r="Q153" s="16">
        <v>0.3089255690574646</v>
      </c>
      <c r="R153" s="16">
        <v>0.012493470683693886</v>
      </c>
      <c r="S153" s="16">
        <v>0.5464820861816406</v>
      </c>
      <c r="T153" s="16">
        <v>0.00979879405349493</v>
      </c>
      <c r="U153" s="16">
        <v>2.0062294006347656</v>
      </c>
    </row>
    <row r="154" spans="2:21" ht="12.75">
      <c r="B154" s="15">
        <v>38645</v>
      </c>
      <c r="C154" s="16">
        <v>4.11055850982666</v>
      </c>
      <c r="D154" s="16">
        <v>1.0129985809326172</v>
      </c>
      <c r="E154" s="16">
        <v>1.872084140777588</v>
      </c>
      <c r="F154" s="16">
        <v>0.5018815398216248</v>
      </c>
      <c r="G154" s="16">
        <v>79.5551528930664</v>
      </c>
      <c r="H154" s="16">
        <v>12.94534683227539</v>
      </c>
      <c r="I154" s="16">
        <v>90.90132141113281</v>
      </c>
      <c r="J154" s="16">
        <v>69.8167953491211</v>
      </c>
      <c r="K154" s="16">
        <v>111.63854217529297</v>
      </c>
      <c r="L154" s="16">
        <v>3.606398582458496</v>
      </c>
      <c r="M154" s="16">
        <v>31.644515991210938</v>
      </c>
      <c r="N154" s="16">
        <v>307.6075134277344</v>
      </c>
      <c r="O154" s="16">
        <v>1.123946189880371</v>
      </c>
      <c r="P154" s="16">
        <v>6.290681631071493E-05</v>
      </c>
      <c r="Q154" s="16">
        <v>0.30735254287719727</v>
      </c>
      <c r="R154" s="16">
        <v>0.012066085822880268</v>
      </c>
      <c r="S154" s="16">
        <v>0.5483600497245789</v>
      </c>
      <c r="T154" s="16">
        <v>0.010022052563726902</v>
      </c>
      <c r="U154" s="16">
        <v>2.0017449855804443</v>
      </c>
    </row>
    <row r="155" spans="2:21" ht="12.75">
      <c r="B155" s="15">
        <v>38646</v>
      </c>
      <c r="C155" s="16">
        <v>4.107192039489746</v>
      </c>
      <c r="D155" s="16">
        <v>0.918282151222229</v>
      </c>
      <c r="E155" s="16">
        <v>1.8781087398529053</v>
      </c>
      <c r="F155" s="16">
        <v>0.5185078382492065</v>
      </c>
      <c r="G155" s="16">
        <v>79.53606414794922</v>
      </c>
      <c r="H155" s="16">
        <v>13.039834976196289</v>
      </c>
      <c r="I155" s="16">
        <v>93.92173767089844</v>
      </c>
      <c r="J155" s="16">
        <v>70.79234313964844</v>
      </c>
      <c r="K155" s="16">
        <v>110.80812072753906</v>
      </c>
      <c r="L155" s="16">
        <v>3.4955337047576904</v>
      </c>
      <c r="M155" s="16">
        <v>31.664405822753906</v>
      </c>
      <c r="N155" s="16">
        <v>310.6820068359375</v>
      </c>
      <c r="O155" s="16">
        <v>1.116752028465271</v>
      </c>
      <c r="P155" s="16">
        <v>6.362951535265893E-05</v>
      </c>
      <c r="Q155" s="16">
        <v>0.3108213245868683</v>
      </c>
      <c r="R155" s="16">
        <v>0.011617748998105526</v>
      </c>
      <c r="S155" s="16">
        <v>0.5501015186309814</v>
      </c>
      <c r="T155" s="16">
        <v>0.010357714258134365</v>
      </c>
      <c r="U155" s="16">
        <v>1.9996470212936401</v>
      </c>
    </row>
    <row r="156" spans="2:21" ht="12.75">
      <c r="B156" s="15">
        <v>38647</v>
      </c>
      <c r="C156" s="16">
        <v>4.120138645172119</v>
      </c>
      <c r="D156" s="16">
        <v>0.8248322606086731</v>
      </c>
      <c r="E156" s="16">
        <v>1.8941494226455688</v>
      </c>
      <c r="F156" s="16">
        <v>0.5390797853469849</v>
      </c>
      <c r="G156" s="16">
        <v>79.52701568603516</v>
      </c>
      <c r="H156" s="16">
        <v>13.092731475830078</v>
      </c>
      <c r="I156" s="16">
        <v>97.65336608886719</v>
      </c>
      <c r="J156" s="16">
        <v>71.35210418701172</v>
      </c>
      <c r="K156" s="16">
        <v>110.16117095947266</v>
      </c>
      <c r="L156" s="16">
        <v>3.3987700939178467</v>
      </c>
      <c r="M156" s="16">
        <v>31.83555793762207</v>
      </c>
      <c r="N156" s="16">
        <v>314.4007873535156</v>
      </c>
      <c r="O156" s="16">
        <v>1.1102484464645386</v>
      </c>
      <c r="P156" s="16">
        <v>6.474779365817085E-05</v>
      </c>
      <c r="Q156" s="16">
        <v>0.3141768276691437</v>
      </c>
      <c r="R156" s="16">
        <v>0.011225796304643154</v>
      </c>
      <c r="S156" s="16">
        <v>0.5520378351211548</v>
      </c>
      <c r="T156" s="16">
        <v>0.01076965406537056</v>
      </c>
      <c r="U156" s="16">
        <v>1.9984557628631592</v>
      </c>
    </row>
    <row r="157" spans="2:21" ht="12.75">
      <c r="B157" s="15">
        <v>38648</v>
      </c>
      <c r="C157" s="16">
        <v>4.170297145843506</v>
      </c>
      <c r="D157" s="16">
        <v>0.7497792840003967</v>
      </c>
      <c r="E157" s="16">
        <v>1.9247814416885376</v>
      </c>
      <c r="F157" s="16">
        <v>0.5563392639160156</v>
      </c>
      <c r="G157" s="16">
        <v>79.37384033203125</v>
      </c>
      <c r="H157" s="16">
        <v>13.22288703918457</v>
      </c>
      <c r="I157" s="16">
        <v>100.78425598144531</v>
      </c>
      <c r="J157" s="16">
        <v>72.24519348144531</v>
      </c>
      <c r="K157" s="16">
        <v>109.4541015625</v>
      </c>
      <c r="L157" s="16">
        <v>3.343242645263672</v>
      </c>
      <c r="M157" s="16">
        <v>32.35283279418945</v>
      </c>
      <c r="N157" s="16">
        <v>318.179443359375</v>
      </c>
      <c r="O157" s="16">
        <v>1.102239966392517</v>
      </c>
      <c r="P157" s="16">
        <v>6.520804890897125E-05</v>
      </c>
      <c r="Q157" s="16">
        <v>0.3202413022518158</v>
      </c>
      <c r="R157" s="16">
        <v>0.010969425551593304</v>
      </c>
      <c r="S157" s="16">
        <v>0.5555895566940308</v>
      </c>
      <c r="T157" s="16">
        <v>0.011114709079265594</v>
      </c>
      <c r="U157" s="16">
        <v>2.0001559257507324</v>
      </c>
    </row>
    <row r="158" spans="2:21" ht="12.75">
      <c r="B158" s="15">
        <v>38649</v>
      </c>
      <c r="C158" s="16">
        <v>4.223834037780762</v>
      </c>
      <c r="D158" s="16">
        <v>0.6934602856636047</v>
      </c>
      <c r="E158" s="16">
        <v>1.9768550395965576</v>
      </c>
      <c r="F158" s="16">
        <v>0.5726522207260132</v>
      </c>
      <c r="G158" s="16">
        <v>79.0466537475586</v>
      </c>
      <c r="H158" s="16">
        <v>13.484464645385742</v>
      </c>
      <c r="I158" s="16">
        <v>103.74966430664062</v>
      </c>
      <c r="J158" s="16">
        <v>73.60346221923828</v>
      </c>
      <c r="K158" s="16">
        <v>108.54005432128906</v>
      </c>
      <c r="L158" s="16">
        <v>3.3379361629486084</v>
      </c>
      <c r="M158" s="16">
        <v>32.879573822021484</v>
      </c>
      <c r="N158" s="16">
        <v>322.1106262207031</v>
      </c>
      <c r="O158" s="16">
        <v>1.09148108959198</v>
      </c>
      <c r="P158" s="16">
        <v>6.558905442943797E-05</v>
      </c>
      <c r="Q158" s="16">
        <v>0.32959920167922974</v>
      </c>
      <c r="R158" s="16">
        <v>0.01086453627794981</v>
      </c>
      <c r="S158" s="16">
        <v>0.5608908534049988</v>
      </c>
      <c r="T158" s="16">
        <v>0.011438027955591679</v>
      </c>
      <c r="U158" s="16">
        <v>2.004279375076294</v>
      </c>
    </row>
    <row r="159" spans="2:21" ht="12.75">
      <c r="B159" s="15">
        <v>38650</v>
      </c>
      <c r="C159" s="16">
        <v>4.275378227233887</v>
      </c>
      <c r="D159" s="16">
        <v>0.6478997468948364</v>
      </c>
      <c r="E159" s="16">
        <v>2.030369758605957</v>
      </c>
      <c r="F159" s="16">
        <v>0.593571126461029</v>
      </c>
      <c r="G159" s="16">
        <v>78.68573760986328</v>
      </c>
      <c r="H159" s="16">
        <v>13.764928817749023</v>
      </c>
      <c r="I159" s="16">
        <v>107.55915832519531</v>
      </c>
      <c r="J159" s="16">
        <v>74.58633422851562</v>
      </c>
      <c r="K159" s="16">
        <v>107.66148376464844</v>
      </c>
      <c r="L159" s="16">
        <v>3.34787654876709</v>
      </c>
      <c r="M159" s="16">
        <v>33.40095901489258</v>
      </c>
      <c r="N159" s="16">
        <v>326.5557861328125</v>
      </c>
      <c r="O159" s="16">
        <v>1.0799801349639893</v>
      </c>
      <c r="P159" s="16">
        <v>6.610708078369498E-05</v>
      </c>
      <c r="Q159" s="16">
        <v>0.33851855993270874</v>
      </c>
      <c r="R159" s="16">
        <v>0.01079326868057251</v>
      </c>
      <c r="S159" s="16">
        <v>0.5661600828170776</v>
      </c>
      <c r="T159" s="16">
        <v>0.011852151714265347</v>
      </c>
      <c r="U159" s="16">
        <v>2.0073158740997314</v>
      </c>
    </row>
    <row r="160" spans="2:21" ht="12.75">
      <c r="B160" s="15">
        <v>38651</v>
      </c>
      <c r="C160" s="16">
        <v>4.316274642944336</v>
      </c>
      <c r="D160" s="16">
        <v>0.6080245971679688</v>
      </c>
      <c r="E160" s="16">
        <v>2.0822439193725586</v>
      </c>
      <c r="F160" s="16">
        <v>0.6177566647529602</v>
      </c>
      <c r="G160" s="16">
        <v>78.19308471679688</v>
      </c>
      <c r="H160" s="16">
        <v>14.180497169494629</v>
      </c>
      <c r="I160" s="16">
        <v>111.97257232666016</v>
      </c>
      <c r="J160" s="16">
        <v>75.71756744384766</v>
      </c>
      <c r="K160" s="16">
        <v>106.69830322265625</v>
      </c>
      <c r="L160" s="16">
        <v>3.3628733158111572</v>
      </c>
      <c r="M160" s="16">
        <v>33.84130096435547</v>
      </c>
      <c r="N160" s="16">
        <v>331.5926208496094</v>
      </c>
      <c r="O160" s="16">
        <v>1.0660855770111084</v>
      </c>
      <c r="P160" s="16">
        <v>6.659018981736153E-05</v>
      </c>
      <c r="Q160" s="16">
        <v>0.3499377369880676</v>
      </c>
      <c r="R160" s="16">
        <v>0.010723387822508812</v>
      </c>
      <c r="S160" s="16">
        <v>0.5713910460472107</v>
      </c>
      <c r="T160" s="16">
        <v>0.01233274582773447</v>
      </c>
      <c r="U160" s="16">
        <v>2.0104899406433105</v>
      </c>
    </row>
    <row r="161" spans="2:21" ht="12.75">
      <c r="B161" s="15">
        <v>38652</v>
      </c>
      <c r="C161" s="16">
        <v>4.3129191398620605</v>
      </c>
      <c r="D161" s="16">
        <v>0.5767908692359924</v>
      </c>
      <c r="E161" s="16">
        <v>2.1257376670837402</v>
      </c>
      <c r="F161" s="16">
        <v>0.6460075974464417</v>
      </c>
      <c r="G161" s="16">
        <v>77.69947052001953</v>
      </c>
      <c r="H161" s="16">
        <v>14.636935234069824</v>
      </c>
      <c r="I161" s="16">
        <v>117.13920593261719</v>
      </c>
      <c r="J161" s="16">
        <v>76.77328491210938</v>
      </c>
      <c r="K161" s="16">
        <v>105.84237670898438</v>
      </c>
      <c r="L161" s="16">
        <v>3.3781988620758057</v>
      </c>
      <c r="M161" s="16">
        <v>33.8763427734375</v>
      </c>
      <c r="N161" s="16">
        <v>337.0094909667969</v>
      </c>
      <c r="O161" s="16">
        <v>1.051648736000061</v>
      </c>
      <c r="P161" s="16">
        <v>6.73122558509931E-05</v>
      </c>
      <c r="Q161" s="16">
        <v>0.36229515075683594</v>
      </c>
      <c r="R161" s="16">
        <v>0.01064885500818491</v>
      </c>
      <c r="S161" s="16">
        <v>0.5740932822227478</v>
      </c>
      <c r="T161" s="16">
        <v>0.012898273766040802</v>
      </c>
      <c r="U161" s="16">
        <v>2.011608600616455</v>
      </c>
    </row>
    <row r="162" spans="2:21" ht="12.75">
      <c r="B162" s="15">
        <v>38653</v>
      </c>
      <c r="C162" s="16">
        <v>4.317231178283691</v>
      </c>
      <c r="D162" s="16">
        <v>0.5623736381530762</v>
      </c>
      <c r="E162" s="16">
        <v>2.179598331451416</v>
      </c>
      <c r="F162" s="16">
        <v>0.6679388284683228</v>
      </c>
      <c r="G162" s="16">
        <v>77.17176818847656</v>
      </c>
      <c r="H162" s="16">
        <v>15.098939895629883</v>
      </c>
      <c r="I162" s="16">
        <v>121.16824340820312</v>
      </c>
      <c r="J162" s="16">
        <v>78.14675903320312</v>
      </c>
      <c r="K162" s="16">
        <v>105.01586151123047</v>
      </c>
      <c r="L162" s="16">
        <v>3.427501916885376</v>
      </c>
      <c r="M162" s="16">
        <v>33.976165771484375</v>
      </c>
      <c r="N162" s="16">
        <v>341.734619140625</v>
      </c>
      <c r="O162" s="16">
        <v>1.0377331972122192</v>
      </c>
      <c r="P162" s="16">
        <v>6.803978612879291E-05</v>
      </c>
      <c r="Q162" s="16">
        <v>0.3758973479270935</v>
      </c>
      <c r="R162" s="16">
        <v>0.010703051462769508</v>
      </c>
      <c r="S162" s="16">
        <v>0.5749036073684692</v>
      </c>
      <c r="T162" s="16">
        <v>0.013334788382053375</v>
      </c>
      <c r="U162" s="16">
        <v>2.0125956535339355</v>
      </c>
    </row>
    <row r="163" spans="2:21" ht="12.75">
      <c r="B163" s="15">
        <v>38654</v>
      </c>
      <c r="C163" s="16">
        <v>4.329252243041992</v>
      </c>
      <c r="D163" s="16">
        <v>0.5573574304580688</v>
      </c>
      <c r="E163" s="16">
        <v>2.253648281097412</v>
      </c>
      <c r="F163" s="16">
        <v>0.6841851472854614</v>
      </c>
      <c r="G163" s="16">
        <v>76.57498931884766</v>
      </c>
      <c r="H163" s="16">
        <v>15.59841251373291</v>
      </c>
      <c r="I163" s="16">
        <v>124.17447662353516</v>
      </c>
      <c r="J163" s="16">
        <v>79.7694091796875</v>
      </c>
      <c r="K163" s="16">
        <v>104.09074401855469</v>
      </c>
      <c r="L163" s="16">
        <v>3.5137879848480225</v>
      </c>
      <c r="M163" s="16">
        <v>34.12758255004883</v>
      </c>
      <c r="N163" s="16">
        <v>345.67596435546875</v>
      </c>
      <c r="O163" s="16">
        <v>1.023250699043274</v>
      </c>
      <c r="P163" s="16">
        <v>6.830635538790375E-05</v>
      </c>
      <c r="Q163" s="16">
        <v>0.3910094201564789</v>
      </c>
      <c r="R163" s="16">
        <v>0.010866834782063961</v>
      </c>
      <c r="S163" s="16">
        <v>0.5772796273231506</v>
      </c>
      <c r="T163" s="16">
        <v>0.013659512624144554</v>
      </c>
      <c r="U163" s="16">
        <v>2.01608943939209</v>
      </c>
    </row>
    <row r="164" spans="2:21" ht="12.75">
      <c r="B164" s="15">
        <v>38655</v>
      </c>
      <c r="C164" s="16">
        <v>4.354033470153809</v>
      </c>
      <c r="D164" s="16">
        <v>0.5605429410934448</v>
      </c>
      <c r="E164" s="16">
        <v>2.306072235107422</v>
      </c>
      <c r="F164" s="16">
        <v>0.6932545900344849</v>
      </c>
      <c r="G164" s="16">
        <v>75.79602813720703</v>
      </c>
      <c r="H164" s="16">
        <v>16.287885665893555</v>
      </c>
      <c r="I164" s="16">
        <v>125.878173828125</v>
      </c>
      <c r="J164" s="16">
        <v>82.11125946044922</v>
      </c>
      <c r="K164" s="16">
        <v>102.94050598144531</v>
      </c>
      <c r="L164" s="16">
        <v>3.5832958221435547</v>
      </c>
      <c r="M164" s="16">
        <v>34.42534255981445</v>
      </c>
      <c r="N164" s="16">
        <v>348.9385070800781</v>
      </c>
      <c r="O164" s="16">
        <v>1.0076191425323486</v>
      </c>
      <c r="P164" s="16">
        <v>6.820810813223943E-05</v>
      </c>
      <c r="Q164" s="16">
        <v>0.40934130549430847</v>
      </c>
      <c r="R164" s="16">
        <v>0.010984160006046295</v>
      </c>
      <c r="S164" s="16">
        <v>0.5790660381317139</v>
      </c>
      <c r="T164" s="16">
        <v>0.013841535896062851</v>
      </c>
      <c r="U164" s="16">
        <v>2.0208756923675537</v>
      </c>
    </row>
    <row r="165" spans="2:21" ht="12.75">
      <c r="B165" s="15">
        <v>38656</v>
      </c>
      <c r="C165" s="16">
        <v>4.3602471351623535</v>
      </c>
      <c r="D165" s="16">
        <v>0.5663177967071533</v>
      </c>
      <c r="E165" s="16">
        <v>2.3631937503814697</v>
      </c>
      <c r="F165" s="16">
        <v>0.7005084156990051</v>
      </c>
      <c r="G165" s="16">
        <v>74.86858367919922</v>
      </c>
      <c r="H165" s="16">
        <v>17.13898277282715</v>
      </c>
      <c r="I165" s="16">
        <v>127.2760009765625</v>
      </c>
      <c r="J165" s="16">
        <v>84.41398620605469</v>
      </c>
      <c r="K165" s="16">
        <v>101.58356475830078</v>
      </c>
      <c r="L165" s="16">
        <v>3.661918878555298</v>
      </c>
      <c r="M165" s="16">
        <v>34.517433166503906</v>
      </c>
      <c r="N165" s="16">
        <v>351.45294189453125</v>
      </c>
      <c r="O165" s="16">
        <v>0.9895493984222412</v>
      </c>
      <c r="P165" s="16">
        <v>6.789961480535567E-05</v>
      </c>
      <c r="Q165" s="16">
        <v>0.42967161536216736</v>
      </c>
      <c r="R165" s="16">
        <v>0.011114757508039474</v>
      </c>
      <c r="S165" s="16">
        <v>0.5823147296905518</v>
      </c>
      <c r="T165" s="16">
        <v>0.01398432720452547</v>
      </c>
      <c r="U165" s="16">
        <v>2.026667356491089</v>
      </c>
    </row>
    <row r="166" spans="2:21" ht="12.75">
      <c r="B166" s="15">
        <v>38657</v>
      </c>
      <c r="C166" s="16">
        <v>4.332435131072998</v>
      </c>
      <c r="D166" s="16">
        <v>0.5709192752838135</v>
      </c>
      <c r="E166" s="16">
        <v>2.4017934799194336</v>
      </c>
      <c r="F166" s="16">
        <v>0.7113246917724609</v>
      </c>
      <c r="G166" s="16">
        <v>74.47831726074219</v>
      </c>
      <c r="H166" s="16">
        <v>17.503032684326172</v>
      </c>
      <c r="I166" s="16">
        <v>129.32327270507812</v>
      </c>
      <c r="J166" s="16">
        <v>84.51080322265625</v>
      </c>
      <c r="K166" s="16">
        <v>100.98072052001953</v>
      </c>
      <c r="L166" s="16">
        <v>3.7159204483032227</v>
      </c>
      <c r="M166" s="16">
        <v>34.31605911254883</v>
      </c>
      <c r="N166" s="16">
        <v>352.8467712402344</v>
      </c>
      <c r="O166" s="16">
        <v>0.9796850085258484</v>
      </c>
      <c r="P166" s="16">
        <v>6.80150551488623E-05</v>
      </c>
      <c r="Q166" s="16">
        <v>0.4373871386051178</v>
      </c>
      <c r="R166" s="16">
        <v>0.011209724470973015</v>
      </c>
      <c r="S166" s="16">
        <v>0.5828223824501038</v>
      </c>
      <c r="T166" s="16">
        <v>0.014199524186551571</v>
      </c>
      <c r="U166" s="16">
        <v>2.0253372192382812</v>
      </c>
    </row>
    <row r="167" spans="2:21" ht="12.75">
      <c r="B167" s="15">
        <v>38658</v>
      </c>
      <c r="C167" s="16">
        <v>4.3315839767456055</v>
      </c>
      <c r="D167" s="16">
        <v>0.5846301913261414</v>
      </c>
      <c r="E167" s="16">
        <v>2.4270260334014893</v>
      </c>
      <c r="F167" s="16">
        <v>0.7165361642837524</v>
      </c>
      <c r="G167" s="16">
        <v>74.33240509033203</v>
      </c>
      <c r="H167" s="16">
        <v>17.605619430541992</v>
      </c>
      <c r="I167" s="16">
        <v>130.32968139648438</v>
      </c>
      <c r="J167" s="16">
        <v>84.22163391113281</v>
      </c>
      <c r="K167" s="16">
        <v>100.73916625976562</v>
      </c>
      <c r="L167" s="16">
        <v>3.764601469039917</v>
      </c>
      <c r="M167" s="16">
        <v>34.438880920410156</v>
      </c>
      <c r="N167" s="16">
        <v>353.49395751953125</v>
      </c>
      <c r="O167" s="16">
        <v>0.9749672412872314</v>
      </c>
      <c r="P167" s="16">
        <v>6.8157103669364E-05</v>
      </c>
      <c r="Q167" s="16">
        <v>0.4398369789123535</v>
      </c>
      <c r="R167" s="16">
        <v>0.011333339847624302</v>
      </c>
      <c r="S167" s="16">
        <v>0.5827664136886597</v>
      </c>
      <c r="T167" s="16">
        <v>0.014307625591754913</v>
      </c>
      <c r="U167" s="16">
        <v>2.023245096206665</v>
      </c>
    </row>
    <row r="168" spans="2:21" ht="12.75">
      <c r="B168" s="15">
        <v>38659</v>
      </c>
      <c r="C168" s="16">
        <v>4.342000961303711</v>
      </c>
      <c r="D168" s="16">
        <v>0.655393660068512</v>
      </c>
      <c r="E168" s="16">
        <v>2.5183277130126953</v>
      </c>
      <c r="F168" s="16">
        <v>0.7047621607780457</v>
      </c>
      <c r="G168" s="16">
        <v>73.51691436767578</v>
      </c>
      <c r="H168" s="16">
        <v>18.260408401489258</v>
      </c>
      <c r="I168" s="16">
        <v>128.2790985107422</v>
      </c>
      <c r="J168" s="16">
        <v>86.31707763671875</v>
      </c>
      <c r="K168" s="16">
        <v>99.58735656738281</v>
      </c>
      <c r="L168" s="16">
        <v>3.9671850204467773</v>
      </c>
      <c r="M168" s="16">
        <v>34.63801193237305</v>
      </c>
      <c r="N168" s="16">
        <v>352.7886657714844</v>
      </c>
      <c r="O168" s="16">
        <v>0.9603628516197205</v>
      </c>
      <c r="P168" s="16">
        <v>6.658340862486511E-05</v>
      </c>
      <c r="Q168" s="16">
        <v>0.4575757682323456</v>
      </c>
      <c r="R168" s="16">
        <v>0.011951633729040623</v>
      </c>
      <c r="S168" s="16">
        <v>0.5880042314529419</v>
      </c>
      <c r="T168" s="16">
        <v>0.01407022587954998</v>
      </c>
      <c r="U168" s="16">
        <v>2.0320076942443848</v>
      </c>
    </row>
    <row r="169" spans="2:21" ht="12.75">
      <c r="B169" s="15">
        <v>38660</v>
      </c>
      <c r="C169" s="16">
        <v>4.314165115356445</v>
      </c>
      <c r="D169" s="16">
        <v>0.7625022530555725</v>
      </c>
      <c r="E169" s="16">
        <v>2.5779218673706055</v>
      </c>
      <c r="F169" s="16">
        <v>0.7017325758934021</v>
      </c>
      <c r="G169" s="16">
        <v>73.00401306152344</v>
      </c>
      <c r="H169" s="16">
        <v>18.637493133544922</v>
      </c>
      <c r="I169" s="16">
        <v>127.8714599609375</v>
      </c>
      <c r="J169" s="16">
        <v>87.02359008789062</v>
      </c>
      <c r="K169" s="16">
        <v>98.92784118652344</v>
      </c>
      <c r="L169" s="16">
        <v>4.175571441650391</v>
      </c>
      <c r="M169" s="16">
        <v>34.48964309692383</v>
      </c>
      <c r="N169" s="16">
        <v>352.4881591796875</v>
      </c>
      <c r="O169" s="16">
        <v>0.9501538276672363</v>
      </c>
      <c r="P169" s="16">
        <v>6.523862975882366E-05</v>
      </c>
      <c r="Q169" s="16">
        <v>0.4688225984573364</v>
      </c>
      <c r="R169" s="16">
        <v>0.012640227563679218</v>
      </c>
      <c r="S169" s="16">
        <v>0.5904013514518738</v>
      </c>
      <c r="T169" s="16">
        <v>0.01401109155267477</v>
      </c>
      <c r="U169" s="16">
        <v>2.036080837249756</v>
      </c>
    </row>
    <row r="170" spans="2:21" ht="12.75">
      <c r="B170" s="15">
        <v>38661</v>
      </c>
      <c r="C170" s="16">
        <v>4.279576301574707</v>
      </c>
      <c r="D170" s="16">
        <v>0.8696950078010559</v>
      </c>
      <c r="E170" s="16">
        <v>2.591172695159912</v>
      </c>
      <c r="F170" s="16">
        <v>0.7092972993850708</v>
      </c>
      <c r="G170" s="16">
        <v>72.8760757446289</v>
      </c>
      <c r="H170" s="16">
        <v>18.671987533569336</v>
      </c>
      <c r="I170" s="16">
        <v>129.4058837890625</v>
      </c>
      <c r="J170" s="16">
        <v>86.35089111328125</v>
      </c>
      <c r="K170" s="16">
        <v>98.86406707763672</v>
      </c>
      <c r="L170" s="16">
        <v>4.326132774353027</v>
      </c>
      <c r="M170" s="16">
        <v>34.29551696777344</v>
      </c>
      <c r="N170" s="16">
        <v>353.2426452636719</v>
      </c>
      <c r="O170" s="16">
        <v>0.9470500946044922</v>
      </c>
      <c r="P170" s="16">
        <v>6.503507029265165E-05</v>
      </c>
      <c r="Q170" s="16">
        <v>0.4706476628780365</v>
      </c>
      <c r="R170" s="16">
        <v>0.013166039250791073</v>
      </c>
      <c r="S170" s="16">
        <v>0.5880313515663147</v>
      </c>
      <c r="T170" s="16">
        <v>0.014166493900120258</v>
      </c>
      <c r="U170" s="16">
        <v>2.033115863800049</v>
      </c>
    </row>
    <row r="171" spans="2:21" ht="12.75">
      <c r="B171" s="15">
        <v>38662</v>
      </c>
      <c r="C171" s="16">
        <v>4.284346103668213</v>
      </c>
      <c r="D171" s="16">
        <v>0.9818258881568909</v>
      </c>
      <c r="E171" s="16">
        <v>2.603440046310425</v>
      </c>
      <c r="F171" s="16">
        <v>0.7225822806358337</v>
      </c>
      <c r="G171" s="16">
        <v>72.97774505615234</v>
      </c>
      <c r="H171" s="16">
        <v>18.427867889404297</v>
      </c>
      <c r="I171" s="16">
        <v>132.00755310058594</v>
      </c>
      <c r="J171" s="16">
        <v>84.65438079833984</v>
      </c>
      <c r="K171" s="16">
        <v>99.15513610839844</v>
      </c>
      <c r="L171" s="16">
        <v>4.481628894805908</v>
      </c>
      <c r="M171" s="16">
        <v>34.46099853515625</v>
      </c>
      <c r="N171" s="16">
        <v>354.75982666015625</v>
      </c>
      <c r="O171" s="16">
        <v>0.94847571849823</v>
      </c>
      <c r="P171" s="16">
        <v>6.575468432856724E-05</v>
      </c>
      <c r="Q171" s="16">
        <v>0.4651757478713989</v>
      </c>
      <c r="R171" s="16">
        <v>0.013703073374927044</v>
      </c>
      <c r="S171" s="16">
        <v>0.587405264377594</v>
      </c>
      <c r="T171" s="16">
        <v>0.014436040073633194</v>
      </c>
      <c r="U171" s="16">
        <v>2.029247522354126</v>
      </c>
    </row>
    <row r="172" spans="2:21" ht="12.75">
      <c r="B172" s="15">
        <v>38663</v>
      </c>
      <c r="C172" s="16">
        <v>4.262016773223877</v>
      </c>
      <c r="D172" s="16">
        <v>1.1957857608795166</v>
      </c>
      <c r="E172" s="16">
        <v>2.6353631019592285</v>
      </c>
      <c r="F172" s="16">
        <v>0.74409419298172</v>
      </c>
      <c r="G172" s="16">
        <v>73.23216247558594</v>
      </c>
      <c r="H172" s="16">
        <v>17.928361892700195</v>
      </c>
      <c r="I172" s="16">
        <v>136.20639038085938</v>
      </c>
      <c r="J172" s="16">
        <v>82.15104675292969</v>
      </c>
      <c r="K172" s="16">
        <v>99.6907730102539</v>
      </c>
      <c r="L172" s="16">
        <v>4.788977146148682</v>
      </c>
      <c r="M172" s="16">
        <v>34.309776306152344</v>
      </c>
      <c r="N172" s="16">
        <v>357.14691162109375</v>
      </c>
      <c r="O172" s="16">
        <v>0.9526009559631348</v>
      </c>
      <c r="P172" s="16">
        <v>6.719303200952709E-05</v>
      </c>
      <c r="Q172" s="16">
        <v>0.4539479613304138</v>
      </c>
      <c r="R172" s="16">
        <v>0.014819110743701458</v>
      </c>
      <c r="S172" s="16">
        <v>0.5885411500930786</v>
      </c>
      <c r="T172" s="16">
        <v>0.014866335317492485</v>
      </c>
      <c r="U172" s="16">
        <v>2.024826765060425</v>
      </c>
    </row>
    <row r="173" spans="2:21" ht="12.75">
      <c r="B173" s="15">
        <v>38664</v>
      </c>
      <c r="C173" s="16">
        <v>4.221071720123291</v>
      </c>
      <c r="D173" s="16">
        <v>1.4913400411605835</v>
      </c>
      <c r="E173" s="16">
        <v>2.640167713165283</v>
      </c>
      <c r="F173" s="16">
        <v>0.7721964716911316</v>
      </c>
      <c r="G173" s="16">
        <v>73.40817260742188</v>
      </c>
      <c r="H173" s="16">
        <v>17.464784622192383</v>
      </c>
      <c r="I173" s="16">
        <v>141.6682586669922</v>
      </c>
      <c r="J173" s="16">
        <v>80.33839416503906</v>
      </c>
      <c r="K173" s="16">
        <v>100.16948699951172</v>
      </c>
      <c r="L173" s="16">
        <v>5.16442346572876</v>
      </c>
      <c r="M173" s="16">
        <v>34.01447296142578</v>
      </c>
      <c r="N173" s="16">
        <v>361.35491943359375</v>
      </c>
      <c r="O173" s="16">
        <v>0.956675112247467</v>
      </c>
      <c r="P173" s="16">
        <v>6.881781882839277E-05</v>
      </c>
      <c r="Q173" s="16">
        <v>0.4446294903755188</v>
      </c>
      <c r="R173" s="16">
        <v>0.016318481415510178</v>
      </c>
      <c r="S173" s="16">
        <v>0.585804283618927</v>
      </c>
      <c r="T173" s="16">
        <v>0.015427632257342339</v>
      </c>
      <c r="U173" s="16">
        <v>2.0189125537872314</v>
      </c>
    </row>
    <row r="174" spans="2:21" ht="12.75">
      <c r="B174" s="15">
        <v>38665</v>
      </c>
      <c r="C174" s="16">
        <v>4.2411885261535645</v>
      </c>
      <c r="D174" s="16">
        <v>1.7045944929122925</v>
      </c>
      <c r="E174" s="16">
        <v>2.6255013942718506</v>
      </c>
      <c r="F174" s="16">
        <v>0.7972506284713745</v>
      </c>
      <c r="G174" s="16">
        <v>73.39016723632812</v>
      </c>
      <c r="H174" s="16">
        <v>17.238996505737305</v>
      </c>
      <c r="I174" s="16">
        <v>146.54283142089844</v>
      </c>
      <c r="J174" s="16">
        <v>80.0924301147461</v>
      </c>
      <c r="K174" s="16">
        <v>100.43285369873047</v>
      </c>
      <c r="L174" s="16">
        <v>5.412661552429199</v>
      </c>
      <c r="M174" s="16">
        <v>34.40077590942383</v>
      </c>
      <c r="N174" s="16">
        <v>366.8815002441406</v>
      </c>
      <c r="O174" s="16">
        <v>0.9594088196754456</v>
      </c>
      <c r="P174" s="16">
        <v>7.001091580605134E-05</v>
      </c>
      <c r="Q174" s="16">
        <v>0.44191762804985046</v>
      </c>
      <c r="R174" s="16">
        <v>0.017504645511507988</v>
      </c>
      <c r="S174" s="16">
        <v>0.5819621086120605</v>
      </c>
      <c r="T174" s="16">
        <v>0.015927467495203018</v>
      </c>
      <c r="U174" s="16">
        <v>2.01678729057312</v>
      </c>
    </row>
    <row r="175" spans="2:21" ht="12.75">
      <c r="B175" s="15">
        <v>38666</v>
      </c>
      <c r="C175" s="16">
        <v>4.226941108703613</v>
      </c>
      <c r="D175" s="16">
        <v>1.9376622438430786</v>
      </c>
      <c r="E175" s="16">
        <v>2.6329891681671143</v>
      </c>
      <c r="F175" s="16">
        <v>0.8229743242263794</v>
      </c>
      <c r="G175" s="16">
        <v>73.38371276855469</v>
      </c>
      <c r="H175" s="16">
        <v>16.99339485168457</v>
      </c>
      <c r="I175" s="16">
        <v>151.58941650390625</v>
      </c>
      <c r="J175" s="16">
        <v>79.88926696777344</v>
      </c>
      <c r="K175" s="16">
        <v>100.82455444335938</v>
      </c>
      <c r="L175" s="16">
        <v>5.713359832763672</v>
      </c>
      <c r="M175" s="16">
        <v>34.431976318359375</v>
      </c>
      <c r="N175" s="16">
        <v>372.448486328125</v>
      </c>
      <c r="O175" s="16">
        <v>0.9643574953079224</v>
      </c>
      <c r="P175" s="16">
        <v>7.113115134416148E-05</v>
      </c>
      <c r="Q175" s="16">
        <v>0.4386606514453888</v>
      </c>
      <c r="R175" s="16">
        <v>0.019035333767533302</v>
      </c>
      <c r="S175" s="16">
        <v>0.5812138915061951</v>
      </c>
      <c r="T175" s="16">
        <v>0.016441792249679565</v>
      </c>
      <c r="U175" s="16">
        <v>2.019782066345215</v>
      </c>
    </row>
    <row r="176" spans="2:21" ht="12.75">
      <c r="B176" s="15">
        <v>38667</v>
      </c>
      <c r="C176" s="16">
        <v>4.1960883140563965</v>
      </c>
      <c r="D176" s="16">
        <v>2.1939237117767334</v>
      </c>
      <c r="E176" s="16">
        <v>2.641171932220459</v>
      </c>
      <c r="F176" s="16">
        <v>0.8532869815826416</v>
      </c>
      <c r="G176" s="16">
        <v>73.36863708496094</v>
      </c>
      <c r="H176" s="16">
        <v>16.744529724121094</v>
      </c>
      <c r="I176" s="16">
        <v>157.52053833007812</v>
      </c>
      <c r="J176" s="16">
        <v>79.83740997314453</v>
      </c>
      <c r="K176" s="16">
        <v>101.28626251220703</v>
      </c>
      <c r="L176" s="16">
        <v>6.043917179107666</v>
      </c>
      <c r="M176" s="16">
        <v>34.3174934387207</v>
      </c>
      <c r="N176" s="16">
        <v>379.00555419921875</v>
      </c>
      <c r="O176" s="16">
        <v>0.97148597240448</v>
      </c>
      <c r="P176" s="16">
        <v>7.251121132867411E-05</v>
      </c>
      <c r="Q176" s="16">
        <v>0.43497565388679504</v>
      </c>
      <c r="R176" s="16">
        <v>0.020791882649064064</v>
      </c>
      <c r="S176" s="16">
        <v>0.5809367895126343</v>
      </c>
      <c r="T176" s="16">
        <v>0.017052963376045227</v>
      </c>
      <c r="U176" s="16">
        <v>2.025315523147583</v>
      </c>
    </row>
    <row r="177" spans="2:21" ht="12.75">
      <c r="B177" s="15">
        <v>38668</v>
      </c>
      <c r="C177" s="16">
        <v>4.161268711090088</v>
      </c>
      <c r="D177" s="16">
        <v>2.3331778049468994</v>
      </c>
      <c r="E177" s="16">
        <v>2.6579389572143555</v>
      </c>
      <c r="F177" s="16">
        <v>0.882551372051239</v>
      </c>
      <c r="G177" s="16">
        <v>73.35501098632812</v>
      </c>
      <c r="H177" s="16">
        <v>16.607675552368164</v>
      </c>
      <c r="I177" s="16">
        <v>163.25323486328125</v>
      </c>
      <c r="J177" s="16">
        <v>80.57954406738281</v>
      </c>
      <c r="K177" s="16">
        <v>101.76763916015625</v>
      </c>
      <c r="L177" s="16">
        <v>6.238944053649902</v>
      </c>
      <c r="M177" s="16">
        <v>34.13037109375</v>
      </c>
      <c r="N177" s="16">
        <v>385.9697265625</v>
      </c>
      <c r="O177" s="16">
        <v>0.980762243270874</v>
      </c>
      <c r="P177" s="16">
        <v>7.379009912256151E-05</v>
      </c>
      <c r="Q177" s="16">
        <v>0.4343939423561096</v>
      </c>
      <c r="R177" s="16">
        <v>0.021919075399637222</v>
      </c>
      <c r="S177" s="16">
        <v>0.5794363617897034</v>
      </c>
      <c r="T177" s="16">
        <v>0.017645305022597313</v>
      </c>
      <c r="U177" s="16">
        <v>2.0342276096343994</v>
      </c>
    </row>
    <row r="178" spans="2:21" ht="12.75">
      <c r="B178" s="15">
        <v>38669</v>
      </c>
      <c r="C178" s="16">
        <v>4.125489234924316</v>
      </c>
      <c r="D178" s="16">
        <v>2.4717929363250732</v>
      </c>
      <c r="E178" s="16">
        <v>2.6820199489593506</v>
      </c>
      <c r="F178" s="16">
        <v>0.9098122119903564</v>
      </c>
      <c r="G178" s="16">
        <v>73.31013488769531</v>
      </c>
      <c r="H178" s="16">
        <v>16.498334884643555</v>
      </c>
      <c r="I178" s="16">
        <v>168.62823486328125</v>
      </c>
      <c r="J178" s="16">
        <v>81.73761749267578</v>
      </c>
      <c r="K178" s="16">
        <v>102.30426788330078</v>
      </c>
      <c r="L178" s="16">
        <v>6.442318916320801</v>
      </c>
      <c r="M178" s="16">
        <v>33.935020446777344</v>
      </c>
      <c r="N178" s="16">
        <v>393.0473327636719</v>
      </c>
      <c r="O178" s="16">
        <v>0.9933637380599976</v>
      </c>
      <c r="P178" s="16">
        <v>7.493131124647334E-05</v>
      </c>
      <c r="Q178" s="16">
        <v>0.43545252084732056</v>
      </c>
      <c r="R178" s="16">
        <v>0.02308112010359764</v>
      </c>
      <c r="S178" s="16">
        <v>0.5774084329605103</v>
      </c>
      <c r="T178" s="16">
        <v>0.01819354109466076</v>
      </c>
      <c r="U178" s="16">
        <v>2.0475730895996094</v>
      </c>
    </row>
    <row r="179" spans="2:21" ht="12.75">
      <c r="B179" s="15">
        <v>38670</v>
      </c>
      <c r="C179" s="16">
        <v>4.090850353240967</v>
      </c>
      <c r="D179" s="16">
        <v>2.7132370471954346</v>
      </c>
      <c r="E179" s="16">
        <v>2.7047393321990967</v>
      </c>
      <c r="F179" s="16">
        <v>0.9304319620132446</v>
      </c>
      <c r="G179" s="16">
        <v>73.40838623046875</v>
      </c>
      <c r="H179" s="16">
        <v>16.149921417236328</v>
      </c>
      <c r="I179" s="16">
        <v>172.74334716796875</v>
      </c>
      <c r="J179" s="16">
        <v>81.5797348022461</v>
      </c>
      <c r="K179" s="16">
        <v>103.12604522705078</v>
      </c>
      <c r="L179" s="16">
        <v>6.77252721786499</v>
      </c>
      <c r="M179" s="16">
        <v>33.76016616821289</v>
      </c>
      <c r="N179" s="16">
        <v>397.98175048828125</v>
      </c>
      <c r="O179" s="16">
        <v>1.0102823972702026</v>
      </c>
      <c r="P179" s="16">
        <v>7.54802895244211E-05</v>
      </c>
      <c r="Q179" s="16">
        <v>0.4297938942909241</v>
      </c>
      <c r="R179" s="16">
        <v>0.02481786720454693</v>
      </c>
      <c r="S179" s="16">
        <v>0.5741435885429382</v>
      </c>
      <c r="T179" s="16">
        <v>0.018605874851346016</v>
      </c>
      <c r="U179" s="16">
        <v>2.057720899581909</v>
      </c>
    </row>
    <row r="180" spans="2:21" ht="12.75">
      <c r="B180" s="15">
        <v>38671</v>
      </c>
      <c r="C180" s="16">
        <v>4.0348734855651855</v>
      </c>
      <c r="D180" s="16">
        <v>2.9849441051483154</v>
      </c>
      <c r="E180" s="16">
        <v>2.760380744934082</v>
      </c>
      <c r="F180" s="16">
        <v>0.9373080134391785</v>
      </c>
      <c r="G180" s="16">
        <v>73.45259857177734</v>
      </c>
      <c r="H180" s="16">
        <v>15.827491760253906</v>
      </c>
      <c r="I180" s="16">
        <v>174.28883361816406</v>
      </c>
      <c r="J180" s="16">
        <v>81.77265167236328</v>
      </c>
      <c r="K180" s="16">
        <v>103.99514770507812</v>
      </c>
      <c r="L180" s="16">
        <v>7.181712627410889</v>
      </c>
      <c r="M180" s="16">
        <v>33.31810760498047</v>
      </c>
      <c r="N180" s="16">
        <v>400.5564880371094</v>
      </c>
      <c r="O180" s="16">
        <v>1.0283739566802979</v>
      </c>
      <c r="P180" s="16">
        <v>7.499122148146853E-05</v>
      </c>
      <c r="Q180" s="16">
        <v>0.42417997121810913</v>
      </c>
      <c r="R180" s="16">
        <v>0.02688824199140072</v>
      </c>
      <c r="S180" s="16">
        <v>0.5693711042404175</v>
      </c>
      <c r="T180" s="16">
        <v>0.01874198205769062</v>
      </c>
      <c r="U180" s="16">
        <v>2.067633628845215</v>
      </c>
    </row>
    <row r="181" spans="2:21" ht="12.75">
      <c r="B181" s="15">
        <v>38672</v>
      </c>
      <c r="C181" s="16">
        <v>4.0061211585998535</v>
      </c>
      <c r="D181" s="16">
        <v>3.1826114654541016</v>
      </c>
      <c r="E181" s="16">
        <v>2.8564229011535645</v>
      </c>
      <c r="F181" s="16">
        <v>0.9352945685386658</v>
      </c>
      <c r="G181" s="16">
        <v>73.82374572753906</v>
      </c>
      <c r="H181" s="16">
        <v>15.193426132202148</v>
      </c>
      <c r="I181" s="16">
        <v>174.10987854003906</v>
      </c>
      <c r="J181" s="16">
        <v>80.18450164794922</v>
      </c>
      <c r="K181" s="16">
        <v>105.33651733398438</v>
      </c>
      <c r="L181" s="16">
        <v>7.548849582672119</v>
      </c>
      <c r="M181" s="16">
        <v>33.095211029052734</v>
      </c>
      <c r="N181" s="16">
        <v>400.2750244140625</v>
      </c>
      <c r="O181" s="16">
        <v>1.0499746799468994</v>
      </c>
      <c r="P181" s="16">
        <v>7.359462324529886E-05</v>
      </c>
      <c r="Q181" s="16">
        <v>0.4089897572994232</v>
      </c>
      <c r="R181" s="16">
        <v>0.028775526210665703</v>
      </c>
      <c r="S181" s="16">
        <v>0.5674245953559875</v>
      </c>
      <c r="T181" s="16">
        <v>0.018698852509260178</v>
      </c>
      <c r="U181" s="16">
        <v>2.0739433765411377</v>
      </c>
    </row>
    <row r="182" spans="2:21" ht="12.75">
      <c r="B182" s="15">
        <v>38673</v>
      </c>
      <c r="C182" s="16">
        <v>3.994473457336426</v>
      </c>
      <c r="D182" s="16">
        <v>3.338395833969116</v>
      </c>
      <c r="E182" s="16">
        <v>2.942779064178467</v>
      </c>
      <c r="F182" s="16">
        <v>0.9247018098831177</v>
      </c>
      <c r="G182" s="16">
        <v>73.98322296142578</v>
      </c>
      <c r="H182" s="16">
        <v>14.814082145690918</v>
      </c>
      <c r="I182" s="16">
        <v>172.28631591796875</v>
      </c>
      <c r="J182" s="16">
        <v>80.24579620361328</v>
      </c>
      <c r="K182" s="16">
        <v>106.3751449584961</v>
      </c>
      <c r="L182" s="16">
        <v>7.851517677307129</v>
      </c>
      <c r="M182" s="16">
        <v>33.07199478149414</v>
      </c>
      <c r="N182" s="16">
        <v>399.8306579589844</v>
      </c>
      <c r="O182" s="16">
        <v>1.0679731369018555</v>
      </c>
      <c r="P182" s="16">
        <v>7.166217255871743E-05</v>
      </c>
      <c r="Q182" s="16">
        <v>0.39950796961784363</v>
      </c>
      <c r="R182" s="16">
        <v>0.030460121110081673</v>
      </c>
      <c r="S182" s="16">
        <v>0.5655255913734436</v>
      </c>
      <c r="T182" s="16">
        <v>0.018486609682440758</v>
      </c>
      <c r="U182" s="16">
        <v>2.082033395767212</v>
      </c>
    </row>
    <row r="183" spans="2:21" ht="12.75">
      <c r="B183" s="15">
        <v>38674</v>
      </c>
      <c r="C183" s="16">
        <v>3.955332040786743</v>
      </c>
      <c r="D183" s="16">
        <v>3.421259641647339</v>
      </c>
      <c r="E183" s="16">
        <v>2.9506568908691406</v>
      </c>
      <c r="F183" s="16">
        <v>0.8992440104484558</v>
      </c>
      <c r="G183" s="16">
        <v>72.79692840576172</v>
      </c>
      <c r="H183" s="16">
        <v>15.974297523498535</v>
      </c>
      <c r="I183" s="16">
        <v>167.6615753173828</v>
      </c>
      <c r="J183" s="16">
        <v>91.70361328125</v>
      </c>
      <c r="K183" s="16">
        <v>105.40034484863281</v>
      </c>
      <c r="L183" s="16">
        <v>7.964939594268799</v>
      </c>
      <c r="M183" s="16">
        <v>32.91343688964844</v>
      </c>
      <c r="N183" s="16">
        <v>405.6437683105469</v>
      </c>
      <c r="O183" s="16">
        <v>1.0651209354400635</v>
      </c>
      <c r="P183" s="16">
        <v>6.893860700074583E-05</v>
      </c>
      <c r="Q183" s="16">
        <v>0.4303060472011566</v>
      </c>
      <c r="R183" s="16">
        <v>0.03144344687461853</v>
      </c>
      <c r="S183" s="16">
        <v>0.5560199022293091</v>
      </c>
      <c r="T183" s="16">
        <v>0.017978763207793236</v>
      </c>
      <c r="U183" s="16">
        <v>2.100949287414551</v>
      </c>
    </row>
    <row r="184" spans="2:21" ht="12.75">
      <c r="B184" s="15">
        <v>38675</v>
      </c>
      <c r="C184" s="16">
        <v>3.941141366958618</v>
      </c>
      <c r="D184" s="16">
        <v>3.486815929412842</v>
      </c>
      <c r="E184" s="16">
        <v>2.952601909637451</v>
      </c>
      <c r="F184" s="16">
        <v>0.8913261890411377</v>
      </c>
      <c r="G184" s="16">
        <v>72.4471206665039</v>
      </c>
      <c r="H184" s="16">
        <v>16.278724670410156</v>
      </c>
      <c r="I184" s="16">
        <v>166.31292724609375</v>
      </c>
      <c r="J184" s="16">
        <v>96.5089340209961</v>
      </c>
      <c r="K184" s="16">
        <v>105.63402557373047</v>
      </c>
      <c r="L184" s="16">
        <v>8.049315452575684</v>
      </c>
      <c r="M184" s="16">
        <v>32.95918273925781</v>
      </c>
      <c r="N184" s="16">
        <v>409.46435546875</v>
      </c>
      <c r="O184" s="16">
        <v>1.0753834247589111</v>
      </c>
      <c r="P184" s="16">
        <v>6.807096360716969E-05</v>
      </c>
      <c r="Q184" s="16">
        <v>0.44040098786354065</v>
      </c>
      <c r="R184" s="16">
        <v>0.03237304091453552</v>
      </c>
      <c r="S184" s="16">
        <v>0.5518978238105774</v>
      </c>
      <c r="T184" s="16">
        <v>0.01781889982521534</v>
      </c>
      <c r="U184" s="16">
        <v>2.1179583072662354</v>
      </c>
    </row>
    <row r="185" spans="2:21" ht="12.75">
      <c r="B185" s="15">
        <v>38676</v>
      </c>
      <c r="C185" s="16">
        <v>3.9705941677093506</v>
      </c>
      <c r="D185" s="16">
        <v>3.543152093887329</v>
      </c>
      <c r="E185" s="16">
        <v>2.9812793731689453</v>
      </c>
      <c r="F185" s="16">
        <v>0.9164416193962097</v>
      </c>
      <c r="G185" s="16">
        <v>73.84567260742188</v>
      </c>
      <c r="H185" s="16">
        <v>14.740535736083984</v>
      </c>
      <c r="I185" s="16">
        <v>171.15850830078125</v>
      </c>
      <c r="J185" s="16">
        <v>86.9754638671875</v>
      </c>
      <c r="K185" s="16">
        <v>108.48497009277344</v>
      </c>
      <c r="L185" s="16">
        <v>8.15558910369873</v>
      </c>
      <c r="M185" s="16">
        <v>33.31660461425781</v>
      </c>
      <c r="N185" s="16">
        <v>408.09112548828125</v>
      </c>
      <c r="O185" s="16">
        <v>1.115217685699463</v>
      </c>
      <c r="P185" s="16">
        <v>7.02471734257415E-05</v>
      </c>
      <c r="Q185" s="16">
        <v>0.40023180842399597</v>
      </c>
      <c r="R185" s="16">
        <v>0.03352341055870056</v>
      </c>
      <c r="S185" s="16">
        <v>0.5582706332206726</v>
      </c>
      <c r="T185" s="16">
        <v>0.018318794667720795</v>
      </c>
      <c r="U185" s="16">
        <v>2.1256537437438965</v>
      </c>
    </row>
    <row r="186" spans="2:21" ht="12.75">
      <c r="B186" s="15">
        <v>38677</v>
      </c>
      <c r="C186" s="16">
        <v>3.9793455600738525</v>
      </c>
      <c r="D186" s="16">
        <v>3.526958465576172</v>
      </c>
      <c r="E186" s="16">
        <v>2.9413158893585205</v>
      </c>
      <c r="F186" s="16">
        <v>0.9323593378067017</v>
      </c>
      <c r="G186" s="16">
        <v>73.91484069824219</v>
      </c>
      <c r="H186" s="16">
        <v>14.702821731567383</v>
      </c>
      <c r="I186" s="16">
        <v>174.2560272216797</v>
      </c>
      <c r="J186" s="16">
        <v>88.45594787597656</v>
      </c>
      <c r="K186" s="16">
        <v>109.18706512451172</v>
      </c>
      <c r="L186" s="16">
        <v>8.085396766662598</v>
      </c>
      <c r="M186" s="16">
        <v>33.57002258300781</v>
      </c>
      <c r="N186" s="16">
        <v>413.554443359375</v>
      </c>
      <c r="O186" s="16">
        <v>1.1325117349624634</v>
      </c>
      <c r="P186" s="16">
        <v>7.149281009333208E-05</v>
      </c>
      <c r="Q186" s="16">
        <v>0.4020523726940155</v>
      </c>
      <c r="R186" s="16">
        <v>0.0339413657784462</v>
      </c>
      <c r="S186" s="16">
        <v>0.5568979382514954</v>
      </c>
      <c r="T186" s="16">
        <v>0.01864001713693142</v>
      </c>
      <c r="U186" s="16">
        <v>2.1441330909729004</v>
      </c>
    </row>
    <row r="187" spans="2:21" ht="12.75">
      <c r="B187" s="15">
        <v>38678</v>
      </c>
      <c r="C187" s="16">
        <v>3.9862349033355713</v>
      </c>
      <c r="D187" s="16">
        <v>3.5661253929138184</v>
      </c>
      <c r="E187" s="16">
        <v>2.8907337188720703</v>
      </c>
      <c r="F187" s="16">
        <v>0.9610300660133362</v>
      </c>
      <c r="G187" s="16">
        <v>74.18081665039062</v>
      </c>
      <c r="H187" s="16">
        <v>14.412644386291504</v>
      </c>
      <c r="I187" s="16">
        <v>179.7606964111328</v>
      </c>
      <c r="J187" s="16">
        <v>87.92796325683594</v>
      </c>
      <c r="K187" s="16">
        <v>110.24237060546875</v>
      </c>
      <c r="L187" s="16">
        <v>8.071131706237793</v>
      </c>
      <c r="M187" s="16">
        <v>33.78214645385742</v>
      </c>
      <c r="N187" s="16">
        <v>419.7841796875</v>
      </c>
      <c r="O187" s="16">
        <v>1.1559699773788452</v>
      </c>
      <c r="P187" s="16">
        <v>7.370704406639561E-05</v>
      </c>
      <c r="Q187" s="16">
        <v>0.39581817388534546</v>
      </c>
      <c r="R187" s="16">
        <v>0.03490131348371506</v>
      </c>
      <c r="S187" s="16">
        <v>0.5575750470161438</v>
      </c>
      <c r="T187" s="16">
        <v>0.01921662501990795</v>
      </c>
      <c r="U187" s="16">
        <v>2.163572072982788</v>
      </c>
    </row>
    <row r="188" spans="2:21" ht="12.75">
      <c r="B188" s="15">
        <v>38679</v>
      </c>
      <c r="C188" s="16">
        <v>3.995295763015747</v>
      </c>
      <c r="D188" s="16">
        <v>3.648660659790039</v>
      </c>
      <c r="E188" s="16">
        <v>2.824422597885132</v>
      </c>
      <c r="F188" s="16">
        <v>1.0009757280349731</v>
      </c>
      <c r="G188" s="16">
        <v>74.59481048583984</v>
      </c>
      <c r="H188" s="16">
        <v>13.933331489562988</v>
      </c>
      <c r="I188" s="16">
        <v>187.37330627441406</v>
      </c>
      <c r="J188" s="16">
        <v>85.78544616699219</v>
      </c>
      <c r="K188" s="16">
        <v>111.46651458740234</v>
      </c>
      <c r="L188" s="16">
        <v>8.091413497924805</v>
      </c>
      <c r="M188" s="16">
        <v>34.01115798950195</v>
      </c>
      <c r="N188" s="16">
        <v>426.7276916503906</v>
      </c>
      <c r="O188" s="16">
        <v>1.1809957027435303</v>
      </c>
      <c r="P188" s="16">
        <v>7.664225995540619E-05</v>
      </c>
      <c r="Q188" s="16">
        <v>0.3830779492855072</v>
      </c>
      <c r="R188" s="16">
        <v>0.03608570620417595</v>
      </c>
      <c r="S188" s="16">
        <v>0.5583168864250183</v>
      </c>
      <c r="T188" s="16">
        <v>0.02001747116446495</v>
      </c>
      <c r="U188" s="16">
        <v>2.1785848140716553</v>
      </c>
    </row>
    <row r="189" spans="2:21" ht="12.75">
      <c r="B189" s="15">
        <v>38680</v>
      </c>
      <c r="C189" s="16">
        <v>4.0350775718688965</v>
      </c>
      <c r="D189" s="16">
        <v>3.8118398189544678</v>
      </c>
      <c r="E189" s="16">
        <v>2.7806007862091064</v>
      </c>
      <c r="F189" s="16">
        <v>1.0516430139541626</v>
      </c>
      <c r="G189" s="16">
        <v>75.62047576904297</v>
      </c>
      <c r="H189" s="16">
        <v>12.697775840759277</v>
      </c>
      <c r="I189" s="16">
        <v>196.987060546875</v>
      </c>
      <c r="J189" s="16">
        <v>77.78372192382812</v>
      </c>
      <c r="K189" s="16">
        <v>113.58133697509766</v>
      </c>
      <c r="L189" s="16">
        <v>8.24061107635498</v>
      </c>
      <c r="M189" s="16">
        <v>34.47615051269531</v>
      </c>
      <c r="N189" s="16">
        <v>431.06866455078125</v>
      </c>
      <c r="O189" s="16">
        <v>1.2149678468704224</v>
      </c>
      <c r="P189" s="16">
        <v>8.022316615097225E-05</v>
      </c>
      <c r="Q189" s="16">
        <v>0.3490515351295471</v>
      </c>
      <c r="R189" s="16">
        <v>0.03773163631558418</v>
      </c>
      <c r="S189" s="16">
        <v>0.5641441345214844</v>
      </c>
      <c r="T189" s="16">
        <v>0.021034400910139084</v>
      </c>
      <c r="U189" s="16">
        <v>2.1870229244232178</v>
      </c>
    </row>
    <row r="190" spans="2:21" ht="12.75">
      <c r="B190" s="15">
        <v>38681</v>
      </c>
      <c r="C190" s="16">
        <v>4.082202434539795</v>
      </c>
      <c r="D190" s="16">
        <v>4.075953483581543</v>
      </c>
      <c r="E190" s="16">
        <v>2.728421449661255</v>
      </c>
      <c r="F190" s="16">
        <v>1.100884199142456</v>
      </c>
      <c r="G190" s="16">
        <v>76.58898162841797</v>
      </c>
      <c r="H190" s="16">
        <v>11.420867919921875</v>
      </c>
      <c r="I190" s="16">
        <v>206.3258514404297</v>
      </c>
      <c r="J190" s="16">
        <v>69.41939544677734</v>
      </c>
      <c r="K190" s="16">
        <v>115.61318969726562</v>
      </c>
      <c r="L190" s="16">
        <v>8.505533218383789</v>
      </c>
      <c r="M190" s="16">
        <v>35.01210403442383</v>
      </c>
      <c r="N190" s="16">
        <v>434.87591552734375</v>
      </c>
      <c r="O190" s="16">
        <v>1.2478691339492798</v>
      </c>
      <c r="P190" s="16">
        <v>8.375255856662989E-05</v>
      </c>
      <c r="Q190" s="16">
        <v>0.3139827251434326</v>
      </c>
      <c r="R190" s="16">
        <v>0.03977898508310318</v>
      </c>
      <c r="S190" s="16">
        <v>0.5709223747253418</v>
      </c>
      <c r="T190" s="16">
        <v>0.022022616118192673</v>
      </c>
      <c r="U190" s="16">
        <v>2.1946699619293213</v>
      </c>
    </row>
    <row r="191" spans="2:21" ht="12.75">
      <c r="B191" s="15">
        <v>38682</v>
      </c>
      <c r="C191" s="16">
        <v>4.119256019592285</v>
      </c>
      <c r="D191" s="16">
        <v>4.456472873687744</v>
      </c>
      <c r="E191" s="16">
        <v>2.696751356124878</v>
      </c>
      <c r="F191" s="16">
        <v>1.1335103511810303</v>
      </c>
      <c r="G191" s="16">
        <v>77.04862213134766</v>
      </c>
      <c r="H191" s="16">
        <v>10.542654037475586</v>
      </c>
      <c r="I191" s="16">
        <v>212.5361785888672</v>
      </c>
      <c r="J191" s="16">
        <v>63.87175369262695</v>
      </c>
      <c r="K191" s="16">
        <v>116.86604309082031</v>
      </c>
      <c r="L191" s="16">
        <v>8.941598892211914</v>
      </c>
      <c r="M191" s="16">
        <v>35.43552780151367</v>
      </c>
      <c r="N191" s="16">
        <v>437.65093994140625</v>
      </c>
      <c r="O191" s="16">
        <v>1.2722007036209106</v>
      </c>
      <c r="P191" s="16">
        <v>8.596749103162438E-05</v>
      </c>
      <c r="Q191" s="16">
        <v>0.2900180518627167</v>
      </c>
      <c r="R191" s="16">
        <v>0.04246316850185394</v>
      </c>
      <c r="S191" s="16">
        <v>0.5771058797836304</v>
      </c>
      <c r="T191" s="16">
        <v>0.022677665576338768</v>
      </c>
      <c r="U191" s="16">
        <v>2.204564332962036</v>
      </c>
    </row>
    <row r="192" spans="2:21" ht="12.75">
      <c r="B192" s="15">
        <v>38683</v>
      </c>
      <c r="C192" s="16">
        <v>4.175593376159668</v>
      </c>
      <c r="D192" s="16">
        <v>4.92532205581665</v>
      </c>
      <c r="E192" s="16">
        <v>2.6787467002868652</v>
      </c>
      <c r="F192" s="16">
        <v>1.1539815664291382</v>
      </c>
      <c r="G192" s="16">
        <v>77.2380142211914</v>
      </c>
      <c r="H192" s="16">
        <v>9.825593948364258</v>
      </c>
      <c r="I192" s="16">
        <v>216.4479522705078</v>
      </c>
      <c r="J192" s="16">
        <v>59.485477447509766</v>
      </c>
      <c r="K192" s="16">
        <v>117.69281005859375</v>
      </c>
      <c r="L192" s="16">
        <v>9.505151748657227</v>
      </c>
      <c r="M192" s="16">
        <v>36.043827056884766</v>
      </c>
      <c r="N192" s="16">
        <v>439.1750793457031</v>
      </c>
      <c r="O192" s="16">
        <v>1.2923928499221802</v>
      </c>
      <c r="P192" s="16">
        <v>8.71073134476319E-05</v>
      </c>
      <c r="Q192" s="16">
        <v>0.2705133855342865</v>
      </c>
      <c r="R192" s="16">
        <v>0.045584648847579956</v>
      </c>
      <c r="S192" s="16">
        <v>0.5849494338035583</v>
      </c>
      <c r="T192" s="16">
        <v>0.023082595318555832</v>
      </c>
      <c r="U192" s="16">
        <v>2.2166221141815186</v>
      </c>
    </row>
    <row r="193" spans="2:21" ht="12.75">
      <c r="B193" s="15">
        <v>38684</v>
      </c>
      <c r="C193" s="16">
        <v>4.2156171798706055</v>
      </c>
      <c r="D193" s="16">
        <v>5.353048324584961</v>
      </c>
      <c r="E193" s="16">
        <v>2.6635587215423584</v>
      </c>
      <c r="F193" s="16">
        <v>1.1708770990371704</v>
      </c>
      <c r="G193" s="16">
        <v>77.41980743408203</v>
      </c>
      <c r="H193" s="16">
        <v>9.174322128295898</v>
      </c>
      <c r="I193" s="16">
        <v>219.6908416748047</v>
      </c>
      <c r="J193" s="16">
        <v>55.61956787109375</v>
      </c>
      <c r="K193" s="16">
        <v>118.51126098632812</v>
      </c>
      <c r="L193" s="16">
        <v>10.020821571350098</v>
      </c>
      <c r="M193" s="16">
        <v>36.454437255859375</v>
      </c>
      <c r="N193" s="16">
        <v>440.2967529296875</v>
      </c>
      <c r="O193" s="16">
        <v>1.3139249086380005</v>
      </c>
      <c r="P193" s="16">
        <v>8.810690633254126E-05</v>
      </c>
      <c r="Q193" s="16">
        <v>0.25277650356292725</v>
      </c>
      <c r="R193" s="16">
        <v>0.048248231410980225</v>
      </c>
      <c r="S193" s="16">
        <v>0.5932005643844604</v>
      </c>
      <c r="T193" s="16">
        <v>0.023419411852955818</v>
      </c>
      <c r="U193" s="16">
        <v>2.2316696643829346</v>
      </c>
    </row>
    <row r="194" spans="2:21" ht="12.75">
      <c r="B194" s="15">
        <v>38685</v>
      </c>
      <c r="C194" s="16">
        <v>4.2271575927734375</v>
      </c>
      <c r="D194" s="16">
        <v>5.768317699432373</v>
      </c>
      <c r="E194" s="16">
        <v>2.6415255069732666</v>
      </c>
      <c r="F194" s="16">
        <v>1.1751517057418823</v>
      </c>
      <c r="G194" s="16">
        <v>77.2808609008789</v>
      </c>
      <c r="H194" s="16">
        <v>8.904248237609863</v>
      </c>
      <c r="I194" s="16">
        <v>220.5640869140625</v>
      </c>
      <c r="J194" s="16">
        <v>54.657081604003906</v>
      </c>
      <c r="K194" s="16">
        <v>118.82073974609375</v>
      </c>
      <c r="L194" s="16">
        <v>10.512358665466309</v>
      </c>
      <c r="M194" s="16">
        <v>36.574100494384766</v>
      </c>
      <c r="N194" s="16">
        <v>441.1283264160156</v>
      </c>
      <c r="O194" s="16">
        <v>1.330726146697998</v>
      </c>
      <c r="P194" s="16">
        <v>8.841772068990394E-05</v>
      </c>
      <c r="Q194" s="16">
        <v>0.2456844598054886</v>
      </c>
      <c r="R194" s="16">
        <v>0.05069891735911369</v>
      </c>
      <c r="S194" s="16">
        <v>0.5971499681472778</v>
      </c>
      <c r="T194" s="16">
        <v>0.023505300283432007</v>
      </c>
      <c r="U194" s="16">
        <v>2.24786376953125</v>
      </c>
    </row>
    <row r="195" spans="2:21" ht="12.75">
      <c r="B195" s="15">
        <v>38686</v>
      </c>
      <c r="C195" s="16">
        <v>4.220559597015381</v>
      </c>
      <c r="D195" s="16">
        <v>5.919545650482178</v>
      </c>
      <c r="E195" s="16">
        <v>2.6378884315490723</v>
      </c>
      <c r="F195" s="16">
        <v>1.1597808599472046</v>
      </c>
      <c r="G195" s="16">
        <v>76.62835693359375</v>
      </c>
      <c r="H195" s="16">
        <v>9.431168556213379</v>
      </c>
      <c r="I195" s="16">
        <v>217.7318572998047</v>
      </c>
      <c r="J195" s="16">
        <v>59.69640350341797</v>
      </c>
      <c r="K195" s="16">
        <v>118.25447082519531</v>
      </c>
      <c r="L195" s="16">
        <v>10.696846008300781</v>
      </c>
      <c r="M195" s="16">
        <v>36.52055740356445</v>
      </c>
      <c r="N195" s="16">
        <v>442.900146484375</v>
      </c>
      <c r="O195" s="16">
        <v>1.3354989290237427</v>
      </c>
      <c r="P195" s="16">
        <v>8.723342034500092E-05</v>
      </c>
      <c r="Q195" s="16">
        <v>0.2613655626773834</v>
      </c>
      <c r="R195" s="16">
        <v>0.05164867639541626</v>
      </c>
      <c r="S195" s="16">
        <v>0.5950031876564026</v>
      </c>
      <c r="T195" s="16">
        <v>0.02319682389497757</v>
      </c>
      <c r="U195" s="16">
        <v>2.2668111324310303</v>
      </c>
    </row>
    <row r="196" spans="2:21" ht="12.75">
      <c r="B196" s="15">
        <v>38687</v>
      </c>
      <c r="C196" s="16">
        <v>4.289175987243652</v>
      </c>
      <c r="D196" s="16">
        <v>5.903334140777588</v>
      </c>
      <c r="E196" s="16">
        <v>2.6955862045288086</v>
      </c>
      <c r="F196" s="16">
        <v>1.135831356048584</v>
      </c>
      <c r="G196" s="16">
        <v>76.326171875</v>
      </c>
      <c r="H196" s="16">
        <v>9.647257804870605</v>
      </c>
      <c r="I196" s="16">
        <v>213.2872772216797</v>
      </c>
      <c r="J196" s="16">
        <v>62.241615295410156</v>
      </c>
      <c r="K196" s="16">
        <v>118.32174682617188</v>
      </c>
      <c r="L196" s="16">
        <v>10.748708724975586</v>
      </c>
      <c r="M196" s="16">
        <v>37.428436279296875</v>
      </c>
      <c r="N196" s="16">
        <v>442.0277404785156</v>
      </c>
      <c r="O196" s="16">
        <v>1.3482446670532227</v>
      </c>
      <c r="P196" s="16">
        <v>8.526766032446176E-05</v>
      </c>
      <c r="Q196" s="16">
        <v>0.2680741250514984</v>
      </c>
      <c r="R196" s="16">
        <v>0.05195167660713196</v>
      </c>
      <c r="S196" s="16">
        <v>0.5975849628448486</v>
      </c>
      <c r="T196" s="16">
        <v>0.02271963842213154</v>
      </c>
      <c r="U196" s="16">
        <v>2.2886736392974854</v>
      </c>
    </row>
    <row r="197" spans="2:21" ht="12.75">
      <c r="B197" s="15">
        <v>38688</v>
      </c>
      <c r="C197" s="16">
        <v>4.370871543884277</v>
      </c>
      <c r="D197" s="16">
        <v>5.7403059005737305</v>
      </c>
      <c r="E197" s="16">
        <v>2.7748172283172607</v>
      </c>
      <c r="F197" s="16">
        <v>1.1026825904846191</v>
      </c>
      <c r="G197" s="16">
        <v>75.93028259277344</v>
      </c>
      <c r="H197" s="16">
        <v>10.078484535217285</v>
      </c>
      <c r="I197" s="16">
        <v>207.118896484375</v>
      </c>
      <c r="J197" s="16">
        <v>66.22855377197266</v>
      </c>
      <c r="K197" s="16">
        <v>118.31300354003906</v>
      </c>
      <c r="L197" s="16">
        <v>10.643970489501953</v>
      </c>
      <c r="M197" s="16">
        <v>38.75540542602539</v>
      </c>
      <c r="N197" s="16">
        <v>441.0596618652344</v>
      </c>
      <c r="O197" s="16">
        <v>1.3593491315841675</v>
      </c>
      <c r="P197" s="16">
        <v>8.24563394417055E-05</v>
      </c>
      <c r="Q197" s="16">
        <v>0.28179681301116943</v>
      </c>
      <c r="R197" s="16">
        <v>0.05143322795629501</v>
      </c>
      <c r="S197" s="16">
        <v>0.6039972901344299</v>
      </c>
      <c r="T197" s="16">
        <v>0.02205774188041687</v>
      </c>
      <c r="U197" s="16">
        <v>2.318735122680664</v>
      </c>
    </row>
    <row r="198" spans="2:21" ht="12.75">
      <c r="B198" s="15">
        <v>38689</v>
      </c>
      <c r="C198" s="16">
        <v>4.455209732055664</v>
      </c>
      <c r="D198" s="16">
        <v>5.509275913238525</v>
      </c>
      <c r="E198" s="16">
        <v>2.800671100616455</v>
      </c>
      <c r="F198" s="16">
        <v>1.0563877820968628</v>
      </c>
      <c r="G198" s="16">
        <v>74.42819213867188</v>
      </c>
      <c r="H198" s="16">
        <v>11.74780559539795</v>
      </c>
      <c r="I198" s="16">
        <v>198.46026611328125</v>
      </c>
      <c r="J198" s="16">
        <v>78.62472534179688</v>
      </c>
      <c r="K198" s="16">
        <v>116.42926788330078</v>
      </c>
      <c r="L198" s="16">
        <v>10.387502670288086</v>
      </c>
      <c r="M198" s="16">
        <v>40.32584762573242</v>
      </c>
      <c r="N198" s="16">
        <v>444.2274475097656</v>
      </c>
      <c r="O198" s="16">
        <v>1.3448859453201294</v>
      </c>
      <c r="P198" s="16">
        <v>7.875067967688665E-05</v>
      </c>
      <c r="Q198" s="16">
        <v>0.337324857711792</v>
      </c>
      <c r="R198" s="16">
        <v>0.050113823264837265</v>
      </c>
      <c r="S198" s="16">
        <v>0.6096583604812622</v>
      </c>
      <c r="T198" s="16">
        <v>0.021131711080670357</v>
      </c>
      <c r="U198" s="16">
        <v>2.3632149696350098</v>
      </c>
    </row>
    <row r="199" spans="2:21" ht="12.75">
      <c r="B199" s="15">
        <v>38690</v>
      </c>
      <c r="C199" s="16">
        <v>4.573013782501221</v>
      </c>
      <c r="D199" s="16">
        <v>5.286883354187012</v>
      </c>
      <c r="E199" s="16">
        <v>2.814743995666504</v>
      </c>
      <c r="F199" s="16">
        <v>1.0169559717178345</v>
      </c>
      <c r="G199" s="16">
        <v>72.98552703857422</v>
      </c>
      <c r="H199" s="16">
        <v>13.32049560546875</v>
      </c>
      <c r="I199" s="16">
        <v>191.08038330078125</v>
      </c>
      <c r="J199" s="16">
        <v>89.91519165039062</v>
      </c>
      <c r="K199" s="16">
        <v>114.499755859375</v>
      </c>
      <c r="L199" s="16">
        <v>10.12710189819336</v>
      </c>
      <c r="M199" s="16">
        <v>42.238162994384766</v>
      </c>
      <c r="N199" s="16">
        <v>447.8604736328125</v>
      </c>
      <c r="O199" s="16">
        <v>1.3272032737731934</v>
      </c>
      <c r="P199" s="16">
        <v>7.567459397250786E-05</v>
      </c>
      <c r="Q199" s="16">
        <v>0.38654401898384094</v>
      </c>
      <c r="R199" s="16">
        <v>0.04878447204828262</v>
      </c>
      <c r="S199" s="16">
        <v>0.6198427081108093</v>
      </c>
      <c r="T199" s="16">
        <v>0.02034163847565651</v>
      </c>
      <c r="U199" s="16">
        <v>2.402815818786621</v>
      </c>
    </row>
    <row r="200" spans="2:21" ht="12.75">
      <c r="B200" s="15">
        <v>38691</v>
      </c>
      <c r="C200" s="16">
        <v>4.747879505157471</v>
      </c>
      <c r="D200" s="16">
        <v>4.980984687805176</v>
      </c>
      <c r="E200" s="16">
        <v>2.8520543575286865</v>
      </c>
      <c r="F200" s="16">
        <v>0.9896743893623352</v>
      </c>
      <c r="G200" s="16">
        <v>72.43221282958984</v>
      </c>
      <c r="H200" s="16">
        <v>13.994868278503418</v>
      </c>
      <c r="I200" s="16">
        <v>186.0064239501953</v>
      </c>
      <c r="J200" s="16">
        <v>95.49984741210938</v>
      </c>
      <c r="K200" s="16">
        <v>114.07810974121094</v>
      </c>
      <c r="L200" s="16">
        <v>9.791360855102539</v>
      </c>
      <c r="M200" s="16">
        <v>44.684139251708984</v>
      </c>
      <c r="N200" s="16">
        <v>450.0596923828125</v>
      </c>
      <c r="O200" s="16">
        <v>1.3271095752716064</v>
      </c>
      <c r="P200" s="16">
        <v>7.410121179418638E-05</v>
      </c>
      <c r="Q200" s="16">
        <v>0.4062577486038208</v>
      </c>
      <c r="R200" s="16">
        <v>0.047051649540662766</v>
      </c>
      <c r="S200" s="16">
        <v>0.6497868299484253</v>
      </c>
      <c r="T200" s="16">
        <v>0.019797837361693382</v>
      </c>
      <c r="U200" s="16">
        <v>2.450094699859619</v>
      </c>
    </row>
    <row r="201" spans="2:21" ht="12.75">
      <c r="B201" s="15">
        <v>38692</v>
      </c>
      <c r="C201" s="16">
        <v>4.923763275146484</v>
      </c>
      <c r="D201" s="16">
        <v>4.753452301025391</v>
      </c>
      <c r="E201" s="16">
        <v>2.9406819343566895</v>
      </c>
      <c r="F201" s="16">
        <v>0.9850835204124451</v>
      </c>
      <c r="G201" s="16">
        <v>73.51543426513672</v>
      </c>
      <c r="H201" s="16">
        <v>12.879243850708008</v>
      </c>
      <c r="I201" s="16">
        <v>185.23699951171875</v>
      </c>
      <c r="J201" s="16">
        <v>88.20689392089844</v>
      </c>
      <c r="K201" s="16">
        <v>116.3749771118164</v>
      </c>
      <c r="L201" s="16">
        <v>9.617730140686035</v>
      </c>
      <c r="M201" s="16">
        <v>46.87199401855469</v>
      </c>
      <c r="N201" s="16">
        <v>446.308349609375</v>
      </c>
      <c r="O201" s="16">
        <v>1.3579246997833252</v>
      </c>
      <c r="P201" s="16">
        <v>7.469434785889462E-05</v>
      </c>
      <c r="Q201" s="16">
        <v>0.3750896155834198</v>
      </c>
      <c r="R201" s="16">
        <v>0.04605710133910179</v>
      </c>
      <c r="S201" s="16">
        <v>0.6997789144515991</v>
      </c>
      <c r="T201" s="16">
        <v>0.019706999883055687</v>
      </c>
      <c r="U201" s="16">
        <v>2.4986369609832764</v>
      </c>
    </row>
    <row r="202" spans="2:21" ht="12.75">
      <c r="B202" s="15">
        <v>38693</v>
      </c>
      <c r="C202" s="16">
        <v>5.056426525115967</v>
      </c>
      <c r="D202" s="16">
        <v>4.472804546356201</v>
      </c>
      <c r="E202" s="16">
        <v>3.0596189498901367</v>
      </c>
      <c r="F202" s="16">
        <v>0.9896793961524963</v>
      </c>
      <c r="G202" s="16">
        <v>75.3289794921875</v>
      </c>
      <c r="H202" s="16">
        <v>11.0901460647583</v>
      </c>
      <c r="I202" s="16">
        <v>186.23338317871094</v>
      </c>
      <c r="J202" s="16">
        <v>75.79682922363281</v>
      </c>
      <c r="K202" s="16">
        <v>119.94976043701172</v>
      </c>
      <c r="L202" s="16">
        <v>9.4155912399292</v>
      </c>
      <c r="M202" s="16">
        <v>48.38261795043945</v>
      </c>
      <c r="N202" s="16">
        <v>439.7779541015625</v>
      </c>
      <c r="O202" s="16">
        <v>1.40109384059906</v>
      </c>
      <c r="P202" s="16">
        <v>7.643059507245198E-05</v>
      </c>
      <c r="Q202" s="16">
        <v>0.3230859935283661</v>
      </c>
      <c r="R202" s="16">
        <v>0.04491628333926201</v>
      </c>
      <c r="S202" s="16">
        <v>0.7504402995109558</v>
      </c>
      <c r="T202" s="16">
        <v>0.01979931630194187</v>
      </c>
      <c r="U202" s="16">
        <v>2.5394034385681152</v>
      </c>
    </row>
    <row r="203" spans="2:21" ht="12.75">
      <c r="B203" s="15">
        <v>38694</v>
      </c>
      <c r="C203" s="16">
        <v>5.205595970153809</v>
      </c>
      <c r="D203" s="16">
        <v>4.158018112182617</v>
      </c>
      <c r="E203" s="16">
        <v>3.1803066730499268</v>
      </c>
      <c r="F203" s="16">
        <v>0.9872987270355225</v>
      </c>
      <c r="G203" s="16">
        <v>77.08614349365234</v>
      </c>
      <c r="H203" s="16">
        <v>9.380258560180664</v>
      </c>
      <c r="I203" s="16">
        <v>185.92044067382812</v>
      </c>
      <c r="J203" s="16">
        <v>64.13311767578125</v>
      </c>
      <c r="K203" s="16">
        <v>123.51585388183594</v>
      </c>
      <c r="L203" s="16">
        <v>9.17296314239502</v>
      </c>
      <c r="M203" s="16">
        <v>50.051368713378906</v>
      </c>
      <c r="N203" s="16">
        <v>432.79345703125</v>
      </c>
      <c r="O203" s="16">
        <v>1.4418895244598389</v>
      </c>
      <c r="P203" s="16">
        <v>7.858174649300054E-05</v>
      </c>
      <c r="Q203" s="16">
        <v>0.2717406153678894</v>
      </c>
      <c r="R203" s="16">
        <v>0.0435391403734684</v>
      </c>
      <c r="S203" s="16">
        <v>0.7989227771759033</v>
      </c>
      <c r="T203" s="16">
        <v>0.01975586637854576</v>
      </c>
      <c r="U203" s="16">
        <v>2.5759077072143555</v>
      </c>
    </row>
    <row r="204" spans="2:21" ht="12.75">
      <c r="B204" s="15">
        <v>38695</v>
      </c>
      <c r="C204" s="16">
        <v>5.36145544052124</v>
      </c>
      <c r="D204" s="16">
        <v>3.8183586597442627</v>
      </c>
      <c r="E204" s="16">
        <v>3.275665044784546</v>
      </c>
      <c r="F204" s="16">
        <v>0.9670698046684265</v>
      </c>
      <c r="G204" s="16">
        <v>78.14285278320312</v>
      </c>
      <c r="H204" s="16">
        <v>8.43222713470459</v>
      </c>
      <c r="I204" s="16">
        <v>182.2277374267578</v>
      </c>
      <c r="J204" s="16">
        <v>57.97365188598633</v>
      </c>
      <c r="K204" s="16">
        <v>125.94588470458984</v>
      </c>
      <c r="L204" s="16">
        <v>8.86758804321289</v>
      </c>
      <c r="M204" s="16">
        <v>51.89519119262695</v>
      </c>
      <c r="N204" s="16">
        <v>426.9098815917969</v>
      </c>
      <c r="O204" s="16">
        <v>1.4707306623458862</v>
      </c>
      <c r="P204" s="16">
        <v>7.869475666666403E-05</v>
      </c>
      <c r="Q204" s="16">
        <v>0.24263837933540344</v>
      </c>
      <c r="R204" s="16">
        <v>0.04190971702337265</v>
      </c>
      <c r="S204" s="16">
        <v>0.8417068123817444</v>
      </c>
      <c r="T204" s="16">
        <v>0.019349489361047745</v>
      </c>
      <c r="U204" s="16">
        <v>2.6163904666900635</v>
      </c>
    </row>
    <row r="205" spans="2:21" ht="12.75">
      <c r="B205" s="15">
        <v>38696</v>
      </c>
      <c r="C205" s="16">
        <v>5.497740745544434</v>
      </c>
      <c r="D205" s="16">
        <v>3.5160703659057617</v>
      </c>
      <c r="E205" s="16">
        <v>3.356309652328491</v>
      </c>
      <c r="F205" s="16">
        <v>0.9388220906257629</v>
      </c>
      <c r="G205" s="16">
        <v>78.85661315917969</v>
      </c>
      <c r="H205" s="16">
        <v>7.832093238830566</v>
      </c>
      <c r="I205" s="16">
        <v>177.0117950439453</v>
      </c>
      <c r="J205" s="16">
        <v>54.22618865966797</v>
      </c>
      <c r="K205" s="16">
        <v>127.7033920288086</v>
      </c>
      <c r="L205" s="16">
        <v>8.590527534484863</v>
      </c>
      <c r="M205" s="16">
        <v>53.5501823425293</v>
      </c>
      <c r="N205" s="16">
        <v>421.0819396972656</v>
      </c>
      <c r="O205" s="16">
        <v>1.4956295490264893</v>
      </c>
      <c r="P205" s="16">
        <v>7.797757280059159E-05</v>
      </c>
      <c r="Q205" s="16">
        <v>0.2234346717596054</v>
      </c>
      <c r="R205" s="16">
        <v>0.0405106320977211</v>
      </c>
      <c r="S205" s="16">
        <v>0.8813828229904175</v>
      </c>
      <c r="T205" s="16">
        <v>0.018780769780278206</v>
      </c>
      <c r="U205" s="16">
        <v>2.659785032272339</v>
      </c>
    </row>
    <row r="206" spans="2:21" ht="12.75">
      <c r="B206" s="15">
        <v>38697</v>
      </c>
      <c r="C206" s="16">
        <v>5.599528789520264</v>
      </c>
      <c r="D206" s="16">
        <v>3.202824115753174</v>
      </c>
      <c r="E206" s="16">
        <v>3.4186813831329346</v>
      </c>
      <c r="F206" s="16">
        <v>0.9080377817153931</v>
      </c>
      <c r="G206" s="16">
        <v>79.50982666015625</v>
      </c>
      <c r="H206" s="16">
        <v>7.358733177185059</v>
      </c>
      <c r="I206" s="16">
        <v>171.32322692871094</v>
      </c>
      <c r="J206" s="16">
        <v>51.418617248535156</v>
      </c>
      <c r="K206" s="16">
        <v>129.19711303710938</v>
      </c>
      <c r="L206" s="16">
        <v>8.27692985534668</v>
      </c>
      <c r="M206" s="16">
        <v>54.7564811706543</v>
      </c>
      <c r="N206" s="16">
        <v>414.9722900390625</v>
      </c>
      <c r="O206" s="16">
        <v>1.5239813327789307</v>
      </c>
      <c r="P206" s="16">
        <v>7.781813474139199E-05</v>
      </c>
      <c r="Q206" s="16">
        <v>0.20800650119781494</v>
      </c>
      <c r="R206" s="16">
        <v>0.03902259096503258</v>
      </c>
      <c r="S206" s="16">
        <v>0.9207767844200134</v>
      </c>
      <c r="T206" s="16">
        <v>0.018165674060583115</v>
      </c>
      <c r="U206" s="16">
        <v>2.7099947929382324</v>
      </c>
    </row>
    <row r="207" spans="2:21" ht="12.75">
      <c r="B207" s="15">
        <v>38698</v>
      </c>
      <c r="C207" s="16">
        <v>5.680132865905762</v>
      </c>
      <c r="D207" s="16">
        <v>2.8481485843658447</v>
      </c>
      <c r="E207" s="16">
        <v>3.4349186420440674</v>
      </c>
      <c r="F207" s="16">
        <v>0.8839981555938721</v>
      </c>
      <c r="G207" s="16">
        <v>80.07093048095703</v>
      </c>
      <c r="H207" s="16">
        <v>7.079471588134766</v>
      </c>
      <c r="I207" s="16">
        <v>166.89297485351562</v>
      </c>
      <c r="J207" s="16">
        <v>49.8558464050293</v>
      </c>
      <c r="K207" s="16">
        <v>130.28958129882812</v>
      </c>
      <c r="L207" s="16">
        <v>7.853878021240234</v>
      </c>
      <c r="M207" s="16">
        <v>55.738243103027344</v>
      </c>
      <c r="N207" s="16">
        <v>410.6304016113281</v>
      </c>
      <c r="O207" s="16">
        <v>1.5543338060379028</v>
      </c>
      <c r="P207" s="16">
        <v>7.850173278711736E-05</v>
      </c>
      <c r="Q207" s="16">
        <v>0.19947749376296997</v>
      </c>
      <c r="R207" s="16">
        <v>0.03709820657968521</v>
      </c>
      <c r="S207" s="16">
        <v>0.9481504559516907</v>
      </c>
      <c r="T207" s="16">
        <v>0.017686685547232628</v>
      </c>
      <c r="U207" s="16">
        <v>2.7567896842956543</v>
      </c>
    </row>
    <row r="208" spans="2:21" ht="12.75">
      <c r="B208" s="15">
        <v>38699</v>
      </c>
      <c r="C208" s="16">
        <v>5.764108180999756</v>
      </c>
      <c r="D208" s="16">
        <v>2.492696523666382</v>
      </c>
      <c r="E208" s="16">
        <v>3.3908257484436035</v>
      </c>
      <c r="F208" s="16">
        <v>0.8616130948066711</v>
      </c>
      <c r="G208" s="16">
        <v>80.21219635009766</v>
      </c>
      <c r="H208" s="16">
        <v>7.2761549949646</v>
      </c>
      <c r="I208" s="16">
        <v>162.76449584960938</v>
      </c>
      <c r="J208" s="16">
        <v>51.62605667114258</v>
      </c>
      <c r="K208" s="16">
        <v>130.6080322265625</v>
      </c>
      <c r="L208" s="16">
        <v>7.354450225830078</v>
      </c>
      <c r="M208" s="16">
        <v>56.83356857299805</v>
      </c>
      <c r="N208" s="16">
        <v>409.1864318847656</v>
      </c>
      <c r="O208" s="16">
        <v>1.5791770219802856</v>
      </c>
      <c r="P208" s="16">
        <v>7.914357411209494E-05</v>
      </c>
      <c r="Q208" s="16">
        <v>0.20615503191947937</v>
      </c>
      <c r="R208" s="16">
        <v>0.03485862910747528</v>
      </c>
      <c r="S208" s="16">
        <v>0.9663697481155396</v>
      </c>
      <c r="T208" s="16">
        <v>0.017239892855286598</v>
      </c>
      <c r="U208" s="16">
        <v>2.803839921951294</v>
      </c>
    </row>
    <row r="209" spans="2:21" ht="12.75">
      <c r="B209" s="15">
        <v>38700</v>
      </c>
      <c r="C209" s="16">
        <v>5.856302261352539</v>
      </c>
      <c r="D209" s="16">
        <v>2.163579225540161</v>
      </c>
      <c r="E209" s="16">
        <v>3.2720439434051514</v>
      </c>
      <c r="F209" s="16">
        <v>0.837135374546051</v>
      </c>
      <c r="G209" s="16">
        <v>79.6993408203125</v>
      </c>
      <c r="H209" s="16">
        <v>8.169181823730469</v>
      </c>
      <c r="I209" s="16">
        <v>158.2563934326172</v>
      </c>
      <c r="J209" s="16">
        <v>58.41217803955078</v>
      </c>
      <c r="K209" s="16">
        <v>129.86117553710938</v>
      </c>
      <c r="L209" s="16">
        <v>6.794581890106201</v>
      </c>
      <c r="M209" s="16">
        <v>58.1091194152832</v>
      </c>
      <c r="N209" s="16">
        <v>411.4331970214844</v>
      </c>
      <c r="O209" s="16">
        <v>1.5931355953216553</v>
      </c>
      <c r="P209" s="16">
        <v>7.954717875691131E-05</v>
      </c>
      <c r="Q209" s="16">
        <v>0.23403359949588776</v>
      </c>
      <c r="R209" s="16">
        <v>0.032363563776016235</v>
      </c>
      <c r="S209" s="16">
        <v>0.9805262088775635</v>
      </c>
      <c r="T209" s="16">
        <v>0.016752952709794044</v>
      </c>
      <c r="U209" s="16">
        <v>2.8568475246429443</v>
      </c>
    </row>
    <row r="210" spans="2:21" ht="12.75">
      <c r="B210" s="15">
        <v>38701</v>
      </c>
      <c r="C210" s="16">
        <v>5.961313724517822</v>
      </c>
      <c r="D210" s="16">
        <v>1.888359785079956</v>
      </c>
      <c r="E210" s="16">
        <v>3.129493474960327</v>
      </c>
      <c r="F210" s="16">
        <v>0.8273990750312805</v>
      </c>
      <c r="G210" s="16">
        <v>79.99967956542969</v>
      </c>
      <c r="H210" s="16">
        <v>8.191292762756348</v>
      </c>
      <c r="I210" s="16">
        <v>156.58441162109375</v>
      </c>
      <c r="J210" s="16">
        <v>58.867462158203125</v>
      </c>
      <c r="K210" s="16">
        <v>130.43284606933594</v>
      </c>
      <c r="L210" s="16">
        <v>6.272362232208252</v>
      </c>
      <c r="M210" s="16">
        <v>59.47458267211914</v>
      </c>
      <c r="N210" s="16">
        <v>411.6314392089844</v>
      </c>
      <c r="O210" s="16">
        <v>1.6254502534866333</v>
      </c>
      <c r="P210" s="16">
        <v>8.181035082088783E-05</v>
      </c>
      <c r="Q210" s="16">
        <v>0.2349618673324585</v>
      </c>
      <c r="R210" s="16">
        <v>0.03005659393966198</v>
      </c>
      <c r="S210" s="16">
        <v>1.0005509853363037</v>
      </c>
      <c r="T210" s="16">
        <v>0.016563797369599342</v>
      </c>
      <c r="U210" s="16">
        <v>2.907613754272461</v>
      </c>
    </row>
    <row r="211" spans="2:21" ht="12.75">
      <c r="B211" s="15">
        <v>38702</v>
      </c>
      <c r="C211" s="16">
        <v>6.052789211273193</v>
      </c>
      <c r="D211" s="16">
        <v>1.6587800979614258</v>
      </c>
      <c r="E211" s="16">
        <v>2.9566497802734375</v>
      </c>
      <c r="F211" s="16">
        <v>0.8230410218238831</v>
      </c>
      <c r="G211" s="16">
        <v>80.13826751708984</v>
      </c>
      <c r="H211" s="16">
        <v>8.367966651916504</v>
      </c>
      <c r="I211" s="16">
        <v>155.9943084716797</v>
      </c>
      <c r="J211" s="16">
        <v>60.538673400878906</v>
      </c>
      <c r="K211" s="16">
        <v>130.71224975585938</v>
      </c>
      <c r="L211" s="16">
        <v>5.769323348999023</v>
      </c>
      <c r="M211" s="16">
        <v>60.7088508605957</v>
      </c>
      <c r="N211" s="16">
        <v>413.72320556640625</v>
      </c>
      <c r="O211" s="16">
        <v>1.6543657779693604</v>
      </c>
      <c r="P211" s="16">
        <v>8.45809408929199E-05</v>
      </c>
      <c r="Q211" s="16">
        <v>0.24090903997421265</v>
      </c>
      <c r="R211" s="16">
        <v>0.027833977714180946</v>
      </c>
      <c r="S211" s="16">
        <v>1.0167982578277588</v>
      </c>
      <c r="T211" s="16">
        <v>0.016482647508382797</v>
      </c>
      <c r="U211" s="16">
        <v>2.9564075469970703</v>
      </c>
    </row>
    <row r="212" spans="2:21" ht="12.75">
      <c r="B212" s="15">
        <v>38703</v>
      </c>
      <c r="C212" s="16">
        <v>6.1659111976623535</v>
      </c>
      <c r="D212" s="16">
        <v>1.4774607419967651</v>
      </c>
      <c r="E212" s="16">
        <v>2.7860586643218994</v>
      </c>
      <c r="F212" s="16">
        <v>0.8316443562507629</v>
      </c>
      <c r="G212" s="16">
        <v>80.80525970458984</v>
      </c>
      <c r="H212" s="16">
        <v>7.931046009063721</v>
      </c>
      <c r="I212" s="16">
        <v>157.93174743652344</v>
      </c>
      <c r="J212" s="16">
        <v>57.64228820800781</v>
      </c>
      <c r="K212" s="16">
        <v>131.8385009765625</v>
      </c>
      <c r="L212" s="16">
        <v>5.329424858093262</v>
      </c>
      <c r="M212" s="16">
        <v>62.13785171508789</v>
      </c>
      <c r="N212" s="16">
        <v>414.8795166015625</v>
      </c>
      <c r="O212" s="16">
        <v>1.6946065425872803</v>
      </c>
      <c r="P212" s="16">
        <v>8.833955507725477E-05</v>
      </c>
      <c r="Q212" s="16">
        <v>0.22861449420452118</v>
      </c>
      <c r="R212" s="16">
        <v>0.025910021737217903</v>
      </c>
      <c r="S212" s="16">
        <v>1.039300799369812</v>
      </c>
      <c r="T212" s="16">
        <v>0.01665719598531723</v>
      </c>
      <c r="U212" s="16">
        <v>3.0051021575927734</v>
      </c>
    </row>
    <row r="213" spans="2:21" ht="12.75">
      <c r="B213" s="15">
        <v>38704</v>
      </c>
      <c r="C213" s="16">
        <v>6.301817417144775</v>
      </c>
      <c r="D213" s="16">
        <v>1.347368597984314</v>
      </c>
      <c r="E213" s="16">
        <v>2.651823043823242</v>
      </c>
      <c r="F213" s="16">
        <v>0.8469175100326538</v>
      </c>
      <c r="G213" s="16">
        <v>81.62164306640625</v>
      </c>
      <c r="H213" s="16">
        <v>7.22770357131958</v>
      </c>
      <c r="I213" s="16">
        <v>161.13348388671875</v>
      </c>
      <c r="J213" s="16">
        <v>52.55351638793945</v>
      </c>
      <c r="K213" s="16">
        <v>133.20611572265625</v>
      </c>
      <c r="L213" s="16">
        <v>4.999009609222412</v>
      </c>
      <c r="M213" s="16">
        <v>63.82499694824219</v>
      </c>
      <c r="N213" s="16">
        <v>415.7169189453125</v>
      </c>
      <c r="O213" s="16">
        <v>1.733115553855896</v>
      </c>
      <c r="P213" s="16">
        <v>9.18134392122738E-05</v>
      </c>
      <c r="Q213" s="16">
        <v>0.20809532701969147</v>
      </c>
      <c r="R213" s="16">
        <v>0.024475229904055595</v>
      </c>
      <c r="S213" s="16">
        <v>1.060956358909607</v>
      </c>
      <c r="T213" s="16">
        <v>0.016963250935077667</v>
      </c>
      <c r="U213" s="16">
        <v>3.0436220169067383</v>
      </c>
    </row>
    <row r="214" spans="2:21" ht="12.75">
      <c r="B214" s="15">
        <v>38705</v>
      </c>
      <c r="C214" s="16">
        <v>6.3572869300842285</v>
      </c>
      <c r="D214" s="16">
        <v>1.2338024377822876</v>
      </c>
      <c r="E214" s="16">
        <v>2.4957616329193115</v>
      </c>
      <c r="F214" s="16">
        <v>0.8369555473327637</v>
      </c>
      <c r="G214" s="16">
        <v>80.12760162353516</v>
      </c>
      <c r="H214" s="16">
        <v>8.945873260498047</v>
      </c>
      <c r="I214" s="16">
        <v>159.50172424316406</v>
      </c>
      <c r="J214" s="16">
        <v>66.19497680664062</v>
      </c>
      <c r="K214" s="16">
        <v>130.8216552734375</v>
      </c>
      <c r="L214" s="16">
        <v>4.6619696617126465</v>
      </c>
      <c r="M214" s="16">
        <v>64.73023223876953</v>
      </c>
      <c r="N214" s="16">
        <v>425.91033935546875</v>
      </c>
      <c r="O214" s="16">
        <v>1.7177878618240356</v>
      </c>
      <c r="P214" s="16">
        <v>9.217924525728449E-05</v>
      </c>
      <c r="Q214" s="16">
        <v>0.2619483172893524</v>
      </c>
      <c r="R214" s="16">
        <v>0.022976964712142944</v>
      </c>
      <c r="S214" s="16">
        <v>1.0629240274429321</v>
      </c>
      <c r="T214" s="16">
        <v>0.0167598407715559</v>
      </c>
      <c r="U214" s="16">
        <v>3.0824167728424072</v>
      </c>
    </row>
    <row r="215" spans="2:21" ht="12.75">
      <c r="B215" s="15">
        <v>38706</v>
      </c>
      <c r="C215" s="16">
        <v>6.438565731048584</v>
      </c>
      <c r="D215" s="16">
        <v>1.108733892440796</v>
      </c>
      <c r="E215" s="16">
        <v>2.3258891105651855</v>
      </c>
      <c r="F215" s="16">
        <v>0.8326737284660339</v>
      </c>
      <c r="G215" s="16">
        <v>78.71548461914062</v>
      </c>
      <c r="H215" s="16">
        <v>10.575922012329102</v>
      </c>
      <c r="I215" s="16">
        <v>159.01463317871094</v>
      </c>
      <c r="J215" s="16">
        <v>79.64575958251953</v>
      </c>
      <c r="K215" s="16">
        <v>128.5997314453125</v>
      </c>
      <c r="L215" s="16">
        <v>4.293285846710205</v>
      </c>
      <c r="M215" s="16">
        <v>65.85034942626953</v>
      </c>
      <c r="N215" s="16">
        <v>437.403564453125</v>
      </c>
      <c r="O215" s="16">
        <v>1.7060127258300781</v>
      </c>
      <c r="P215" s="16">
        <v>9.278895595343783E-05</v>
      </c>
      <c r="Q215" s="16">
        <v>0.3119073808193207</v>
      </c>
      <c r="R215" s="16">
        <v>0.021347183734178543</v>
      </c>
      <c r="S215" s="16">
        <v>1.0726712942123413</v>
      </c>
      <c r="T215" s="16">
        <v>0.016666343435645103</v>
      </c>
      <c r="U215" s="16">
        <v>3.128624439239502</v>
      </c>
    </row>
    <row r="216" spans="2:21" ht="12.75">
      <c r="B216" s="15">
        <v>38707</v>
      </c>
      <c r="C216" s="16">
        <v>6.562183380126953</v>
      </c>
      <c r="D216" s="16">
        <v>0.985115647315979</v>
      </c>
      <c r="E216" s="16">
        <v>2.1845498085021973</v>
      </c>
      <c r="F216" s="16">
        <v>0.8595873713493347</v>
      </c>
      <c r="G216" s="16">
        <v>79.2697982788086</v>
      </c>
      <c r="H216" s="16">
        <v>10.13593864440918</v>
      </c>
      <c r="I216" s="16">
        <v>164.5529327392578</v>
      </c>
      <c r="J216" s="16">
        <v>76.0290756225586</v>
      </c>
      <c r="K216" s="16">
        <v>129.64651489257812</v>
      </c>
      <c r="L216" s="16">
        <v>3.9620771408081055</v>
      </c>
      <c r="M216" s="16">
        <v>67.21945190429688</v>
      </c>
      <c r="N216" s="16">
        <v>441.4099426269531</v>
      </c>
      <c r="O216" s="16">
        <v>1.7378774881362915</v>
      </c>
      <c r="P216" s="16">
        <v>9.660643263487145E-05</v>
      </c>
      <c r="Q216" s="16">
        <v>0.29606953263282776</v>
      </c>
      <c r="R216" s="16">
        <v>0.019914567470550537</v>
      </c>
      <c r="S216" s="16">
        <v>1.1035491228103638</v>
      </c>
      <c r="T216" s="16">
        <v>0.017200661823153496</v>
      </c>
      <c r="U216" s="16">
        <v>3.1746296882629395</v>
      </c>
    </row>
    <row r="217" spans="2:21" ht="12.75">
      <c r="B217" s="15">
        <v>38708</v>
      </c>
      <c r="C217" s="16">
        <v>6.637615203857422</v>
      </c>
      <c r="D217" s="16">
        <v>0.8912534713745117</v>
      </c>
      <c r="E217" s="16">
        <v>2.050258159637451</v>
      </c>
      <c r="F217" s="16">
        <v>0.8956725001335144</v>
      </c>
      <c r="G217" s="16">
        <v>79.75415802001953</v>
      </c>
      <c r="H217" s="16">
        <v>9.768050193786621</v>
      </c>
      <c r="I217" s="16">
        <v>171.8541259765625</v>
      </c>
      <c r="J217" s="16">
        <v>70.66180419921875</v>
      </c>
      <c r="K217" s="16">
        <v>130.65745544433594</v>
      </c>
      <c r="L217" s="16">
        <v>3.6768689155578613</v>
      </c>
      <c r="M217" s="16">
        <v>67.94652557373047</v>
      </c>
      <c r="N217" s="16">
        <v>444.7966613769531</v>
      </c>
      <c r="O217" s="16">
        <v>1.7654962539672852</v>
      </c>
      <c r="P217" s="16">
        <v>0.00010165292042074725</v>
      </c>
      <c r="Q217" s="16">
        <v>0.2834547460079193</v>
      </c>
      <c r="R217" s="16">
        <v>0.01872381754219532</v>
      </c>
      <c r="S217" s="16">
        <v>1.1297460794448853</v>
      </c>
      <c r="T217" s="16">
        <v>0.017920436337590218</v>
      </c>
      <c r="U217" s="16">
        <v>3.215348482131958</v>
      </c>
    </row>
    <row r="218" spans="2:21" ht="12.75">
      <c r="B218" s="15">
        <v>38709</v>
      </c>
      <c r="C218" s="16">
        <v>6.766573905944824</v>
      </c>
      <c r="D218" s="16">
        <v>0.8351763486862183</v>
      </c>
      <c r="E218" s="16">
        <v>1.9579260349273682</v>
      </c>
      <c r="F218" s="16">
        <v>0.9227146506309509</v>
      </c>
      <c r="G218" s="16">
        <v>79.8463134765625</v>
      </c>
      <c r="H218" s="16">
        <v>9.668197631835938</v>
      </c>
      <c r="I218" s="16">
        <v>177.3003387451172</v>
      </c>
      <c r="J218" s="16">
        <v>67.36964416503906</v>
      </c>
      <c r="K218" s="16">
        <v>131.0536346435547</v>
      </c>
      <c r="L218" s="16">
        <v>3.491346836090088</v>
      </c>
      <c r="M218" s="16">
        <v>69.25193786621094</v>
      </c>
      <c r="N218" s="16">
        <v>448.4667053222656</v>
      </c>
      <c r="O218" s="16">
        <v>1.7784839868545532</v>
      </c>
      <c r="P218" s="16">
        <v>0.00010545257100602612</v>
      </c>
      <c r="Q218" s="16">
        <v>0.2792387306690216</v>
      </c>
      <c r="R218" s="16">
        <v>0.018008548766374588</v>
      </c>
      <c r="S218" s="16">
        <v>1.1562449932098389</v>
      </c>
      <c r="T218" s="16">
        <v>0.018470220267772675</v>
      </c>
      <c r="U218" s="16">
        <v>3.250441789627075</v>
      </c>
    </row>
    <row r="219" spans="2:21" ht="12.75">
      <c r="B219" s="15">
        <v>38710</v>
      </c>
      <c r="C219" s="16">
        <v>7.05719518661499</v>
      </c>
      <c r="D219" s="16">
        <v>0.8186906576156616</v>
      </c>
      <c r="E219" s="16">
        <v>1.935532569885254</v>
      </c>
      <c r="F219" s="16">
        <v>0.956816554069519</v>
      </c>
      <c r="G219" s="16">
        <v>81.2275161743164</v>
      </c>
      <c r="H219" s="16">
        <v>8.0010347366333</v>
      </c>
      <c r="I219" s="16">
        <v>184.0203399658203</v>
      </c>
      <c r="J219" s="16">
        <v>55.343994140625</v>
      </c>
      <c r="K219" s="16">
        <v>133.60830688476562</v>
      </c>
      <c r="L219" s="16">
        <v>3.4427459239959717</v>
      </c>
      <c r="M219" s="16">
        <v>72.27227783203125</v>
      </c>
      <c r="N219" s="16">
        <v>448.6873474121094</v>
      </c>
      <c r="O219" s="16">
        <v>1.814843773841858</v>
      </c>
      <c r="P219" s="16">
        <v>0.00011001445091096684</v>
      </c>
      <c r="Q219" s="16">
        <v>0.23222872614860535</v>
      </c>
      <c r="R219" s="16">
        <v>0.018002914264798164</v>
      </c>
      <c r="S219" s="16">
        <v>1.2074244022369385</v>
      </c>
      <c r="T219" s="16">
        <v>0.019158069044351578</v>
      </c>
      <c r="U219" s="16">
        <v>3.2916553020477295</v>
      </c>
    </row>
    <row r="220" spans="2:21" ht="12.75">
      <c r="B220" s="15">
        <v>38711</v>
      </c>
      <c r="C220" s="16">
        <v>7.323139190673828</v>
      </c>
      <c r="D220" s="16">
        <v>0.8483203649520874</v>
      </c>
      <c r="E220" s="16">
        <v>1.9899101257324219</v>
      </c>
      <c r="F220" s="16">
        <v>0.9615159630775452</v>
      </c>
      <c r="G220" s="16">
        <v>81.48692321777344</v>
      </c>
      <c r="H220" s="16">
        <v>7.386920928955078</v>
      </c>
      <c r="I220" s="16">
        <v>185.0507354736328</v>
      </c>
      <c r="J220" s="16">
        <v>49.929237365722656</v>
      </c>
      <c r="K220" s="16">
        <v>134.39532470703125</v>
      </c>
      <c r="L220" s="16">
        <v>3.5477583408355713</v>
      </c>
      <c r="M220" s="16">
        <v>74.83656311035156</v>
      </c>
      <c r="N220" s="16">
        <v>447.75921630859375</v>
      </c>
      <c r="O220" s="16">
        <v>1.822564721107483</v>
      </c>
      <c r="P220" s="16">
        <v>0.00011205721966689453</v>
      </c>
      <c r="Q220" s="16">
        <v>0.21625371277332306</v>
      </c>
      <c r="R220" s="16">
        <v>0.018837112933397293</v>
      </c>
      <c r="S220" s="16">
        <v>1.2599730491638184</v>
      </c>
      <c r="T220" s="16">
        <v>0.019252130761742592</v>
      </c>
      <c r="U220" s="16">
        <v>3.336881160736084</v>
      </c>
    </row>
    <row r="221" spans="2:21" ht="12.75">
      <c r="B221" s="15">
        <v>38712</v>
      </c>
      <c r="C221" s="16">
        <v>7.490748882293701</v>
      </c>
      <c r="D221" s="16">
        <v>0.8821272850036621</v>
      </c>
      <c r="E221" s="16">
        <v>2.152942180633545</v>
      </c>
      <c r="F221" s="16">
        <v>0.9228999614715576</v>
      </c>
      <c r="G221" s="16">
        <v>79.89866638183594</v>
      </c>
      <c r="H221" s="16">
        <v>8.649422645568848</v>
      </c>
      <c r="I221" s="16">
        <v>177.67579650878906</v>
      </c>
      <c r="J221" s="16">
        <v>53.62577438354492</v>
      </c>
      <c r="K221" s="16">
        <v>132.1388702392578</v>
      </c>
      <c r="L221" s="16">
        <v>3.7938015460968018</v>
      </c>
      <c r="M221" s="16">
        <v>76.21027374267578</v>
      </c>
      <c r="N221" s="16">
        <v>443.44415283203125</v>
      </c>
      <c r="O221" s="16">
        <v>1.7878761291503906</v>
      </c>
      <c r="P221" s="16">
        <v>0.00010998200014000759</v>
      </c>
      <c r="Q221" s="16">
        <v>0.2513412833213806</v>
      </c>
      <c r="R221" s="16">
        <v>0.020438332110643387</v>
      </c>
      <c r="S221" s="16">
        <v>1.2867794036865234</v>
      </c>
      <c r="T221" s="16">
        <v>0.018484605476260185</v>
      </c>
      <c r="U221" s="16">
        <v>3.3649120330810547</v>
      </c>
    </row>
    <row r="222" spans="2:21" ht="12.75">
      <c r="B222" s="15">
        <v>38713</v>
      </c>
      <c r="C222" s="16">
        <v>7.717555999755859</v>
      </c>
      <c r="D222" s="16">
        <v>0.9330028295516968</v>
      </c>
      <c r="E222" s="16">
        <v>2.4965527057647705</v>
      </c>
      <c r="F222" s="16">
        <v>0.8547235131263733</v>
      </c>
      <c r="G222" s="16">
        <v>76.97565460205078</v>
      </c>
      <c r="H222" s="16">
        <v>11.019490242004395</v>
      </c>
      <c r="I222" s="16">
        <v>164.57298278808594</v>
      </c>
      <c r="J222" s="16">
        <v>63.38091278076172</v>
      </c>
      <c r="K222" s="16">
        <v>127.38374328613281</v>
      </c>
      <c r="L222" s="16">
        <v>4.2869110107421875</v>
      </c>
      <c r="M222" s="16">
        <v>78.26152801513672</v>
      </c>
      <c r="N222" s="16">
        <v>437.8857727050781</v>
      </c>
      <c r="O222" s="16">
        <v>1.728971004486084</v>
      </c>
      <c r="P222" s="16">
        <v>0.000105122962850146</v>
      </c>
      <c r="Q222" s="16">
        <v>0.3176169693470001</v>
      </c>
      <c r="R222" s="16">
        <v>0.02337956428527832</v>
      </c>
      <c r="S222" s="16">
        <v>1.303236484527588</v>
      </c>
      <c r="T222" s="16">
        <v>0.017120353877544403</v>
      </c>
      <c r="U222" s="16">
        <v>3.3903210163116455</v>
      </c>
    </row>
    <row r="223" spans="2:21" ht="12.75">
      <c r="B223" s="15">
        <v>38714</v>
      </c>
      <c r="C223" s="16">
        <v>8.04134464263916</v>
      </c>
      <c r="D223" s="16">
        <v>1.0198771953582764</v>
      </c>
      <c r="E223" s="16">
        <v>3.2023656368255615</v>
      </c>
      <c r="F223" s="16">
        <v>0.7832609415054321</v>
      </c>
      <c r="G223" s="16">
        <v>75.160400390625</v>
      </c>
      <c r="H223" s="16">
        <v>11.789910316467285</v>
      </c>
      <c r="I223" s="16">
        <v>150.8435821533203</v>
      </c>
      <c r="J223" s="16">
        <v>68.75341033935547</v>
      </c>
      <c r="K223" s="16">
        <v>123.67908477783203</v>
      </c>
      <c r="L223" s="16">
        <v>5.277773857116699</v>
      </c>
      <c r="M223" s="16">
        <v>80.84744262695312</v>
      </c>
      <c r="N223" s="16">
        <v>429.4010009765625</v>
      </c>
      <c r="O223" s="16">
        <v>1.7125188112258911</v>
      </c>
      <c r="P223" s="16">
        <v>0.0001173391574411653</v>
      </c>
      <c r="Q223" s="16">
        <v>0.342418909072876</v>
      </c>
      <c r="R223" s="16">
        <v>0.029502801597118378</v>
      </c>
      <c r="S223" s="16">
        <v>1.3515944480895996</v>
      </c>
      <c r="T223" s="16">
        <v>0.01568485051393509</v>
      </c>
      <c r="U223" s="16">
        <v>3.4517407417297363</v>
      </c>
    </row>
    <row r="224" spans="2:21" ht="12.75">
      <c r="B224" s="15">
        <v>38715</v>
      </c>
      <c r="C224" s="16">
        <v>7.8322834968566895</v>
      </c>
      <c r="D224" s="16">
        <v>0.992460310459137</v>
      </c>
      <c r="E224" s="16">
        <v>3.5994815826416016</v>
      </c>
      <c r="F224" s="16">
        <v>0.689163088798523</v>
      </c>
      <c r="G224" s="16">
        <v>70.03360748291016</v>
      </c>
      <c r="H224" s="16">
        <v>16.850486755371094</v>
      </c>
      <c r="I224" s="16">
        <v>132.7327880859375</v>
      </c>
      <c r="J224" s="16">
        <v>85.01698303222656</v>
      </c>
      <c r="K224" s="16">
        <v>114.10089111328125</v>
      </c>
      <c r="L224" s="16">
        <v>5.739898681640625</v>
      </c>
      <c r="M224" s="16">
        <v>78.39904022216797</v>
      </c>
      <c r="N224" s="16">
        <v>415.9892578125</v>
      </c>
      <c r="O224" s="16">
        <v>1.6204767227172852</v>
      </c>
      <c r="P224" s="16">
        <v>0.0002033713535638526</v>
      </c>
      <c r="Q224" s="16">
        <v>0.47445863485336304</v>
      </c>
      <c r="R224" s="16">
        <v>0.032928649336099625</v>
      </c>
      <c r="S224" s="16">
        <v>1.3062803745269775</v>
      </c>
      <c r="T224" s="16">
        <v>0.013800923712551594</v>
      </c>
      <c r="U224" s="16">
        <v>3.4480700492858887</v>
      </c>
    </row>
    <row r="225" spans="2:21" ht="12.75">
      <c r="B225" s="15">
        <v>38716</v>
      </c>
      <c r="C225" s="16">
        <v>7.587602615356445</v>
      </c>
      <c r="D225" s="16">
        <v>0.944999098777771</v>
      </c>
      <c r="E225" s="16">
        <v>4.000836372375488</v>
      </c>
      <c r="F225" s="16">
        <v>0.605939507484436</v>
      </c>
      <c r="G225" s="16">
        <v>65.21927642822266</v>
      </c>
      <c r="H225" s="16">
        <v>21.639108657836914</v>
      </c>
      <c r="I225" s="16">
        <v>116.7115707397461</v>
      </c>
      <c r="J225" s="16">
        <v>95.30450439453125</v>
      </c>
      <c r="K225" s="16">
        <v>104.84141540527344</v>
      </c>
      <c r="L225" s="16">
        <v>6.182270050048828</v>
      </c>
      <c r="M225" s="16">
        <v>75.80764770507812</v>
      </c>
      <c r="N225" s="16">
        <v>398.8471984863281</v>
      </c>
      <c r="O225" s="16">
        <v>1.5285266637802124</v>
      </c>
      <c r="P225" s="16">
        <v>0.0005736051825806499</v>
      </c>
      <c r="Q225" s="16">
        <v>0.5845710039138794</v>
      </c>
      <c r="R225" s="16">
        <v>0.03639689087867737</v>
      </c>
      <c r="S225" s="16">
        <v>1.2577542066574097</v>
      </c>
      <c r="T225" s="16">
        <v>0.012137705460190773</v>
      </c>
      <c r="U225" s="16">
        <v>3.419895887374878</v>
      </c>
    </row>
    <row r="226" spans="2:21" ht="12.75">
      <c r="B226" s="15">
        <v>38717</v>
      </c>
      <c r="C226" s="16">
        <v>7.232143878936768</v>
      </c>
      <c r="D226" s="16">
        <v>0.9180598258972168</v>
      </c>
      <c r="E226" s="16">
        <v>4.446855068206787</v>
      </c>
      <c r="F226" s="16">
        <v>0.5295056700706482</v>
      </c>
      <c r="G226" s="16">
        <v>61.112911224365234</v>
      </c>
      <c r="H226" s="16">
        <v>25.75853729248047</v>
      </c>
      <c r="I226" s="16">
        <v>102.00221252441406</v>
      </c>
      <c r="J226" s="16">
        <v>98.98369598388672</v>
      </c>
      <c r="K226" s="16">
        <v>96.4523696899414</v>
      </c>
      <c r="L226" s="16">
        <v>6.706126689910889</v>
      </c>
      <c r="M226" s="16">
        <v>71.9607162475586</v>
      </c>
      <c r="N226" s="16">
        <v>376.10491943359375</v>
      </c>
      <c r="O226" s="16">
        <v>1.4469823837280273</v>
      </c>
      <c r="P226" s="16">
        <v>0.0018572831759229302</v>
      </c>
      <c r="Q226" s="16">
        <v>0.6888247132301331</v>
      </c>
      <c r="R226" s="16">
        <v>0.040408503264188766</v>
      </c>
      <c r="S226" s="16">
        <v>1.2133976221084595</v>
      </c>
      <c r="T226" s="16">
        <v>0.010607767850160599</v>
      </c>
      <c r="U226" s="16">
        <v>3.4020209312438965</v>
      </c>
    </row>
    <row r="227" spans="2:21" ht="12.75">
      <c r="B227" s="15">
        <v>38718</v>
      </c>
      <c r="C227" s="16">
        <v>6.730878829956055</v>
      </c>
      <c r="D227" s="16">
        <v>0.896586537361145</v>
      </c>
      <c r="E227" s="16">
        <v>4.405839443206787</v>
      </c>
      <c r="F227" s="16">
        <v>0.4549712836742401</v>
      </c>
      <c r="G227" s="16">
        <v>55.33332443237305</v>
      </c>
      <c r="H227" s="16">
        <v>32.17666244506836</v>
      </c>
      <c r="I227" s="16">
        <v>87.64954376220703</v>
      </c>
      <c r="J227" s="16">
        <v>104.54175567626953</v>
      </c>
      <c r="K227" s="16">
        <v>86.22222137451172</v>
      </c>
      <c r="L227" s="16">
        <v>6.628015041351318</v>
      </c>
      <c r="M227" s="16">
        <v>67.29173278808594</v>
      </c>
      <c r="N227" s="16">
        <v>352.33319091796875</v>
      </c>
      <c r="O227" s="16">
        <v>1.3158708810806274</v>
      </c>
      <c r="P227" s="16">
        <v>0.0029803782235831022</v>
      </c>
      <c r="Q227" s="16">
        <v>0.8816679120063782</v>
      </c>
      <c r="R227" s="16">
        <v>0.04038599133491516</v>
      </c>
      <c r="S227" s="16">
        <v>1.1277920007705688</v>
      </c>
      <c r="T227" s="16">
        <v>0.00911746546626091</v>
      </c>
      <c r="U227" s="16">
        <v>3.377758502960205</v>
      </c>
    </row>
    <row r="228" spans="2:21" ht="12.75">
      <c r="B228" s="15">
        <v>38719</v>
      </c>
      <c r="C228" s="16">
        <v>6.3563923835754395</v>
      </c>
      <c r="D228" s="16">
        <v>0.8394365310668945</v>
      </c>
      <c r="E228" s="16">
        <v>4.181361198425293</v>
      </c>
      <c r="F228" s="16">
        <v>0.3909229636192322</v>
      </c>
      <c r="G228" s="16">
        <v>49.49473571777344</v>
      </c>
      <c r="H228" s="16">
        <v>38.735660552978516</v>
      </c>
      <c r="I228" s="16">
        <v>75.31306457519531</v>
      </c>
      <c r="J228" s="16">
        <v>108.35557556152344</v>
      </c>
      <c r="K228" s="16">
        <v>76.35456085205078</v>
      </c>
      <c r="L228" s="16">
        <v>6.27597713470459</v>
      </c>
      <c r="M228" s="16">
        <v>64.73483276367188</v>
      </c>
      <c r="N228" s="16">
        <v>331.03399658203125</v>
      </c>
      <c r="O228" s="16">
        <v>1.1798824071884155</v>
      </c>
      <c r="P228" s="16">
        <v>0.003770973067730665</v>
      </c>
      <c r="Q228" s="16">
        <v>1.0261425971984863</v>
      </c>
      <c r="R228" s="16">
        <v>0.038454554975032806</v>
      </c>
      <c r="S228" s="16">
        <v>1.0395774841308594</v>
      </c>
      <c r="T228" s="16">
        <v>0.007839569821953773</v>
      </c>
      <c r="U228" s="16">
        <v>3.2956132888793945</v>
      </c>
    </row>
    <row r="229" spans="2:21" ht="12.75">
      <c r="B229" s="15">
        <v>38720</v>
      </c>
      <c r="C229" s="16">
        <v>6.004544258117676</v>
      </c>
      <c r="D229" s="16">
        <v>0.7720528841018677</v>
      </c>
      <c r="E229" s="16">
        <v>3.86868953704834</v>
      </c>
      <c r="F229" s="16">
        <v>0.33817172050476074</v>
      </c>
      <c r="G229" s="16">
        <v>43.986454010009766</v>
      </c>
      <c r="H229" s="16">
        <v>45.02880096435547</v>
      </c>
      <c r="I229" s="16">
        <v>65.15172576904297</v>
      </c>
      <c r="J229" s="16">
        <v>112.82400512695312</v>
      </c>
      <c r="K229" s="16">
        <v>67.41878509521484</v>
      </c>
      <c r="L229" s="16">
        <v>5.8009114265441895</v>
      </c>
      <c r="M229" s="16">
        <v>62.415733337402344</v>
      </c>
      <c r="N229" s="16">
        <v>313.6111755371094</v>
      </c>
      <c r="O229" s="16">
        <v>1.0501052141189575</v>
      </c>
      <c r="P229" s="16">
        <v>0.003984361421316862</v>
      </c>
      <c r="Q229" s="16">
        <v>1.1373907327651978</v>
      </c>
      <c r="R229" s="16">
        <v>0.035636600106954575</v>
      </c>
      <c r="S229" s="16">
        <v>0.9540045261383057</v>
      </c>
      <c r="T229" s="16">
        <v>0.006784488447010517</v>
      </c>
      <c r="U229" s="16">
        <v>3.1878573894500732</v>
      </c>
    </row>
    <row r="230" spans="2:21" ht="12.75">
      <c r="B230" s="15">
        <v>38721</v>
      </c>
      <c r="C230" s="16">
        <v>5.4136857986450195</v>
      </c>
      <c r="D230" s="16">
        <v>0.6774915456771851</v>
      </c>
      <c r="E230" s="16">
        <v>3.329922676086426</v>
      </c>
      <c r="F230" s="16">
        <v>0.2824631631374359</v>
      </c>
      <c r="G230" s="16">
        <v>37.13934326171875</v>
      </c>
      <c r="H230" s="16">
        <v>53.15602111816406</v>
      </c>
      <c r="I230" s="16">
        <v>54.41956329345703</v>
      </c>
      <c r="J230" s="16">
        <v>121.3458023071289</v>
      </c>
      <c r="K230" s="16">
        <v>56.86455154418945</v>
      </c>
      <c r="L230" s="16">
        <v>5.009255886077881</v>
      </c>
      <c r="M230" s="16">
        <v>57.382545471191406</v>
      </c>
      <c r="N230" s="16">
        <v>295.02178955078125</v>
      </c>
      <c r="O230" s="16">
        <v>0.8867993354797363</v>
      </c>
      <c r="P230" s="16">
        <v>0.003453346900641918</v>
      </c>
      <c r="Q230" s="16">
        <v>1.357459545135498</v>
      </c>
      <c r="R230" s="16">
        <v>0.030774440616369247</v>
      </c>
      <c r="S230" s="16">
        <v>0.8303488492965698</v>
      </c>
      <c r="T230" s="16">
        <v>0.0056663802824914455</v>
      </c>
      <c r="U230" s="16">
        <v>3.114464044570923</v>
      </c>
    </row>
    <row r="231" spans="2:21" ht="12.75">
      <c r="B231" s="15">
        <v>38722</v>
      </c>
      <c r="C231" s="16">
        <v>4.763935565948486</v>
      </c>
      <c r="D231" s="16">
        <v>0.5764098763465881</v>
      </c>
      <c r="E231" s="16">
        <v>2.764923095703125</v>
      </c>
      <c r="F231" s="16">
        <v>0.22821904718875885</v>
      </c>
      <c r="G231" s="16">
        <v>30.28813934326172</v>
      </c>
      <c r="H231" s="16">
        <v>61.37748718261719</v>
      </c>
      <c r="I231" s="16">
        <v>43.969146728515625</v>
      </c>
      <c r="J231" s="16">
        <v>130.33334350585938</v>
      </c>
      <c r="K231" s="16">
        <v>46.36498260498047</v>
      </c>
      <c r="L231" s="16">
        <v>4.176659107208252</v>
      </c>
      <c r="M231" s="16">
        <v>51.551605224609375</v>
      </c>
      <c r="N231" s="16">
        <v>276.39593505859375</v>
      </c>
      <c r="O231" s="16">
        <v>0.7231757044792175</v>
      </c>
      <c r="P231" s="16">
        <v>0.002834246028214693</v>
      </c>
      <c r="Q231" s="16">
        <v>1.7646886110305786</v>
      </c>
      <c r="R231" s="16">
        <v>0.025650637224316597</v>
      </c>
      <c r="S231" s="16">
        <v>0.700972855091095</v>
      </c>
      <c r="T231" s="16">
        <v>0.004577492829412222</v>
      </c>
      <c r="U231" s="16">
        <v>3.221871852874756</v>
      </c>
    </row>
    <row r="232" spans="2:21" ht="12.75">
      <c r="B232" s="15">
        <v>38723</v>
      </c>
      <c r="C232" s="16">
        <v>4.470746994018555</v>
      </c>
      <c r="D232" s="16">
        <v>0.5186453461647034</v>
      </c>
      <c r="E232" s="16">
        <v>2.4640445709228516</v>
      </c>
      <c r="F232" s="16">
        <v>0.20162981748580933</v>
      </c>
      <c r="G232" s="16">
        <v>26.833650588989258</v>
      </c>
      <c r="H232" s="16">
        <v>65.51049041748047</v>
      </c>
      <c r="I232" s="16">
        <v>38.84639358520508</v>
      </c>
      <c r="J232" s="16">
        <v>134.44337463378906</v>
      </c>
      <c r="K232" s="16">
        <v>41.08176803588867</v>
      </c>
      <c r="L232" s="16">
        <v>3.7283568382263184</v>
      </c>
      <c r="M232" s="16">
        <v>49.21528625488281</v>
      </c>
      <c r="N232" s="16">
        <v>267.3154296875</v>
      </c>
      <c r="O232" s="16">
        <v>0.6406468152999878</v>
      </c>
      <c r="P232" s="16">
        <v>0.0025049829855561256</v>
      </c>
      <c r="Q232" s="16">
        <v>1.9895917177200317</v>
      </c>
      <c r="R232" s="16">
        <v>0.022893086075782776</v>
      </c>
      <c r="S232" s="16">
        <v>0.6322097778320312</v>
      </c>
      <c r="T232" s="16">
        <v>0.004044116474688053</v>
      </c>
      <c r="U232" s="16">
        <v>3.291867733001709</v>
      </c>
    </row>
    <row r="233" spans="2:21" ht="12.75">
      <c r="B233" s="15">
        <v>38724</v>
      </c>
      <c r="C233" s="16">
        <v>4.067924499511719</v>
      </c>
      <c r="D233" s="16">
        <v>0.4489489793777466</v>
      </c>
      <c r="E233" s="16">
        <v>2.132901668548584</v>
      </c>
      <c r="F233" s="16">
        <v>0.17455434799194336</v>
      </c>
      <c r="G233" s="16">
        <v>23.228965759277344</v>
      </c>
      <c r="H233" s="16">
        <v>69.94602966308594</v>
      </c>
      <c r="I233" s="16">
        <v>33.629947662353516</v>
      </c>
      <c r="J233" s="16">
        <v>136.7560272216797</v>
      </c>
      <c r="K233" s="16">
        <v>35.56319046020508</v>
      </c>
      <c r="L233" s="16">
        <v>3.2273101806640625</v>
      </c>
      <c r="M233" s="16">
        <v>45.442684173583984</v>
      </c>
      <c r="N233" s="16">
        <v>254.61935424804688</v>
      </c>
      <c r="O233" s="16">
        <v>0.5545805096626282</v>
      </c>
      <c r="P233" s="16">
        <v>0.002168291248381138</v>
      </c>
      <c r="Q233" s="16">
        <v>2.1761021614074707</v>
      </c>
      <c r="R233" s="16">
        <v>0.01981644704937935</v>
      </c>
      <c r="S233" s="16">
        <v>0.5527682900428772</v>
      </c>
      <c r="T233" s="16">
        <v>0.0035010583233088255</v>
      </c>
      <c r="U233" s="16">
        <v>3.3089182376861572</v>
      </c>
    </row>
    <row r="234" spans="2:21" ht="12.75">
      <c r="B234" s="15">
        <v>38725</v>
      </c>
      <c r="C234" s="16">
        <v>3.275782823562622</v>
      </c>
      <c r="D234" s="16">
        <v>0.33650851249694824</v>
      </c>
      <c r="E234" s="16">
        <v>1.5986824035644531</v>
      </c>
      <c r="F234" s="16">
        <v>0.13085979223251343</v>
      </c>
      <c r="G234" s="16">
        <v>17.41265106201172</v>
      </c>
      <c r="H234" s="16">
        <v>77.2449951171875</v>
      </c>
      <c r="I234" s="16">
        <v>25.211637496948242</v>
      </c>
      <c r="J234" s="16">
        <v>138.8611297607422</v>
      </c>
      <c r="K234" s="16">
        <v>26.65865135192871</v>
      </c>
      <c r="L234" s="16">
        <v>2.418987274169922</v>
      </c>
      <c r="M234" s="16">
        <v>37.332122802734375</v>
      </c>
      <c r="N234" s="16">
        <v>230.4826202392578</v>
      </c>
      <c r="O234" s="16">
        <v>0.41571223735809326</v>
      </c>
      <c r="P234" s="16">
        <v>0.0016251506749540567</v>
      </c>
      <c r="Q234" s="16">
        <v>2.43337345123291</v>
      </c>
      <c r="R234" s="16">
        <v>0.014853040687739849</v>
      </c>
      <c r="S234" s="16">
        <v>0.42075294256210327</v>
      </c>
      <c r="T234" s="16">
        <v>0.002624671207740903</v>
      </c>
      <c r="U234" s="16">
        <v>3.288928508758545</v>
      </c>
    </row>
    <row r="235" spans="2:21" ht="12.75">
      <c r="B235" s="15">
        <v>38726</v>
      </c>
      <c r="C235" s="16">
        <v>2.702777624130249</v>
      </c>
      <c r="D235" s="16">
        <v>0.2554726004600525</v>
      </c>
      <c r="E235" s="16">
        <v>1.2136802673339844</v>
      </c>
      <c r="F235" s="16">
        <v>0.09935856610536575</v>
      </c>
      <c r="G235" s="16">
        <v>13.2201566696167</v>
      </c>
      <c r="H235" s="16">
        <v>82.50814056396484</v>
      </c>
      <c r="I235" s="16">
        <v>19.14255142211914</v>
      </c>
      <c r="J235" s="16">
        <v>140.69113159179688</v>
      </c>
      <c r="K235" s="16">
        <v>20.24004554748535</v>
      </c>
      <c r="L235" s="16">
        <v>1.836439847946167</v>
      </c>
      <c r="M235" s="16">
        <v>31.511409759521484</v>
      </c>
      <c r="N235" s="16">
        <v>213.421630859375</v>
      </c>
      <c r="O235" s="16">
        <v>0.3156164288520813</v>
      </c>
      <c r="P235" s="16">
        <v>0.0012337327934801579</v>
      </c>
      <c r="Q235" s="16">
        <v>2.609128475189209</v>
      </c>
      <c r="R235" s="16">
        <v>0.011275998316705227</v>
      </c>
      <c r="S235" s="16">
        <v>0.3246098756790161</v>
      </c>
      <c r="T235" s="16">
        <v>0.0019928256515413523</v>
      </c>
      <c r="U235" s="16">
        <v>3.2638471126556396</v>
      </c>
    </row>
    <row r="236" spans="2:21" ht="12.75">
      <c r="B236" s="15">
        <v>38727</v>
      </c>
      <c r="C236" s="16">
        <v>2.2742955684661865</v>
      </c>
      <c r="D236" s="16">
        <v>0.19573219120502472</v>
      </c>
      <c r="E236" s="16">
        <v>0.9297074675559998</v>
      </c>
      <c r="F236" s="16">
        <v>0.07619957625865936</v>
      </c>
      <c r="G236" s="16">
        <v>10.133015632629395</v>
      </c>
      <c r="H236" s="16">
        <v>86.39073181152344</v>
      </c>
      <c r="I236" s="16">
        <v>14.680474281311035</v>
      </c>
      <c r="J236" s="16">
        <v>146.36126708984375</v>
      </c>
      <c r="K236" s="16">
        <v>15.514120101928711</v>
      </c>
      <c r="L236" s="16">
        <v>1.4067987203598022</v>
      </c>
      <c r="M236" s="16">
        <v>27.12735366821289</v>
      </c>
      <c r="N236" s="16">
        <v>205.0900115966797</v>
      </c>
      <c r="O236" s="16">
        <v>0.24188758432865143</v>
      </c>
      <c r="P236" s="16">
        <v>0.0009448697092011571</v>
      </c>
      <c r="Q236" s="16">
        <v>2.7151811122894287</v>
      </c>
      <c r="R236" s="16">
        <v>0.008637354709208012</v>
      </c>
      <c r="S236" s="16">
        <v>0.2538587152957916</v>
      </c>
      <c r="T236" s="16">
        <v>0.0015282867243513465</v>
      </c>
      <c r="U236" s="16">
        <v>3.2220299243927</v>
      </c>
    </row>
    <row r="237" spans="2:21" ht="12.75">
      <c r="B237" s="15">
        <v>38728</v>
      </c>
      <c r="C237" s="16">
        <v>1.9399738311767578</v>
      </c>
      <c r="D237" s="16">
        <v>0.1494792401790619</v>
      </c>
      <c r="E237" s="16">
        <v>0.7098089456558228</v>
      </c>
      <c r="F237" s="16">
        <v>0.058278948068618774</v>
      </c>
      <c r="G237" s="16">
        <v>7.7433247566223145</v>
      </c>
      <c r="H237" s="16">
        <v>89.39888000488281</v>
      </c>
      <c r="I237" s="16">
        <v>11.227640151977539</v>
      </c>
      <c r="J237" s="16">
        <v>151.42996215820312</v>
      </c>
      <c r="K237" s="16">
        <v>11.855937004089355</v>
      </c>
      <c r="L237" s="16">
        <v>1.0741102695465088</v>
      </c>
      <c r="M237" s="16">
        <v>23.6942195892334</v>
      </c>
      <c r="N237" s="16">
        <v>199.2818145751953</v>
      </c>
      <c r="O237" s="16">
        <v>0.18481077253818512</v>
      </c>
      <c r="P237" s="16">
        <v>0.0007211462361738086</v>
      </c>
      <c r="Q237" s="16">
        <v>2.780719518661499</v>
      </c>
      <c r="R237" s="16">
        <v>0.0065942369401454926</v>
      </c>
      <c r="S237" s="16">
        <v>0.19896550476551056</v>
      </c>
      <c r="T237" s="16">
        <v>0.0011689121602103114</v>
      </c>
      <c r="U237" s="16">
        <v>3.1729748249053955</v>
      </c>
    </row>
    <row r="238" spans="2:21" ht="12.75">
      <c r="B238" s="15">
        <v>38729</v>
      </c>
      <c r="C238" s="16">
        <v>1.7853665351867676</v>
      </c>
      <c r="D238" s="16">
        <v>0.1242389976978302</v>
      </c>
      <c r="E238" s="16">
        <v>0.5898725986480713</v>
      </c>
      <c r="F238" s="16">
        <v>0.04846920818090439</v>
      </c>
      <c r="G238" s="16">
        <v>6.437514781951904</v>
      </c>
      <c r="H238" s="16">
        <v>91.01428985595703</v>
      </c>
      <c r="I238" s="16">
        <v>9.33765983581543</v>
      </c>
      <c r="J238" s="16">
        <v>154.6448516845703</v>
      </c>
      <c r="K238" s="16">
        <v>9.856781959533691</v>
      </c>
      <c r="L238" s="16">
        <v>0.8926397562026978</v>
      </c>
      <c r="M238" s="16">
        <v>22.269397735595703</v>
      </c>
      <c r="N238" s="16">
        <v>197.00131225585938</v>
      </c>
      <c r="O238" s="16">
        <v>0.1536324918270111</v>
      </c>
      <c r="P238" s="16">
        <v>0.0005991662037558854</v>
      </c>
      <c r="Q238" s="16">
        <v>2.8217575550079346</v>
      </c>
      <c r="R238" s="16">
        <v>0.005479832179844379</v>
      </c>
      <c r="S238" s="16">
        <v>0.16891314089298248</v>
      </c>
      <c r="T238" s="16">
        <v>0.0009720378438942134</v>
      </c>
      <c r="U238" s="16">
        <v>3.151350259780884</v>
      </c>
    </row>
    <row r="239" spans="2:21" ht="12.75">
      <c r="B239" s="15">
        <v>38730</v>
      </c>
      <c r="C239" s="16">
        <v>1.7021193504333496</v>
      </c>
      <c r="D239" s="16">
        <v>0.10675907135009766</v>
      </c>
      <c r="E239" s="16">
        <v>0.5066323280334473</v>
      </c>
      <c r="F239" s="16">
        <v>0.04172854498028755</v>
      </c>
      <c r="G239" s="16">
        <v>5.535841464996338</v>
      </c>
      <c r="H239" s="16">
        <v>92.106689453125</v>
      </c>
      <c r="I239" s="16">
        <v>8.038725852966309</v>
      </c>
      <c r="J239" s="16">
        <v>158.1302032470703</v>
      </c>
      <c r="K239" s="16">
        <v>8.47665023803711</v>
      </c>
      <c r="L239" s="16">
        <v>0.7667394280433655</v>
      </c>
      <c r="M239" s="16">
        <v>21.65104866027832</v>
      </c>
      <c r="N239" s="16">
        <v>197.0633544921875</v>
      </c>
      <c r="O239" s="16">
        <v>0.13207904994487762</v>
      </c>
      <c r="P239" s="16">
        <v>0.0005143981543369591</v>
      </c>
      <c r="Q239" s="16">
        <v>2.8498191833496094</v>
      </c>
      <c r="R239" s="16">
        <v>0.004706402309238911</v>
      </c>
      <c r="S239" s="16">
        <v>0.1482766568660736</v>
      </c>
      <c r="T239" s="16">
        <v>0.0008369161514565349</v>
      </c>
      <c r="U239" s="16">
        <v>3.136228561401367</v>
      </c>
    </row>
    <row r="240" spans="2:21" ht="12.75">
      <c r="B240" s="15">
        <v>38731</v>
      </c>
      <c r="C240" s="16">
        <v>1.613581657409668</v>
      </c>
      <c r="D240" s="16">
        <v>0.08889365941286087</v>
      </c>
      <c r="E240" s="16">
        <v>0.42133548855781555</v>
      </c>
      <c r="F240" s="16">
        <v>0.034897610545158386</v>
      </c>
      <c r="G240" s="16">
        <v>4.617080211639404</v>
      </c>
      <c r="H240" s="16">
        <v>93.2240219116211</v>
      </c>
      <c r="I240" s="16">
        <v>6.722086429595947</v>
      </c>
      <c r="J240" s="16">
        <v>162.6497802734375</v>
      </c>
      <c r="K240" s="16">
        <v>7.070680141448975</v>
      </c>
      <c r="L240" s="16">
        <v>0.637786865234375</v>
      </c>
      <c r="M240" s="16">
        <v>20.92817497253418</v>
      </c>
      <c r="N240" s="16">
        <v>198.00848388671875</v>
      </c>
      <c r="O240" s="16">
        <v>0.11008774489164352</v>
      </c>
      <c r="P240" s="16">
        <v>0.0004274419043213129</v>
      </c>
      <c r="Q240" s="16">
        <v>2.857074737548828</v>
      </c>
      <c r="R240" s="16">
        <v>0.003913945518434048</v>
      </c>
      <c r="S240" s="16">
        <v>0.1278681755065918</v>
      </c>
      <c r="T240" s="16">
        <v>0.0007001846097409725</v>
      </c>
      <c r="U240" s="16">
        <v>3.100067615509033</v>
      </c>
    </row>
    <row r="241" spans="2:21" ht="12.75">
      <c r="B241" s="15">
        <v>38732</v>
      </c>
      <c r="C241" s="16">
        <v>1.4886267185211182</v>
      </c>
      <c r="D241" s="16">
        <v>0.0679464340209961</v>
      </c>
      <c r="E241" s="16">
        <v>0.32113561034202576</v>
      </c>
      <c r="F241" s="16">
        <v>0.026927290484309196</v>
      </c>
      <c r="G241" s="16">
        <v>3.5414717197418213</v>
      </c>
      <c r="H241" s="16">
        <v>94.55374908447266</v>
      </c>
      <c r="I241" s="16">
        <v>5.1856231689453125</v>
      </c>
      <c r="J241" s="16">
        <v>167.07115173339844</v>
      </c>
      <c r="K241" s="16">
        <v>5.4248504638671875</v>
      </c>
      <c r="L241" s="16">
        <v>0.48635372519493103</v>
      </c>
      <c r="M241" s="16">
        <v>19.684537887573242</v>
      </c>
      <c r="N241" s="16">
        <v>197.8524932861328</v>
      </c>
      <c r="O241" s="16">
        <v>0.08431775867938995</v>
      </c>
      <c r="P241" s="16">
        <v>0.00032513754558749497</v>
      </c>
      <c r="Q241" s="16">
        <v>2.8446545600891113</v>
      </c>
      <c r="R241" s="16">
        <v>0.0029827426187694073</v>
      </c>
      <c r="S241" s="16">
        <v>0.10551603883504868</v>
      </c>
      <c r="T241" s="16">
        <v>0.0005404132534749806</v>
      </c>
      <c r="U241" s="16">
        <v>3.038332462310791</v>
      </c>
    </row>
    <row r="242" spans="2:21" ht="12.75">
      <c r="B242" s="15">
        <v>38733</v>
      </c>
      <c r="C242" s="16">
        <v>1.4253376722335815</v>
      </c>
      <c r="D242" s="16">
        <v>0.05416584387421608</v>
      </c>
      <c r="E242" s="16">
        <v>0.25503048300743103</v>
      </c>
      <c r="F242" s="16">
        <v>0.021723471581935883</v>
      </c>
      <c r="G242" s="16">
        <v>2.8355400562286377</v>
      </c>
      <c r="H242" s="16">
        <v>95.4080810546875</v>
      </c>
      <c r="I242" s="16">
        <v>4.182188987731934</v>
      </c>
      <c r="J242" s="16">
        <v>170.08067321777344</v>
      </c>
      <c r="K242" s="16">
        <v>4.344843864440918</v>
      </c>
      <c r="L242" s="16">
        <v>0.3864973485469818</v>
      </c>
      <c r="M242" s="16">
        <v>19.159446716308594</v>
      </c>
      <c r="N242" s="16">
        <v>198.15359497070312</v>
      </c>
      <c r="O242" s="16">
        <v>0.06738069653511047</v>
      </c>
      <c r="P242" s="16">
        <v>0.0002575796970631927</v>
      </c>
      <c r="Q242" s="16">
        <v>2.8235113620758057</v>
      </c>
      <c r="R242" s="16">
        <v>0.002368404297158122</v>
      </c>
      <c r="S242" s="16">
        <v>0.09092449396848679</v>
      </c>
      <c r="T242" s="16">
        <v>0.0004360040184110403</v>
      </c>
      <c r="U242" s="16">
        <v>2.984874725341797</v>
      </c>
    </row>
    <row r="243" spans="2:21" ht="12.75">
      <c r="B243" s="15">
        <v>38734</v>
      </c>
      <c r="C243" s="16">
        <v>1.4023346900939941</v>
      </c>
      <c r="D243" s="16">
        <v>0.0447198860347271</v>
      </c>
      <c r="E243" s="16">
        <v>0.20963948965072632</v>
      </c>
      <c r="F243" s="16">
        <v>0.018161887302994728</v>
      </c>
      <c r="G243" s="16">
        <v>2.3515560626983643</v>
      </c>
      <c r="H243" s="16">
        <v>95.97349548339844</v>
      </c>
      <c r="I243" s="16">
        <v>3.4952430725097656</v>
      </c>
      <c r="J243" s="16">
        <v>172.31222534179688</v>
      </c>
      <c r="K243" s="16">
        <v>3.604367971420288</v>
      </c>
      <c r="L243" s="16">
        <v>0.3179512619972229</v>
      </c>
      <c r="M243" s="16">
        <v>19.11109733581543</v>
      </c>
      <c r="N243" s="16">
        <v>198.84075927734375</v>
      </c>
      <c r="O243" s="16">
        <v>0.05576065182685852</v>
      </c>
      <c r="P243" s="16">
        <v>0.0002112031215801835</v>
      </c>
      <c r="Q243" s="16">
        <v>2.7970848083496094</v>
      </c>
      <c r="R243" s="16">
        <v>0.0019465776858851314</v>
      </c>
      <c r="S243" s="16">
        <v>0.0811292827129364</v>
      </c>
      <c r="T243" s="16">
        <v>0.0003646237892098725</v>
      </c>
      <c r="U243" s="16">
        <v>2.9364938735961914</v>
      </c>
    </row>
    <row r="244" spans="2:21" ht="12.75">
      <c r="B244" s="15">
        <v>38735</v>
      </c>
      <c r="C244" s="16">
        <v>1.44401216506958</v>
      </c>
      <c r="D244" s="16">
        <v>0.03636077791452408</v>
      </c>
      <c r="E244" s="16">
        <v>0.16961276531219482</v>
      </c>
      <c r="F244" s="16">
        <v>0.015008112415671349</v>
      </c>
      <c r="G244" s="16">
        <v>1.9237709045410156</v>
      </c>
      <c r="H244" s="16">
        <v>96.41114044189453</v>
      </c>
      <c r="I244" s="16">
        <v>2.88706374168396</v>
      </c>
      <c r="J244" s="16">
        <v>174.61676025390625</v>
      </c>
      <c r="K244" s="16">
        <v>2.949749708175659</v>
      </c>
      <c r="L244" s="16">
        <v>0.2574698328971863</v>
      </c>
      <c r="M244" s="16">
        <v>19.882749557495117</v>
      </c>
      <c r="N244" s="16">
        <v>200.59368896484375</v>
      </c>
      <c r="O244" s="16">
        <v>0.04549863934516907</v>
      </c>
      <c r="P244" s="16">
        <v>0.0001702022855170071</v>
      </c>
      <c r="Q244" s="16">
        <v>2.7630348205566406</v>
      </c>
      <c r="R244" s="16">
        <v>0.0015741048846393824</v>
      </c>
      <c r="S244" s="16">
        <v>0.07706177979707718</v>
      </c>
      <c r="T244" s="16">
        <v>0.0003012112865690142</v>
      </c>
      <c r="U244" s="16">
        <v>2.8876397609710693</v>
      </c>
    </row>
    <row r="245" spans="2:21" ht="12.75">
      <c r="B245" s="15">
        <v>38736</v>
      </c>
      <c r="C245" s="16">
        <v>1.4769784212112427</v>
      </c>
      <c r="D245" s="16">
        <v>0.030665457248687744</v>
      </c>
      <c r="E245" s="16">
        <v>0.14265546202659607</v>
      </c>
      <c r="F245" s="16">
        <v>0.012780189514160156</v>
      </c>
      <c r="G245" s="16">
        <v>1.628629446029663</v>
      </c>
      <c r="H245" s="16">
        <v>96.70820617675781</v>
      </c>
      <c r="I245" s="16">
        <v>2.457925796508789</v>
      </c>
      <c r="J245" s="16">
        <v>176.5139617919922</v>
      </c>
      <c r="K245" s="16">
        <v>2.497718572616577</v>
      </c>
      <c r="L245" s="16">
        <v>0.21665452420711517</v>
      </c>
      <c r="M245" s="16">
        <v>20.529155731201172</v>
      </c>
      <c r="N245" s="16">
        <v>202.21527099609375</v>
      </c>
      <c r="O245" s="16">
        <v>0.03846053034067154</v>
      </c>
      <c r="P245" s="16">
        <v>0.0001427781389793381</v>
      </c>
      <c r="Q245" s="16">
        <v>2.7324209213256836</v>
      </c>
      <c r="R245" s="16">
        <v>0.0013233476784080267</v>
      </c>
      <c r="S245" s="16">
        <v>0.0728827714920044</v>
      </c>
      <c r="T245" s="16">
        <v>0.0002563124580774456</v>
      </c>
      <c r="U245" s="16">
        <v>2.845487117767334</v>
      </c>
    </row>
    <row r="246" spans="2:21" ht="12.75">
      <c r="B246" s="15">
        <v>38737</v>
      </c>
      <c r="C246" s="16">
        <v>1.6328877210617065</v>
      </c>
      <c r="D246" s="16">
        <v>0.024732880294322968</v>
      </c>
      <c r="E246" s="16">
        <v>0.1143781915307045</v>
      </c>
      <c r="F246" s="16">
        <v>0.010611029341816902</v>
      </c>
      <c r="G246" s="16">
        <v>1.3301984071731567</v>
      </c>
      <c r="H246" s="16">
        <v>96.88710021972656</v>
      </c>
      <c r="I246" s="16">
        <v>2.039722204208374</v>
      </c>
      <c r="J246" s="16">
        <v>178.89822387695312</v>
      </c>
      <c r="K246" s="16">
        <v>2.041086196899414</v>
      </c>
      <c r="L246" s="16">
        <v>0.1738932877779007</v>
      </c>
      <c r="M246" s="16">
        <v>22.76750373840332</v>
      </c>
      <c r="N246" s="16">
        <v>205.92027282714844</v>
      </c>
      <c r="O246" s="16">
        <v>0.031287625432014465</v>
      </c>
      <c r="P246" s="16">
        <v>0.00011374964378774166</v>
      </c>
      <c r="Q246" s="16">
        <v>2.6973764896392822</v>
      </c>
      <c r="R246" s="16">
        <v>0.0010593991028144956</v>
      </c>
      <c r="S246" s="16">
        <v>0.07762197405099869</v>
      </c>
      <c r="T246" s="16">
        <v>0.00021218346955720335</v>
      </c>
      <c r="U246" s="16">
        <v>2.8076751232147217</v>
      </c>
    </row>
    <row r="247" spans="2:21" ht="12.75">
      <c r="B247" s="15">
        <v>38738</v>
      </c>
      <c r="C247" s="16">
        <v>2.1805646419525146</v>
      </c>
      <c r="D247" s="16">
        <v>0.0195763036608696</v>
      </c>
      <c r="E247" s="16">
        <v>0.09141132980585098</v>
      </c>
      <c r="F247" s="16">
        <v>0.009523158892989159</v>
      </c>
      <c r="G247" s="16">
        <v>1.1310397386550903</v>
      </c>
      <c r="H247" s="16">
        <v>96.56777954101562</v>
      </c>
      <c r="I247" s="16">
        <v>1.8292832374572754</v>
      </c>
      <c r="J247" s="16">
        <v>174.4801788330078</v>
      </c>
      <c r="K247" s="16">
        <v>1.7381819486618042</v>
      </c>
      <c r="L247" s="16">
        <v>0.13874368369579315</v>
      </c>
      <c r="M247" s="16">
        <v>30.268047332763672</v>
      </c>
      <c r="N247" s="16">
        <v>208.454345703125</v>
      </c>
      <c r="O247" s="16">
        <v>0.02639215998351574</v>
      </c>
      <c r="P247" s="16">
        <v>9.061297168955207E-05</v>
      </c>
      <c r="Q247" s="16">
        <v>2.6696937084198</v>
      </c>
      <c r="R247" s="16">
        <v>0.0008411018643528223</v>
      </c>
      <c r="S247" s="16">
        <v>0.10885870456695557</v>
      </c>
      <c r="T247" s="16">
        <v>0.00018950631783809513</v>
      </c>
      <c r="U247" s="16">
        <v>2.80607533454895</v>
      </c>
    </row>
    <row r="248" spans="2:21" ht="12.75">
      <c r="B248" s="15">
        <v>38739</v>
      </c>
      <c r="C248" s="16">
        <v>2.8488147258758545</v>
      </c>
      <c r="D248" s="16">
        <v>0.01576257310807705</v>
      </c>
      <c r="E248" s="16">
        <v>0.07683908194303513</v>
      </c>
      <c r="F248" s="16">
        <v>0.009496483020484447</v>
      </c>
      <c r="G248" s="16">
        <v>1.045988917350769</v>
      </c>
      <c r="H248" s="16">
        <v>96.00298309326172</v>
      </c>
      <c r="I248" s="16">
        <v>1.8236262798309326</v>
      </c>
      <c r="J248" s="16">
        <v>167.18678283691406</v>
      </c>
      <c r="K248" s="16">
        <v>1.6108945608139038</v>
      </c>
      <c r="L248" s="16">
        <v>0.11576757580041885</v>
      </c>
      <c r="M248" s="16">
        <v>39.404937744140625</v>
      </c>
      <c r="N248" s="16">
        <v>210.1420440673828</v>
      </c>
      <c r="O248" s="16">
        <v>0.024246005341410637</v>
      </c>
      <c r="P248" s="16">
        <v>7.758994615869597E-05</v>
      </c>
      <c r="Q248" s="16">
        <v>2.6624114513397217</v>
      </c>
      <c r="R248" s="16">
        <v>0.0006983221974223852</v>
      </c>
      <c r="S248" s="16">
        <v>0.15449345111846924</v>
      </c>
      <c r="T248" s="16">
        <v>0.00018852927314583212</v>
      </c>
      <c r="U248" s="16">
        <v>2.8421318531036377</v>
      </c>
    </row>
    <row r="249" spans="2:21" ht="12.75">
      <c r="B249" s="15">
        <v>38740</v>
      </c>
      <c r="C249" s="16">
        <v>3.6543211936950684</v>
      </c>
      <c r="D249" s="16">
        <v>0.01382183376699686</v>
      </c>
      <c r="E249" s="16">
        <v>0.07063741981983185</v>
      </c>
      <c r="F249" s="16">
        <v>0.010762963443994522</v>
      </c>
      <c r="G249" s="16">
        <v>1.0894619226455688</v>
      </c>
      <c r="H249" s="16">
        <v>95.160888671875</v>
      </c>
      <c r="I249" s="16">
        <v>2.066774845123291</v>
      </c>
      <c r="J249" s="16">
        <v>161.34239196777344</v>
      </c>
      <c r="K249" s="16">
        <v>1.6820166110992432</v>
      </c>
      <c r="L249" s="16">
        <v>0.10559556633234024</v>
      </c>
      <c r="M249" s="16">
        <v>50.41487503051758</v>
      </c>
      <c r="N249" s="16">
        <v>215.61178588867188</v>
      </c>
      <c r="O249" s="16">
        <v>0.02511482872068882</v>
      </c>
      <c r="P249" s="16">
        <v>7.421423651976511E-05</v>
      </c>
      <c r="Q249" s="16">
        <v>2.6547510623931885</v>
      </c>
      <c r="R249" s="16">
        <v>0.0006314419442787766</v>
      </c>
      <c r="S249" s="16">
        <v>0.22317348420619965</v>
      </c>
      <c r="T249" s="16">
        <v>0.00021344008564483374</v>
      </c>
      <c r="U249" s="16">
        <v>2.9039835929870605</v>
      </c>
    </row>
    <row r="250" spans="2:21" ht="12.75">
      <c r="B250" s="15">
        <v>38741</v>
      </c>
      <c r="C250" s="16">
        <v>4.584545135498047</v>
      </c>
      <c r="D250" s="16">
        <v>0.02077767439186573</v>
      </c>
      <c r="E250" s="16">
        <v>0.07706082612276077</v>
      </c>
      <c r="F250" s="16">
        <v>0.013576848432421684</v>
      </c>
      <c r="G250" s="16">
        <v>1.2923786640167236</v>
      </c>
      <c r="H250" s="16">
        <v>94.01155853271484</v>
      </c>
      <c r="I250" s="16">
        <v>2.6070637702941895</v>
      </c>
      <c r="J250" s="16">
        <v>157.85458374023438</v>
      </c>
      <c r="K250" s="16">
        <v>1.9985665082931519</v>
      </c>
      <c r="L250" s="16">
        <v>0.12232005596160889</v>
      </c>
      <c r="M250" s="16">
        <v>63.10740661621094</v>
      </c>
      <c r="N250" s="16">
        <v>225.69003295898438</v>
      </c>
      <c r="O250" s="16">
        <v>0.029664313420653343</v>
      </c>
      <c r="P250" s="16">
        <v>7.94979787315242E-05</v>
      </c>
      <c r="Q250" s="16">
        <v>2.628368377685547</v>
      </c>
      <c r="R250" s="16">
        <v>0.0007125270203687251</v>
      </c>
      <c r="S250" s="16">
        <v>0.344779372215271</v>
      </c>
      <c r="T250" s="16">
        <v>0.00026603395235724747</v>
      </c>
      <c r="U250" s="16">
        <v>3.003915309906006</v>
      </c>
    </row>
    <row r="251" spans="2:21" ht="12.75">
      <c r="B251" s="15">
        <v>38742</v>
      </c>
      <c r="C251" s="16">
        <v>5.094653129577637</v>
      </c>
      <c r="D251" s="16">
        <v>0.03802633285522461</v>
      </c>
      <c r="E251" s="16">
        <v>0.08791044354438782</v>
      </c>
      <c r="F251" s="16">
        <v>0.015283659100532532</v>
      </c>
      <c r="G251" s="16">
        <v>1.4346539974212646</v>
      </c>
      <c r="H251" s="16">
        <v>93.32936096191406</v>
      </c>
      <c r="I251" s="16">
        <v>2.9346532821655273</v>
      </c>
      <c r="J251" s="16">
        <v>157.80819702148438</v>
      </c>
      <c r="K251" s="16">
        <v>2.2175590991973877</v>
      </c>
      <c r="L251" s="16">
        <v>0.15744060277938843</v>
      </c>
      <c r="M251" s="16">
        <v>70.11265563964844</v>
      </c>
      <c r="N251" s="16">
        <v>233.23056030273438</v>
      </c>
      <c r="O251" s="16">
        <v>0.03287980705499649</v>
      </c>
      <c r="P251" s="16">
        <v>8.356604666914791E-05</v>
      </c>
      <c r="Q251" s="16">
        <v>2.60563325881958</v>
      </c>
      <c r="R251" s="16">
        <v>0.0008962306310422719</v>
      </c>
      <c r="S251" s="16">
        <v>0.43926119804382324</v>
      </c>
      <c r="T251" s="16">
        <v>0.00029706174973398447</v>
      </c>
      <c r="U251" s="16">
        <v>3.079106092453003</v>
      </c>
    </row>
    <row r="252" spans="2:21" ht="12.75">
      <c r="B252" s="15">
        <v>38743</v>
      </c>
      <c r="C252" s="16">
        <v>5.5568976402282715</v>
      </c>
      <c r="D252" s="16">
        <v>0.08033868670463562</v>
      </c>
      <c r="E252" s="16">
        <v>0.11130767315626144</v>
      </c>
      <c r="F252" s="16">
        <v>0.016658978536725044</v>
      </c>
      <c r="G252" s="16">
        <v>1.590417742729187</v>
      </c>
      <c r="H252" s="16">
        <v>92.64425659179688</v>
      </c>
      <c r="I252" s="16">
        <v>3.198641777038574</v>
      </c>
      <c r="J252" s="16">
        <v>160.3262481689453</v>
      </c>
      <c r="K252" s="16">
        <v>2.4518415927886963</v>
      </c>
      <c r="L252" s="16">
        <v>0.2395753562450409</v>
      </c>
      <c r="M252" s="16">
        <v>76.43205261230469</v>
      </c>
      <c r="N252" s="16">
        <v>242.6484375</v>
      </c>
      <c r="O252" s="16">
        <v>0.03643426671624184</v>
      </c>
      <c r="P252" s="16">
        <v>8.890453318599612E-05</v>
      </c>
      <c r="Q252" s="16">
        <v>2.5860443115234375</v>
      </c>
      <c r="R252" s="16">
        <v>0.0013345717452466488</v>
      </c>
      <c r="S252" s="16">
        <v>0.5425245761871338</v>
      </c>
      <c r="T252" s="16">
        <v>0.000322005245834589</v>
      </c>
      <c r="U252" s="16">
        <v>3.1668121814727783</v>
      </c>
    </row>
    <row r="253" spans="2:21" ht="12.75">
      <c r="B253" s="15">
        <v>38744</v>
      </c>
      <c r="C253" s="16">
        <v>5.8485107421875</v>
      </c>
      <c r="D253" s="16">
        <v>0.14121180772781372</v>
      </c>
      <c r="E253" s="16">
        <v>0.1424558013677597</v>
      </c>
      <c r="F253" s="16">
        <v>0.017596838995814323</v>
      </c>
      <c r="G253" s="16">
        <v>1.7336781024932861</v>
      </c>
      <c r="H253" s="16">
        <v>92.11642456054688</v>
      </c>
      <c r="I253" s="16">
        <v>3.3787050247192383</v>
      </c>
      <c r="J253" s="16">
        <v>167.242919921875</v>
      </c>
      <c r="K253" s="16">
        <v>2.6625781059265137</v>
      </c>
      <c r="L253" s="16">
        <v>0.35459962487220764</v>
      </c>
      <c r="M253" s="16">
        <v>80.38594818115234</v>
      </c>
      <c r="N253" s="16">
        <v>254.02471923828125</v>
      </c>
      <c r="O253" s="16">
        <v>0.039722785353660583</v>
      </c>
      <c r="P253" s="16">
        <v>9.55611903918907E-05</v>
      </c>
      <c r="Q253" s="16">
        <v>2.572557210922241</v>
      </c>
      <c r="R253" s="16">
        <v>0.001949656754732132</v>
      </c>
      <c r="S253" s="16">
        <v>0.6249469518661499</v>
      </c>
      <c r="T253" s="16">
        <v>0.0003400270361453295</v>
      </c>
      <c r="U253" s="16">
        <v>3.239677906036377</v>
      </c>
    </row>
    <row r="254" spans="2:21" ht="12.75">
      <c r="B254" s="15">
        <v>38745</v>
      </c>
      <c r="C254" s="16">
        <v>6.213349342346191</v>
      </c>
      <c r="D254" s="16">
        <v>0.2433740496635437</v>
      </c>
      <c r="E254" s="16">
        <v>0.1988048404455185</v>
      </c>
      <c r="F254" s="16">
        <v>0.019151004031300545</v>
      </c>
      <c r="G254" s="16">
        <v>1.9843257665634155</v>
      </c>
      <c r="H254" s="16">
        <v>91.34088134765625</v>
      </c>
      <c r="I254" s="16">
        <v>3.677475929260254</v>
      </c>
      <c r="J254" s="16">
        <v>174.54379272460938</v>
      </c>
      <c r="K254" s="16">
        <v>3.0297207832336426</v>
      </c>
      <c r="L254" s="16">
        <v>0.5527364611625671</v>
      </c>
      <c r="M254" s="16">
        <v>85.26876831054688</v>
      </c>
      <c r="N254" s="16">
        <v>267.0723876953125</v>
      </c>
      <c r="O254" s="16">
        <v>0.04551495239138603</v>
      </c>
      <c r="P254" s="16">
        <v>0.00011072943016188219</v>
      </c>
      <c r="Q254" s="16">
        <v>2.5490643978118896</v>
      </c>
      <c r="R254" s="16">
        <v>0.003010139800608158</v>
      </c>
      <c r="S254" s="16">
        <v>0.7189866900444031</v>
      </c>
      <c r="T254" s="16">
        <v>0.0003723229456227273</v>
      </c>
      <c r="U254" s="16">
        <v>3.317120313644409</v>
      </c>
    </row>
    <row r="255" spans="2:21" ht="12.75">
      <c r="B255" s="15">
        <v>38746</v>
      </c>
      <c r="C255" s="16">
        <v>6.722901344299316</v>
      </c>
      <c r="D255" s="16">
        <v>0.39885514974594116</v>
      </c>
      <c r="E255" s="16">
        <v>0.29359325766563416</v>
      </c>
      <c r="F255" s="16">
        <v>0.021516311913728714</v>
      </c>
      <c r="G255" s="16">
        <v>2.383317708969116</v>
      </c>
      <c r="H255" s="16">
        <v>90.17967987060547</v>
      </c>
      <c r="I255" s="16">
        <v>4.132538795471191</v>
      </c>
      <c r="J255" s="16">
        <v>180.44680786132812</v>
      </c>
      <c r="K255" s="16">
        <v>3.61080265045166</v>
      </c>
      <c r="L255" s="16">
        <v>0.8655712604522705</v>
      </c>
      <c r="M255" s="16">
        <v>92.03565216064453</v>
      </c>
      <c r="N255" s="16">
        <v>281.09130859375</v>
      </c>
      <c r="O255" s="16">
        <v>0.054730720818042755</v>
      </c>
      <c r="P255" s="16">
        <v>0.00013639630924444646</v>
      </c>
      <c r="Q255" s="16">
        <v>2.514292001724243</v>
      </c>
      <c r="R255" s="16">
        <v>0.004681053105741739</v>
      </c>
      <c r="S255" s="16">
        <v>0.8379599452018738</v>
      </c>
      <c r="T255" s="16">
        <v>0.0004218289686832577</v>
      </c>
      <c r="U255" s="16">
        <v>3.412278413772583</v>
      </c>
    </row>
    <row r="256" spans="2:21" ht="12.75">
      <c r="B256" s="15">
        <v>38747</v>
      </c>
      <c r="C256" s="16">
        <v>7.146218776702881</v>
      </c>
      <c r="D256" s="16">
        <v>0.5526763200759888</v>
      </c>
      <c r="E256" s="16">
        <v>0.3962952196598053</v>
      </c>
      <c r="F256" s="16">
        <v>0.023470597341656685</v>
      </c>
      <c r="G256" s="16">
        <v>2.7601070404052734</v>
      </c>
      <c r="H256" s="16">
        <v>89.12109375</v>
      </c>
      <c r="I256" s="16">
        <v>4.508419036865234</v>
      </c>
      <c r="J256" s="16">
        <v>185.30027770996094</v>
      </c>
      <c r="K256" s="16">
        <v>4.152681350708008</v>
      </c>
      <c r="L256" s="16">
        <v>1.1862238645553589</v>
      </c>
      <c r="M256" s="16">
        <v>97.64463806152344</v>
      </c>
      <c r="N256" s="16">
        <v>292.7921142578125</v>
      </c>
      <c r="O256" s="16">
        <v>0.0633833184838295</v>
      </c>
      <c r="P256" s="16">
        <v>0.0001613902859389782</v>
      </c>
      <c r="Q256" s="16">
        <v>2.472931146621704</v>
      </c>
      <c r="R256" s="16">
        <v>0.006384824402630329</v>
      </c>
      <c r="S256" s="16">
        <v>0.9370913505554199</v>
      </c>
      <c r="T256" s="16">
        <v>0.00046418741112574935</v>
      </c>
      <c r="U256" s="16">
        <v>3.4804651737213135</v>
      </c>
    </row>
    <row r="257" spans="2:21" ht="12.75">
      <c r="B257" s="15">
        <v>38748</v>
      </c>
      <c r="C257" s="16">
        <v>7.457530498504639</v>
      </c>
      <c r="D257" s="16">
        <v>0.6717339158058167</v>
      </c>
      <c r="E257" s="16">
        <v>0.4861795902252197</v>
      </c>
      <c r="F257" s="16">
        <v>0.02481386996805668</v>
      </c>
      <c r="G257" s="16">
        <v>3.0508716106414795</v>
      </c>
      <c r="H257" s="16">
        <v>88.30873107910156</v>
      </c>
      <c r="I257" s="16">
        <v>4.766748428344727</v>
      </c>
      <c r="J257" s="16">
        <v>188.83871459960938</v>
      </c>
      <c r="K257" s="16">
        <v>4.565652370452881</v>
      </c>
      <c r="L257" s="16">
        <v>1.4474003314971924</v>
      </c>
      <c r="M257" s="16">
        <v>101.8234634399414</v>
      </c>
      <c r="N257" s="16">
        <v>301.44183349609375</v>
      </c>
      <c r="O257" s="16">
        <v>0.07000517100095749</v>
      </c>
      <c r="P257" s="16">
        <v>0.00018160796025767922</v>
      </c>
      <c r="Q257" s="16">
        <v>2.4383351802825928</v>
      </c>
      <c r="R257" s="16">
        <v>0.007762045133858919</v>
      </c>
      <c r="S257" s="16">
        <v>1.0056663751602173</v>
      </c>
      <c r="T257" s="16">
        <v>0.0004943364765495062</v>
      </c>
      <c r="U257" s="16">
        <v>3.5224862098693848</v>
      </c>
    </row>
    <row r="258" spans="2:21" ht="12.75">
      <c r="B258" s="15">
        <v>38749</v>
      </c>
      <c r="C258" s="16">
        <v>7.561496734619141</v>
      </c>
      <c r="D258" s="16">
        <v>0.7750974893569946</v>
      </c>
      <c r="E258" s="16">
        <v>0.5764129757881165</v>
      </c>
      <c r="F258" s="16">
        <v>0.02544437162578106</v>
      </c>
      <c r="G258" s="16">
        <v>3.2703139781951904</v>
      </c>
      <c r="H258" s="16">
        <v>87.79109191894531</v>
      </c>
      <c r="I258" s="16">
        <v>4.888177394866943</v>
      </c>
      <c r="J258" s="16">
        <v>194.4841766357422</v>
      </c>
      <c r="K258" s="16">
        <v>4.867627143859863</v>
      </c>
      <c r="L258" s="16">
        <v>1.689395785331726</v>
      </c>
      <c r="M258" s="16">
        <v>103.16136932373047</v>
      </c>
      <c r="N258" s="16">
        <v>309.0906677246094</v>
      </c>
      <c r="O258" s="16">
        <v>0.07490532100200653</v>
      </c>
      <c r="P258" s="16">
        <v>0.00019719559350050986</v>
      </c>
      <c r="Q258" s="16">
        <v>2.400869369506836</v>
      </c>
      <c r="R258" s="16">
        <v>0.009020480327308178</v>
      </c>
      <c r="S258" s="16">
        <v>1.0466389656066895</v>
      </c>
      <c r="T258" s="16">
        <v>0.000509883277118206</v>
      </c>
      <c r="U258" s="16">
        <v>3.5321764945983887</v>
      </c>
    </row>
    <row r="259" spans="2:21" ht="12.75">
      <c r="B259" s="15">
        <v>38750</v>
      </c>
      <c r="C259" s="16">
        <v>8.3953857421875</v>
      </c>
      <c r="D259" s="16">
        <v>1.1343200206756592</v>
      </c>
      <c r="E259" s="16">
        <v>0.9633138179779053</v>
      </c>
      <c r="F259" s="16">
        <v>0.030145706608891487</v>
      </c>
      <c r="G259" s="16">
        <v>4.324214458465576</v>
      </c>
      <c r="H259" s="16">
        <v>85.15245056152344</v>
      </c>
      <c r="I259" s="16">
        <v>5.793237209320068</v>
      </c>
      <c r="J259" s="16">
        <v>192.99070739746094</v>
      </c>
      <c r="K259" s="16">
        <v>6.345992565155029</v>
      </c>
      <c r="L259" s="16">
        <v>2.6220486164093018</v>
      </c>
      <c r="M259" s="16">
        <v>113.9262924194336</v>
      </c>
      <c r="N259" s="16">
        <v>321.67816162109375</v>
      </c>
      <c r="O259" s="16">
        <v>0.09830451011657715</v>
      </c>
      <c r="P259" s="16">
        <v>0.0002692049602046609</v>
      </c>
      <c r="Q259" s="16">
        <v>2.316620111465454</v>
      </c>
      <c r="R259" s="16">
        <v>0.013827010989189148</v>
      </c>
      <c r="S259" s="16">
        <v>1.2716847658157349</v>
      </c>
      <c r="T259" s="16">
        <v>0.0006100431201048195</v>
      </c>
      <c r="U259" s="16">
        <v>3.701338529586792</v>
      </c>
    </row>
    <row r="260" spans="2:21" ht="12.75">
      <c r="B260" s="15">
        <v>38751</v>
      </c>
      <c r="C260" s="16">
        <v>9.237716674804688</v>
      </c>
      <c r="D260" s="16">
        <v>1.5781450271606445</v>
      </c>
      <c r="E260" s="16">
        <v>1.5661330223083496</v>
      </c>
      <c r="F260" s="16">
        <v>0.03475342318415642</v>
      </c>
      <c r="G260" s="16">
        <v>5.66540002822876</v>
      </c>
      <c r="H260" s="16">
        <v>81.91766357421875</v>
      </c>
      <c r="I260" s="16">
        <v>6.680535793304443</v>
      </c>
      <c r="J260" s="16">
        <v>186.1118927001953</v>
      </c>
      <c r="K260" s="16">
        <v>8.191865921020508</v>
      </c>
      <c r="L260" s="16">
        <v>3.930354356765747</v>
      </c>
      <c r="M260" s="16">
        <v>124.57553100585938</v>
      </c>
      <c r="N260" s="16">
        <v>329.4900207519531</v>
      </c>
      <c r="O260" s="16">
        <v>0.1272214949131012</v>
      </c>
      <c r="P260" s="16">
        <v>0.00036119669675827026</v>
      </c>
      <c r="Q260" s="16">
        <v>2.2287118434906006</v>
      </c>
      <c r="R260" s="16">
        <v>0.02044258825480938</v>
      </c>
      <c r="S260" s="16">
        <v>1.5460644960403442</v>
      </c>
      <c r="T260" s="16">
        <v>0.0007076360052451491</v>
      </c>
      <c r="U260" s="16">
        <v>3.9235177040100098</v>
      </c>
    </row>
    <row r="261" spans="2:21" ht="12.75">
      <c r="B261" s="15">
        <v>38752</v>
      </c>
      <c r="C261" s="16">
        <v>9.581040382385254</v>
      </c>
      <c r="D261" s="16">
        <v>1.9073116779327393</v>
      </c>
      <c r="E261" s="16">
        <v>2.191941976547241</v>
      </c>
      <c r="F261" s="16">
        <v>0.03692946210503578</v>
      </c>
      <c r="G261" s="16">
        <v>6.7730560302734375</v>
      </c>
      <c r="H261" s="16">
        <v>79.50950622558594</v>
      </c>
      <c r="I261" s="16">
        <v>7.100296497344971</v>
      </c>
      <c r="J261" s="16">
        <v>180.31858825683594</v>
      </c>
      <c r="K261" s="16">
        <v>9.677154541015625</v>
      </c>
      <c r="L261" s="16">
        <v>5.1240739822387695</v>
      </c>
      <c r="M261" s="16">
        <v>128.5679168701172</v>
      </c>
      <c r="N261" s="16">
        <v>330.7878723144531</v>
      </c>
      <c r="O261" s="16">
        <v>0.1498994678258896</v>
      </c>
      <c r="P261" s="16">
        <v>0.00044060140498913825</v>
      </c>
      <c r="Q261" s="16">
        <v>2.164186477661133</v>
      </c>
      <c r="R261" s="16">
        <v>0.02630445547401905</v>
      </c>
      <c r="S261" s="16">
        <v>1.7179614305496216</v>
      </c>
      <c r="T261" s="16">
        <v>0.000753171683754772</v>
      </c>
      <c r="U261" s="16">
        <v>4.059548854827881</v>
      </c>
    </row>
    <row r="262" spans="2:21" ht="12.75">
      <c r="B262" s="15">
        <v>38753</v>
      </c>
      <c r="C262" s="16">
        <v>9.750467300415039</v>
      </c>
      <c r="D262" s="16">
        <v>2.1946046352386475</v>
      </c>
      <c r="E262" s="16">
        <v>3.044779062271118</v>
      </c>
      <c r="F262" s="16">
        <v>0.037965599447488785</v>
      </c>
      <c r="G262" s="16">
        <v>8.077913284301758</v>
      </c>
      <c r="H262" s="16">
        <v>76.8940658569336</v>
      </c>
      <c r="I262" s="16">
        <v>7.300740718841553</v>
      </c>
      <c r="J262" s="16">
        <v>173.4204559326172</v>
      </c>
      <c r="K262" s="16">
        <v>11.398155212402344</v>
      </c>
      <c r="L262" s="16">
        <v>6.549236297607422</v>
      </c>
      <c r="M262" s="16">
        <v>130.12997436523438</v>
      </c>
      <c r="N262" s="16">
        <v>328.7983703613281</v>
      </c>
      <c r="O262" s="16">
        <v>0.17492298781871796</v>
      </c>
      <c r="P262" s="16">
        <v>0.0005437969812192023</v>
      </c>
      <c r="Q262" s="16">
        <v>2.0897860527038574</v>
      </c>
      <c r="R262" s="16">
        <v>0.03303828462958336</v>
      </c>
      <c r="S262" s="16">
        <v>1.8317259550094604</v>
      </c>
      <c r="T262" s="16">
        <v>0.0007727947668172419</v>
      </c>
      <c r="U262" s="16">
        <v>4.130794048309326</v>
      </c>
    </row>
    <row r="263" spans="2:21" ht="12.75">
      <c r="B263" s="15">
        <v>38754</v>
      </c>
      <c r="C263" s="16">
        <v>9.780516624450684</v>
      </c>
      <c r="D263" s="16">
        <v>2.4048893451690674</v>
      </c>
      <c r="E263" s="16">
        <v>3.975677013397217</v>
      </c>
      <c r="F263" s="16">
        <v>0.03714349865913391</v>
      </c>
      <c r="G263" s="16">
        <v>9.33220100402832</v>
      </c>
      <c r="H263" s="16">
        <v>74.46935272216797</v>
      </c>
      <c r="I263" s="16">
        <v>7.14373779296875</v>
      </c>
      <c r="J263" s="16">
        <v>167.50164794921875</v>
      </c>
      <c r="K263" s="16">
        <v>13.031213760375977</v>
      </c>
      <c r="L263" s="16">
        <v>7.975711822509766</v>
      </c>
      <c r="M263" s="16">
        <v>129.8445281982422</v>
      </c>
      <c r="N263" s="16">
        <v>325.4965515136719</v>
      </c>
      <c r="O263" s="16">
        <v>0.19723287224769592</v>
      </c>
      <c r="P263" s="16">
        <v>0.0006570840487256646</v>
      </c>
      <c r="Q263" s="16">
        <v>2.0185089111328125</v>
      </c>
      <c r="R263" s="16">
        <v>0.03949737176299095</v>
      </c>
      <c r="S263" s="16">
        <v>1.8837506771087646</v>
      </c>
      <c r="T263" s="16">
        <v>0.0007540800725109875</v>
      </c>
      <c r="U263" s="16">
        <v>4.140407562255859</v>
      </c>
    </row>
    <row r="264" spans="2:21" ht="12.75">
      <c r="B264" s="15">
        <v>38755</v>
      </c>
      <c r="C264" s="16">
        <v>9.451468467712402</v>
      </c>
      <c r="D264" s="16">
        <v>2.4363632202148438</v>
      </c>
      <c r="E264" s="16">
        <v>4.502923488616943</v>
      </c>
      <c r="F264" s="16">
        <v>0.03484892100095749</v>
      </c>
      <c r="G264" s="16">
        <v>9.843473434448242</v>
      </c>
      <c r="H264" s="16">
        <v>73.73069763183594</v>
      </c>
      <c r="I264" s="16">
        <v>6.70289945602417</v>
      </c>
      <c r="J264" s="16">
        <v>169.16937255859375</v>
      </c>
      <c r="K264" s="16">
        <v>13.670677185058594</v>
      </c>
      <c r="L264" s="16">
        <v>8.674113273620605</v>
      </c>
      <c r="M264" s="16">
        <v>125.11643981933594</v>
      </c>
      <c r="N264" s="16">
        <v>323.33319091796875</v>
      </c>
      <c r="O264" s="16">
        <v>0.20429912209510803</v>
      </c>
      <c r="P264" s="16">
        <v>0.0007109320722520351</v>
      </c>
      <c r="Q264" s="16">
        <v>1.9796547889709473</v>
      </c>
      <c r="R264" s="16">
        <v>0.04233149066567421</v>
      </c>
      <c r="S264" s="16">
        <v>1.82772696018219</v>
      </c>
      <c r="T264" s="16">
        <v>0.000705866317730397</v>
      </c>
      <c r="U264" s="16">
        <v>4.0554375648498535</v>
      </c>
    </row>
    <row r="265" spans="2:21" ht="12.75">
      <c r="B265" s="15">
        <v>38756</v>
      </c>
      <c r="C265" s="16">
        <v>9.012767791748047</v>
      </c>
      <c r="D265" s="16">
        <v>2.40082049369812</v>
      </c>
      <c r="E265" s="16">
        <v>4.838261604309082</v>
      </c>
      <c r="F265" s="16">
        <v>0.031714506447315216</v>
      </c>
      <c r="G265" s="16">
        <v>10.012347221374512</v>
      </c>
      <c r="H265" s="16">
        <v>73.7038803100586</v>
      </c>
      <c r="I265" s="16">
        <v>6.100397109985352</v>
      </c>
      <c r="J265" s="16">
        <v>173.21133422851562</v>
      </c>
      <c r="K265" s="16">
        <v>13.844759941101074</v>
      </c>
      <c r="L265" s="16">
        <v>9.048857688903809</v>
      </c>
      <c r="M265" s="16">
        <v>119.01289367675781</v>
      </c>
      <c r="N265" s="16">
        <v>321.2178955078125</v>
      </c>
      <c r="O265" s="16">
        <v>0.20440329611301422</v>
      </c>
      <c r="P265" s="16">
        <v>0.0007328454521484673</v>
      </c>
      <c r="Q265" s="16">
        <v>1.9593411684036255</v>
      </c>
      <c r="R265" s="16">
        <v>0.04357533156871796</v>
      </c>
      <c r="S265" s="16">
        <v>1.7376041412353516</v>
      </c>
      <c r="T265" s="16">
        <v>0.000641300342977047</v>
      </c>
      <c r="U265" s="16">
        <v>3.9463062286376953</v>
      </c>
    </row>
    <row r="266" spans="2:21" ht="12.75">
      <c r="B266" s="15">
        <v>38757</v>
      </c>
      <c r="C266" s="16">
        <v>8.61845588684082</v>
      </c>
      <c r="D266" s="16">
        <v>2.3871994018554688</v>
      </c>
      <c r="E266" s="16">
        <v>5.455245018005371</v>
      </c>
      <c r="F266" s="16">
        <v>0.02870774269104004</v>
      </c>
      <c r="G266" s="16">
        <v>10.620162963867188</v>
      </c>
      <c r="H266" s="16">
        <v>72.88999938964844</v>
      </c>
      <c r="I266" s="16">
        <v>5.523348331451416</v>
      </c>
      <c r="J266" s="16">
        <v>175.0430145263672</v>
      </c>
      <c r="K266" s="16">
        <v>14.59252643585205</v>
      </c>
      <c r="L266" s="16">
        <v>9.803057670593262</v>
      </c>
      <c r="M266" s="16">
        <v>113.33363342285156</v>
      </c>
      <c r="N266" s="16">
        <v>318.2952880859375</v>
      </c>
      <c r="O266" s="16">
        <v>0.2115403562784195</v>
      </c>
      <c r="P266" s="16">
        <v>0.0007748293573968112</v>
      </c>
      <c r="Q266" s="16">
        <v>1.9228023290634155</v>
      </c>
      <c r="R266" s="16">
        <v>0.04627208411693573</v>
      </c>
      <c r="S266" s="16">
        <v>1.6548510789871216</v>
      </c>
      <c r="T266" s="16">
        <v>0.0005790924769826233</v>
      </c>
      <c r="U266" s="16">
        <v>3.836827278137207</v>
      </c>
    </row>
    <row r="267" spans="2:21" ht="12.75">
      <c r="B267" s="15">
        <v>38758</v>
      </c>
      <c r="C267" s="16">
        <v>8.396064758300781</v>
      </c>
      <c r="D267" s="16">
        <v>2.4115941524505615</v>
      </c>
      <c r="E267" s="16">
        <v>6.282811641693115</v>
      </c>
      <c r="F267" s="16">
        <v>0.026260610669851303</v>
      </c>
      <c r="G267" s="16">
        <v>11.599040985107422</v>
      </c>
      <c r="H267" s="16">
        <v>71.28398895263672</v>
      </c>
      <c r="I267" s="16">
        <v>5.05349063873291</v>
      </c>
      <c r="J267" s="16">
        <v>172.68362426757812</v>
      </c>
      <c r="K267" s="16">
        <v>15.801291465759277</v>
      </c>
      <c r="L267" s="16">
        <v>10.868008613586426</v>
      </c>
      <c r="M267" s="16">
        <v>109.8729019165039</v>
      </c>
      <c r="N267" s="16">
        <v>314.2790832519531</v>
      </c>
      <c r="O267" s="16">
        <v>0.22542071342468262</v>
      </c>
      <c r="P267" s="16">
        <v>0.0008181332959793508</v>
      </c>
      <c r="Q267" s="16">
        <v>1.8738279342651367</v>
      </c>
      <c r="R267" s="16">
        <v>0.050262462347745895</v>
      </c>
      <c r="S267" s="16">
        <v>1.6184271574020386</v>
      </c>
      <c r="T267" s="16">
        <v>0.0005282932543195784</v>
      </c>
      <c r="U267" s="16">
        <v>3.7692935466766357</v>
      </c>
    </row>
    <row r="268" spans="2:21" ht="12.75">
      <c r="B268" s="15">
        <v>38759</v>
      </c>
      <c r="C268" s="16">
        <v>8.076597213745117</v>
      </c>
      <c r="D268" s="16">
        <v>2.374201536178589</v>
      </c>
      <c r="E268" s="16">
        <v>6.871665000915527</v>
      </c>
      <c r="F268" s="16">
        <v>0.023685235530138016</v>
      </c>
      <c r="G268" s="16">
        <v>12.174324989318848</v>
      </c>
      <c r="H268" s="16">
        <v>70.47929382324219</v>
      </c>
      <c r="I268" s="16">
        <v>4.55864143371582</v>
      </c>
      <c r="J268" s="16">
        <v>172.52784729003906</v>
      </c>
      <c r="K268" s="16">
        <v>16.441944122314453</v>
      </c>
      <c r="L268" s="16">
        <v>11.557332038879395</v>
      </c>
      <c r="M268" s="16">
        <v>105.27400207519531</v>
      </c>
      <c r="N268" s="16">
        <v>310.3595275878906</v>
      </c>
      <c r="O268" s="16">
        <v>0.2323787659406662</v>
      </c>
      <c r="P268" s="16">
        <v>0.0008229900849983096</v>
      </c>
      <c r="Q268" s="16">
        <v>1.8423140048980713</v>
      </c>
      <c r="R268" s="16">
        <v>0.052586644887924194</v>
      </c>
      <c r="S268" s="16">
        <v>1.5633041858673096</v>
      </c>
      <c r="T268" s="16">
        <v>0.00047583034029230475</v>
      </c>
      <c r="U268" s="16">
        <v>3.6918904781341553</v>
      </c>
    </row>
    <row r="269" spans="2:21" ht="12.75">
      <c r="B269" s="15">
        <v>38760</v>
      </c>
      <c r="C269" s="16">
        <v>7.782174110412598</v>
      </c>
      <c r="D269" s="16">
        <v>2.2867517471313477</v>
      </c>
      <c r="E269" s="16">
        <v>7.3111701011657715</v>
      </c>
      <c r="F269" s="16">
        <v>0.02190755121409893</v>
      </c>
      <c r="G269" s="16">
        <v>12.55668830871582</v>
      </c>
      <c r="H269" s="16">
        <v>70.04109954833984</v>
      </c>
      <c r="I269" s="16">
        <v>4.216928005218506</v>
      </c>
      <c r="J269" s="16">
        <v>173.7788543701172</v>
      </c>
      <c r="K269" s="16">
        <v>16.803083419799805</v>
      </c>
      <c r="L269" s="16">
        <v>11.99739933013916</v>
      </c>
      <c r="M269" s="16">
        <v>101.2020492553711</v>
      </c>
      <c r="N269" s="16">
        <v>307.9981384277344</v>
      </c>
      <c r="O269" s="16">
        <v>0.23657794296741486</v>
      </c>
      <c r="P269" s="16">
        <v>0.0008183259633369744</v>
      </c>
      <c r="Q269" s="16">
        <v>1.822818398475647</v>
      </c>
      <c r="R269" s="16">
        <v>0.05378458648920059</v>
      </c>
      <c r="S269" s="16">
        <v>1.4957371950149536</v>
      </c>
      <c r="T269" s="16">
        <v>0.0004389978712424636</v>
      </c>
      <c r="U269" s="16">
        <v>3.610184907913208</v>
      </c>
    </row>
    <row r="270" spans="2:21" ht="12.75">
      <c r="B270" s="15">
        <v>38761</v>
      </c>
      <c r="C270" s="16">
        <v>7.611978054046631</v>
      </c>
      <c r="D270" s="16">
        <v>2.2252109050750732</v>
      </c>
      <c r="E270" s="16">
        <v>7.948342800140381</v>
      </c>
      <c r="F270" s="16">
        <v>0.020405547693371773</v>
      </c>
      <c r="G270" s="16">
        <v>13.307886123657227</v>
      </c>
      <c r="H270" s="16">
        <v>68.88597869873047</v>
      </c>
      <c r="I270" s="16">
        <v>3.9282917976379395</v>
      </c>
      <c r="J270" s="16">
        <v>173.51173400878906</v>
      </c>
      <c r="K270" s="16">
        <v>17.597352981567383</v>
      </c>
      <c r="L270" s="16">
        <v>12.716943740844727</v>
      </c>
      <c r="M270" s="16">
        <v>98.69011688232422</v>
      </c>
      <c r="N270" s="16">
        <v>306.4442443847656</v>
      </c>
      <c r="O270" s="16">
        <v>0.24763843417167664</v>
      </c>
      <c r="P270" s="16">
        <v>0.0008618239662609994</v>
      </c>
      <c r="Q270" s="16">
        <v>1.7803688049316406</v>
      </c>
      <c r="R270" s="16">
        <v>0.05616796016693115</v>
      </c>
      <c r="S270" s="16">
        <v>1.459760308265686</v>
      </c>
      <c r="T270" s="16">
        <v>0.0004077345074620098</v>
      </c>
      <c r="U270" s="16">
        <v>3.5452170372009277</v>
      </c>
    </row>
    <row r="271" spans="2:21" ht="12.75">
      <c r="B271" s="15">
        <v>38762</v>
      </c>
      <c r="C271" s="16">
        <v>7.4617133140563965</v>
      </c>
      <c r="D271" s="16">
        <v>2.170497417449951</v>
      </c>
      <c r="E271" s="16">
        <v>8.595126152038574</v>
      </c>
      <c r="F271" s="16">
        <v>0.0188008900731802</v>
      </c>
      <c r="G271" s="16">
        <v>14.230501174926758</v>
      </c>
      <c r="H271" s="16">
        <v>67.52317810058594</v>
      </c>
      <c r="I271" s="16">
        <v>3.6197750568389893</v>
      </c>
      <c r="J271" s="16">
        <v>172.76902770996094</v>
      </c>
      <c r="K271" s="16">
        <v>18.565988540649414</v>
      </c>
      <c r="L271" s="16">
        <v>13.457030296325684</v>
      </c>
      <c r="M271" s="16">
        <v>96.42176818847656</v>
      </c>
      <c r="N271" s="16">
        <v>304.8334655761719</v>
      </c>
      <c r="O271" s="16">
        <v>0.26199886202812195</v>
      </c>
      <c r="P271" s="16">
        <v>0.0009729565354064107</v>
      </c>
      <c r="Q271" s="16">
        <v>1.7315798997879028</v>
      </c>
      <c r="R271" s="16">
        <v>0.05872781574726105</v>
      </c>
      <c r="S271" s="16">
        <v>1.4395500421524048</v>
      </c>
      <c r="T271" s="16">
        <v>0.0003750443574972451</v>
      </c>
      <c r="U271" s="16">
        <v>3.4932198524475098</v>
      </c>
    </row>
    <row r="272" spans="2:21" ht="12.75">
      <c r="B272" s="15">
        <v>38763</v>
      </c>
      <c r="C272" s="16">
        <v>7.193281173706055</v>
      </c>
      <c r="D272" s="16">
        <v>2.074734926223755</v>
      </c>
      <c r="E272" s="16">
        <v>8.980997085571289</v>
      </c>
      <c r="F272" s="16">
        <v>0.016945458948612213</v>
      </c>
      <c r="G272" s="16">
        <v>14.885091781616211</v>
      </c>
      <c r="H272" s="16">
        <v>66.8487777709961</v>
      </c>
      <c r="I272" s="16">
        <v>3.263200283050537</v>
      </c>
      <c r="J272" s="16">
        <v>174.62078857421875</v>
      </c>
      <c r="K272" s="16">
        <v>19.16122817993164</v>
      </c>
      <c r="L272" s="16">
        <v>13.819668769836426</v>
      </c>
      <c r="M272" s="16">
        <v>92.67840576171875</v>
      </c>
      <c r="N272" s="16">
        <v>303.543212890625</v>
      </c>
      <c r="O272" s="16">
        <v>0.27162620425224304</v>
      </c>
      <c r="P272" s="16">
        <v>0.0011295453878119588</v>
      </c>
      <c r="Q272" s="16">
        <v>1.6974718570709229</v>
      </c>
      <c r="R272" s="16">
        <v>0.059761568903923035</v>
      </c>
      <c r="S272" s="16">
        <v>1.397031307220459</v>
      </c>
      <c r="T272" s="16">
        <v>0.00033750597503967583</v>
      </c>
      <c r="U272" s="16">
        <v>3.427372932434082</v>
      </c>
    </row>
    <row r="273" spans="2:21" ht="12.75">
      <c r="B273" s="15">
        <v>38764</v>
      </c>
      <c r="C273" s="16">
        <v>6.991389751434326</v>
      </c>
      <c r="D273" s="16">
        <v>1.9668351411819458</v>
      </c>
      <c r="E273" s="16">
        <v>9.450093269348145</v>
      </c>
      <c r="F273" s="16">
        <v>0.01540700439363718</v>
      </c>
      <c r="G273" s="16">
        <v>15.95202350616455</v>
      </c>
      <c r="H273" s="16">
        <v>65.62409210205078</v>
      </c>
      <c r="I273" s="16">
        <v>2.967636823654175</v>
      </c>
      <c r="J273" s="16">
        <v>175.47459411621094</v>
      </c>
      <c r="K273" s="16">
        <v>20.208459854125977</v>
      </c>
      <c r="L273" s="16">
        <v>14.271170616149902</v>
      </c>
      <c r="M273" s="16">
        <v>89.79365539550781</v>
      </c>
      <c r="N273" s="16">
        <v>302.7153625488281</v>
      </c>
      <c r="O273" s="16">
        <v>0.2882513701915741</v>
      </c>
      <c r="P273" s="16">
        <v>0.001429507858119905</v>
      </c>
      <c r="Q273" s="16">
        <v>1.6485722064971924</v>
      </c>
      <c r="R273" s="16">
        <v>0.06118926405906677</v>
      </c>
      <c r="S273" s="16">
        <v>1.3651537895202637</v>
      </c>
      <c r="T273" s="16">
        <v>0.0003060958697460592</v>
      </c>
      <c r="U273" s="16">
        <v>3.364917516708374</v>
      </c>
    </row>
    <row r="274" spans="2:21" ht="12.75">
      <c r="B274" s="15">
        <v>38765</v>
      </c>
      <c r="C274" s="16">
        <v>6.982477188110352</v>
      </c>
      <c r="D274" s="16">
        <v>1.9222203493118286</v>
      </c>
      <c r="E274" s="16">
        <v>10.552223205566406</v>
      </c>
      <c r="F274" s="16">
        <v>0.0143959391862154</v>
      </c>
      <c r="G274" s="16">
        <v>18.6983585357666</v>
      </c>
      <c r="H274" s="16">
        <v>61.83016586303711</v>
      </c>
      <c r="I274" s="16">
        <v>2.7738654613494873</v>
      </c>
      <c r="J274" s="16">
        <v>166.14547729492188</v>
      </c>
      <c r="K274" s="16">
        <v>23.254009246826172</v>
      </c>
      <c r="L274" s="16">
        <v>15.593058586120605</v>
      </c>
      <c r="M274" s="16">
        <v>89.27831268310547</v>
      </c>
      <c r="N274" s="16">
        <v>297.044677734375</v>
      </c>
      <c r="O274" s="16">
        <v>0.3336094319820404</v>
      </c>
      <c r="P274" s="16">
        <v>0.002016526646912098</v>
      </c>
      <c r="Q274" s="16">
        <v>1.54714834690094</v>
      </c>
      <c r="R274" s="16">
        <v>0.06636561453342438</v>
      </c>
      <c r="S274" s="16">
        <v>1.3958055973052979</v>
      </c>
      <c r="T274" s="16">
        <v>0.0002847560099326074</v>
      </c>
      <c r="U274" s="16">
        <v>3.3452396392822266</v>
      </c>
    </row>
    <row r="275" spans="2:21" ht="12.75">
      <c r="B275" s="15">
        <v>38766</v>
      </c>
      <c r="C275" s="16">
        <v>6.614749908447266</v>
      </c>
      <c r="D275" s="16">
        <v>1.7842210531234741</v>
      </c>
      <c r="E275" s="16">
        <v>10.627415657043457</v>
      </c>
      <c r="F275" s="16">
        <v>0.012854399159550667</v>
      </c>
      <c r="G275" s="16">
        <v>19.63066864013672</v>
      </c>
      <c r="H275" s="16">
        <v>61.32994079589844</v>
      </c>
      <c r="I275" s="16">
        <v>2.4771437644958496</v>
      </c>
      <c r="J275" s="16">
        <v>165.4168243408203</v>
      </c>
      <c r="K275" s="16">
        <v>24.161752700805664</v>
      </c>
      <c r="L275" s="16">
        <v>15.514551162719727</v>
      </c>
      <c r="M275" s="16">
        <v>84.4213638305664</v>
      </c>
      <c r="N275" s="16">
        <v>291.9916076660156</v>
      </c>
      <c r="O275" s="16">
        <v>0.3467574119567871</v>
      </c>
      <c r="P275" s="16">
        <v>0.0022924209479242563</v>
      </c>
      <c r="Q275" s="16">
        <v>1.5194865465164185</v>
      </c>
      <c r="R275" s="16">
        <v>0.06579751521348953</v>
      </c>
      <c r="S275" s="16">
        <v>1.3310760259628296</v>
      </c>
      <c r="T275" s="16">
        <v>0.0002547309850342572</v>
      </c>
      <c r="U275" s="16">
        <v>3.2656679153442383</v>
      </c>
    </row>
    <row r="276" spans="2:21" ht="12.75">
      <c r="B276" s="15">
        <v>38767</v>
      </c>
      <c r="C276" s="16">
        <v>6.483229637145996</v>
      </c>
      <c r="D276" s="16">
        <v>1.7207280397415161</v>
      </c>
      <c r="E276" s="16">
        <v>11.120131492614746</v>
      </c>
      <c r="F276" s="16">
        <v>0.011311167851090431</v>
      </c>
      <c r="G276" s="16">
        <v>21.578834533691406</v>
      </c>
      <c r="H276" s="16">
        <v>59.08561325073242</v>
      </c>
      <c r="I276" s="16">
        <v>2.180718183517456</v>
      </c>
      <c r="J276" s="16">
        <v>161.17398071289062</v>
      </c>
      <c r="K276" s="16">
        <v>26.321706771850586</v>
      </c>
      <c r="L276" s="16">
        <v>16.051082611083984</v>
      </c>
      <c r="M276" s="16">
        <v>82.42237854003906</v>
      </c>
      <c r="N276" s="16">
        <v>288.14971923828125</v>
      </c>
      <c r="O276" s="16">
        <v>0.37622421979904175</v>
      </c>
      <c r="P276" s="16">
        <v>0.002639705315232277</v>
      </c>
      <c r="Q276" s="16">
        <v>1.4583566188812256</v>
      </c>
      <c r="R276" s="16">
        <v>0.067831851541996</v>
      </c>
      <c r="S276" s="16">
        <v>1.3163657188415527</v>
      </c>
      <c r="T276" s="16">
        <v>0.00022425483621191233</v>
      </c>
      <c r="U276" s="16">
        <v>3.2216413021087646</v>
      </c>
    </row>
    <row r="277" spans="2:21" ht="12.75">
      <c r="B277" s="15">
        <v>38768</v>
      </c>
      <c r="C277" s="16">
        <v>6.361477851867676</v>
      </c>
      <c r="D277" s="16">
        <v>1.6452659368515015</v>
      </c>
      <c r="E277" s="16">
        <v>11.425360679626465</v>
      </c>
      <c r="F277" s="16">
        <v>0.010269559919834137</v>
      </c>
      <c r="G277" s="16">
        <v>23.189027786254883</v>
      </c>
      <c r="H277" s="16">
        <v>57.36844253540039</v>
      </c>
      <c r="I277" s="16">
        <v>1.980664849281311</v>
      </c>
      <c r="J277" s="16">
        <v>158.22622680664062</v>
      </c>
      <c r="K277" s="16">
        <v>28.187719345092773</v>
      </c>
      <c r="L277" s="16">
        <v>16.338294982910156</v>
      </c>
      <c r="M277" s="16">
        <v>80.72213745117188</v>
      </c>
      <c r="N277" s="16">
        <v>285.455078125</v>
      </c>
      <c r="O277" s="16">
        <v>0.39925867319107056</v>
      </c>
      <c r="P277" s="16">
        <v>0.002849469194188714</v>
      </c>
      <c r="Q277" s="16">
        <v>1.4094725847244263</v>
      </c>
      <c r="R277" s="16">
        <v>0.0688290074467659</v>
      </c>
      <c r="S277" s="16">
        <v>1.2950944900512695</v>
      </c>
      <c r="T277" s="16">
        <v>0.00020420970395207405</v>
      </c>
      <c r="U277" s="16">
        <v>3.1756951808929443</v>
      </c>
    </row>
    <row r="278" spans="2:21" ht="12.75">
      <c r="B278" s="15">
        <v>38769</v>
      </c>
      <c r="C278" s="16">
        <v>6.280420780181885</v>
      </c>
      <c r="D278" s="16">
        <v>1.575068473815918</v>
      </c>
      <c r="E278" s="16">
        <v>11.740240097045898</v>
      </c>
      <c r="F278" s="16">
        <v>0.009361821226775646</v>
      </c>
      <c r="G278" s="16">
        <v>24.905315399169922</v>
      </c>
      <c r="H278" s="16">
        <v>55.48942565917969</v>
      </c>
      <c r="I278" s="16">
        <v>1.8061877489089966</v>
      </c>
      <c r="J278" s="16">
        <v>154.6055450439453</v>
      </c>
      <c r="K278" s="16">
        <v>30.28949546813965</v>
      </c>
      <c r="L278" s="16">
        <v>16.644153594970703</v>
      </c>
      <c r="M278" s="16">
        <v>79.55213928222656</v>
      </c>
      <c r="N278" s="16">
        <v>282.89764404296875</v>
      </c>
      <c r="O278" s="16">
        <v>0.423044890165329</v>
      </c>
      <c r="P278" s="16">
        <v>0.0029475654009729624</v>
      </c>
      <c r="Q278" s="16">
        <v>1.357944369316101</v>
      </c>
      <c r="R278" s="16">
        <v>0.06982720643281937</v>
      </c>
      <c r="S278" s="16">
        <v>1.2833296060562134</v>
      </c>
      <c r="T278" s="16">
        <v>0.00018668704433366656</v>
      </c>
      <c r="U278" s="16">
        <v>3.137265920639038</v>
      </c>
    </row>
    <row r="279" spans="2:21" ht="12.75">
      <c r="B279" s="15">
        <v>38770</v>
      </c>
      <c r="C279" s="16">
        <v>6.043774604797363</v>
      </c>
      <c r="D279" s="16">
        <v>1.4710726737976074</v>
      </c>
      <c r="E279" s="16">
        <v>11.697065353393555</v>
      </c>
      <c r="F279" s="16">
        <v>0.008354014717042446</v>
      </c>
      <c r="G279" s="16">
        <v>25.71118927001953</v>
      </c>
      <c r="H279" s="16">
        <v>55.06837463378906</v>
      </c>
      <c r="I279" s="16">
        <v>1.612489104270935</v>
      </c>
      <c r="J279" s="16">
        <v>155.8740234375</v>
      </c>
      <c r="K279" s="16">
        <v>31.36899185180664</v>
      </c>
      <c r="L279" s="16">
        <v>16.460187911987305</v>
      </c>
      <c r="M279" s="16">
        <v>76.45790100097656</v>
      </c>
      <c r="N279" s="16">
        <v>281.7737731933594</v>
      </c>
      <c r="O279" s="16">
        <v>0.43229353427886963</v>
      </c>
      <c r="P279" s="16">
        <v>0.00284930900670588</v>
      </c>
      <c r="Q279" s="16">
        <v>1.3378065824508667</v>
      </c>
      <c r="R279" s="16">
        <v>0.06871058791875839</v>
      </c>
      <c r="S279" s="16">
        <v>1.2396910190582275</v>
      </c>
      <c r="T279" s="16">
        <v>0.00016801802848931402</v>
      </c>
      <c r="U279" s="16">
        <v>3.081511974334717</v>
      </c>
    </row>
    <row r="280" spans="2:21" ht="12.75">
      <c r="B280" s="15">
        <v>38771</v>
      </c>
      <c r="C280" s="16">
        <v>5.876939296722412</v>
      </c>
      <c r="D280" s="16">
        <v>1.4022952318191528</v>
      </c>
      <c r="E280" s="16">
        <v>11.877703666687012</v>
      </c>
      <c r="F280" s="16">
        <v>0.007366066332906485</v>
      </c>
      <c r="G280" s="16">
        <v>26.77628517150879</v>
      </c>
      <c r="H280" s="16">
        <v>54.059242248535156</v>
      </c>
      <c r="I280" s="16">
        <v>1.4223356246948242</v>
      </c>
      <c r="J280" s="16">
        <v>154.62083435058594</v>
      </c>
      <c r="K280" s="16">
        <v>32.81730651855469</v>
      </c>
      <c r="L280" s="16">
        <v>16.600017547607422</v>
      </c>
      <c r="M280" s="16">
        <v>74.16366577148438</v>
      </c>
      <c r="N280" s="16">
        <v>279.624267578125</v>
      </c>
      <c r="O280" s="16">
        <v>0.44733452796936035</v>
      </c>
      <c r="P280" s="16">
        <v>0.0027417929377406836</v>
      </c>
      <c r="Q280" s="16">
        <v>1.307721734046936</v>
      </c>
      <c r="R280" s="16">
        <v>0.06885191053152084</v>
      </c>
      <c r="S280" s="16">
        <v>1.2149401903152466</v>
      </c>
      <c r="T280" s="16">
        <v>0.0001494537718826905</v>
      </c>
      <c r="U280" s="16">
        <v>3.0417399406433105</v>
      </c>
    </row>
    <row r="281" spans="2:21" ht="12.75">
      <c r="B281" s="15">
        <v>38772</v>
      </c>
      <c r="C281" s="16">
        <v>5.793300151824951</v>
      </c>
      <c r="D281" s="16">
        <v>1.3524681329727173</v>
      </c>
      <c r="E281" s="16">
        <v>12.099105834960938</v>
      </c>
      <c r="F281" s="16">
        <v>0.0066934567876160145</v>
      </c>
      <c r="G281" s="16">
        <v>27.812828063964844</v>
      </c>
      <c r="H281" s="16">
        <v>52.935428619384766</v>
      </c>
      <c r="I281" s="16">
        <v>1.29302179813385</v>
      </c>
      <c r="J281" s="16">
        <v>152.70144653320312</v>
      </c>
      <c r="K281" s="16">
        <v>34.25871658325195</v>
      </c>
      <c r="L281" s="16">
        <v>16.814485549926758</v>
      </c>
      <c r="M281" s="16">
        <v>73.00592803955078</v>
      </c>
      <c r="N281" s="16">
        <v>278.07373046875</v>
      </c>
      <c r="O281" s="16">
        <v>0.4629344940185547</v>
      </c>
      <c r="P281" s="16">
        <v>0.002655808813869953</v>
      </c>
      <c r="Q281" s="16">
        <v>1.278849720954895</v>
      </c>
      <c r="R281" s="16">
        <v>0.06932877749204636</v>
      </c>
      <c r="S281" s="16">
        <v>1.20099675655365</v>
      </c>
      <c r="T281" s="16">
        <v>0.00013652451161760837</v>
      </c>
      <c r="U281" s="16">
        <v>3.0149106979370117</v>
      </c>
    </row>
    <row r="282" spans="2:21" ht="12.75">
      <c r="B282" s="15">
        <v>38773</v>
      </c>
      <c r="C282" s="16">
        <v>5.681512355804443</v>
      </c>
      <c r="D282" s="16">
        <v>1.2900153398513794</v>
      </c>
      <c r="E282" s="16">
        <v>12.181496620178223</v>
      </c>
      <c r="F282" s="16">
        <v>0.00608309730887413</v>
      </c>
      <c r="G282" s="16">
        <v>28.590904235839844</v>
      </c>
      <c r="H282" s="16">
        <v>52.249813079833984</v>
      </c>
      <c r="I282" s="16">
        <v>1.1757616996765137</v>
      </c>
      <c r="J282" s="16">
        <v>152.29019165039062</v>
      </c>
      <c r="K282" s="16">
        <v>35.4562873840332</v>
      </c>
      <c r="L282" s="16">
        <v>16.839406967163086</v>
      </c>
      <c r="M282" s="16">
        <v>71.49095153808594</v>
      </c>
      <c r="N282" s="16">
        <v>277.2527160644531</v>
      </c>
      <c r="O282" s="16">
        <v>0.4741942584514618</v>
      </c>
      <c r="P282" s="16">
        <v>0.002522859023883939</v>
      </c>
      <c r="Q282" s="16">
        <v>1.2601689100265503</v>
      </c>
      <c r="R282" s="16">
        <v>0.0690126121044159</v>
      </c>
      <c r="S282" s="16">
        <v>1.1779489517211914</v>
      </c>
      <c r="T282" s="16">
        <v>0.00012377345410641283</v>
      </c>
      <c r="U282" s="16">
        <v>2.983985662460327</v>
      </c>
    </row>
    <row r="283" spans="2:21" ht="12.75">
      <c r="B283" s="15">
        <v>38774</v>
      </c>
      <c r="C283" s="16">
        <v>5.585984706878662</v>
      </c>
      <c r="D283" s="16">
        <v>1.2413772344589233</v>
      </c>
      <c r="E283" s="16">
        <v>12.315094947814941</v>
      </c>
      <c r="F283" s="16">
        <v>0.0054837618954479694</v>
      </c>
      <c r="G283" s="16">
        <v>29.59276008605957</v>
      </c>
      <c r="H283" s="16">
        <v>51.25912857055664</v>
      </c>
      <c r="I283" s="16">
        <v>1.0607985258102417</v>
      </c>
      <c r="J283" s="16">
        <v>151.2506561279297</v>
      </c>
      <c r="K283" s="16">
        <v>37.000431060791016</v>
      </c>
      <c r="L283" s="16">
        <v>16.94561004638672</v>
      </c>
      <c r="M283" s="16">
        <v>70.11758422851562</v>
      </c>
      <c r="N283" s="16">
        <v>276.37518310546875</v>
      </c>
      <c r="O283" s="16">
        <v>0.48874884843826294</v>
      </c>
      <c r="P283" s="16">
        <v>0.002396149095147848</v>
      </c>
      <c r="Q283" s="16">
        <v>1.2349998950958252</v>
      </c>
      <c r="R283" s="16">
        <v>0.06905346363782883</v>
      </c>
      <c r="S283" s="16">
        <v>1.1670728921890259</v>
      </c>
      <c r="T283" s="16">
        <v>0.000111740744614508</v>
      </c>
      <c r="U283" s="16">
        <v>2.962402820587158</v>
      </c>
    </row>
    <row r="284" spans="2:21" ht="12.75">
      <c r="B284" s="15">
        <v>38775</v>
      </c>
      <c r="C284" s="16">
        <v>5.505915641784668</v>
      </c>
      <c r="D284" s="16">
        <v>1.2053152322769165</v>
      </c>
      <c r="E284" s="16">
        <v>12.419316291809082</v>
      </c>
      <c r="F284" s="16">
        <v>0.005002151243388653</v>
      </c>
      <c r="G284" s="16">
        <v>30.487398147583008</v>
      </c>
      <c r="H284" s="16">
        <v>50.37686538696289</v>
      </c>
      <c r="I284" s="16">
        <v>0.9686033129692078</v>
      </c>
      <c r="J284" s="16">
        <v>151.2312774658203</v>
      </c>
      <c r="K284" s="16">
        <v>38.41462326049805</v>
      </c>
      <c r="L284" s="16">
        <v>17.03080940246582</v>
      </c>
      <c r="M284" s="16">
        <v>68.99393463134766</v>
      </c>
      <c r="N284" s="16">
        <v>276.6393127441406</v>
      </c>
      <c r="O284" s="16">
        <v>0.5013843178749084</v>
      </c>
      <c r="P284" s="16">
        <v>0.002293020486831665</v>
      </c>
      <c r="Q284" s="16">
        <v>1.2130310535430908</v>
      </c>
      <c r="R284" s="16">
        <v>0.06909096240997314</v>
      </c>
      <c r="S284" s="16">
        <v>1.1597498655319214</v>
      </c>
      <c r="T284" s="16">
        <v>0.00010280567221343517</v>
      </c>
      <c r="U284" s="16">
        <v>2.945679187774658</v>
      </c>
    </row>
    <row r="285" spans="2:21" ht="12.75">
      <c r="B285" s="15">
        <v>38776</v>
      </c>
      <c r="C285" s="16">
        <v>5.433826923370361</v>
      </c>
      <c r="D285" s="16">
        <v>1.1719105243682861</v>
      </c>
      <c r="E285" s="16">
        <v>12.263258934020996</v>
      </c>
      <c r="F285" s="16">
        <v>0.004672323819249868</v>
      </c>
      <c r="G285" s="16">
        <v>30.346439361572266</v>
      </c>
      <c r="H285" s="16">
        <v>50.77970504760742</v>
      </c>
      <c r="I285" s="16">
        <v>0.9049555659294128</v>
      </c>
      <c r="J285" s="16">
        <v>156.0159912109375</v>
      </c>
      <c r="K285" s="16">
        <v>38.40011215209961</v>
      </c>
      <c r="L285" s="16">
        <v>16.79397201538086</v>
      </c>
      <c r="M285" s="16">
        <v>68.15235900878906</v>
      </c>
      <c r="N285" s="16">
        <v>280.2673645019531</v>
      </c>
      <c r="O285" s="16">
        <v>0.4976895749568939</v>
      </c>
      <c r="P285" s="16">
        <v>0.002193241147324443</v>
      </c>
      <c r="Q285" s="16">
        <v>1.222264289855957</v>
      </c>
      <c r="R285" s="16">
        <v>0.06796836853027344</v>
      </c>
      <c r="S285" s="16">
        <v>1.1404932737350464</v>
      </c>
      <c r="T285" s="16">
        <v>9.692537423688918E-05</v>
      </c>
      <c r="U285" s="16">
        <v>2.930734157562256</v>
      </c>
    </row>
    <row r="286" spans="2:21" ht="12.75">
      <c r="B286" s="15">
        <v>38777</v>
      </c>
      <c r="C286" s="16">
        <v>5.43483829498291</v>
      </c>
      <c r="D286" s="16">
        <v>1.148987054824829</v>
      </c>
      <c r="E286" s="16">
        <v>12.079318046569824</v>
      </c>
      <c r="F286" s="16">
        <v>0.004423983860760927</v>
      </c>
      <c r="G286" s="16">
        <v>29.922304153442383</v>
      </c>
      <c r="H286" s="16">
        <v>51.409942626953125</v>
      </c>
      <c r="I286" s="16">
        <v>0.8568511605262756</v>
      </c>
      <c r="J286" s="16">
        <v>160.00205993652344</v>
      </c>
      <c r="K286" s="16">
        <v>37.94062805175781</v>
      </c>
      <c r="L286" s="16">
        <v>16.5353946685791</v>
      </c>
      <c r="M286" s="16">
        <v>68.31219482421875</v>
      </c>
      <c r="N286" s="16">
        <v>283.6470642089844</v>
      </c>
      <c r="O286" s="16">
        <v>0.48993179202079773</v>
      </c>
      <c r="P286" s="16">
        <v>0.002118840580806136</v>
      </c>
      <c r="Q286" s="16">
        <v>1.2346471548080444</v>
      </c>
      <c r="R286" s="16">
        <v>0.06683626770973206</v>
      </c>
      <c r="S286" s="16">
        <v>1.1253595352172852</v>
      </c>
      <c r="T286" s="16">
        <v>9.214772580889985E-05</v>
      </c>
      <c r="U286" s="16">
        <v>2.919015407562256</v>
      </c>
    </row>
    <row r="287" spans="2:21" ht="12.75">
      <c r="B287" s="15">
        <v>38778</v>
      </c>
      <c r="C287" s="16">
        <v>5.631543159484863</v>
      </c>
      <c r="D287" s="16">
        <v>1.1232162714004517</v>
      </c>
      <c r="E287" s="16">
        <v>11.886570930480957</v>
      </c>
      <c r="F287" s="16">
        <v>0.004375223070383072</v>
      </c>
      <c r="G287" s="16">
        <v>29.46697998046875</v>
      </c>
      <c r="H287" s="16">
        <v>51.88713073730469</v>
      </c>
      <c r="I287" s="16">
        <v>0.8469741940498352</v>
      </c>
      <c r="J287" s="16">
        <v>162.44485473632812</v>
      </c>
      <c r="K287" s="16">
        <v>37.46158218383789</v>
      </c>
      <c r="L287" s="16">
        <v>16.262248992919922</v>
      </c>
      <c r="M287" s="16">
        <v>70.96905517578125</v>
      </c>
      <c r="N287" s="16">
        <v>287.9846496582031</v>
      </c>
      <c r="O287" s="16">
        <v>0.4815663993358612</v>
      </c>
      <c r="P287" s="16">
        <v>0.0020404953975230455</v>
      </c>
      <c r="Q287" s="16">
        <v>1.2416743040084839</v>
      </c>
      <c r="R287" s="16">
        <v>0.06563296914100647</v>
      </c>
      <c r="S287" s="16">
        <v>1.1233844757080078</v>
      </c>
      <c r="T287" s="16">
        <v>9.200307977152988E-05</v>
      </c>
      <c r="U287" s="16">
        <v>2.9144203662872314</v>
      </c>
    </row>
    <row r="288" spans="2:21" ht="12.75">
      <c r="B288" s="15">
        <v>38779</v>
      </c>
      <c r="C288" s="16">
        <v>5.788475513458252</v>
      </c>
      <c r="D288" s="16">
        <v>1.079484462738037</v>
      </c>
      <c r="E288" s="16">
        <v>11.495087623596191</v>
      </c>
      <c r="F288" s="16">
        <v>0.004261869937181473</v>
      </c>
      <c r="G288" s="16">
        <v>28.497772216796875</v>
      </c>
      <c r="H288" s="16">
        <v>53.134742736816406</v>
      </c>
      <c r="I288" s="16">
        <v>0.824750542640686</v>
      </c>
      <c r="J288" s="16">
        <v>166.96615600585938</v>
      </c>
      <c r="K288" s="16">
        <v>36.29967498779297</v>
      </c>
      <c r="L288" s="16">
        <v>15.718232154846191</v>
      </c>
      <c r="M288" s="16">
        <v>73.12451171875</v>
      </c>
      <c r="N288" s="16">
        <v>292.9331970214844</v>
      </c>
      <c r="O288" s="16">
        <v>0.4650302231311798</v>
      </c>
      <c r="P288" s="16">
        <v>0.0019420834723860025</v>
      </c>
      <c r="Q288" s="16">
        <v>1.267549991607666</v>
      </c>
      <c r="R288" s="16">
        <v>0.06336509436368942</v>
      </c>
      <c r="S288" s="16">
        <v>1.109819769859314</v>
      </c>
      <c r="T288" s="16">
        <v>9.002970909932628E-05</v>
      </c>
      <c r="U288" s="16">
        <v>2.9078283309936523</v>
      </c>
    </row>
    <row r="289" spans="2:21" ht="12.75">
      <c r="B289" s="15">
        <v>38780</v>
      </c>
      <c r="C289" s="16">
        <v>5.861371994018555</v>
      </c>
      <c r="D289" s="16">
        <v>1.018269658088684</v>
      </c>
      <c r="E289" s="16">
        <v>10.893047332763672</v>
      </c>
      <c r="F289" s="16">
        <v>0.003994537517428398</v>
      </c>
      <c r="G289" s="16">
        <v>26.92693519592285</v>
      </c>
      <c r="H289" s="16">
        <v>55.296207427978516</v>
      </c>
      <c r="I289" s="16">
        <v>0.7728749513626099</v>
      </c>
      <c r="J289" s="16">
        <v>173.52210998535156</v>
      </c>
      <c r="K289" s="16">
        <v>34.357582092285156</v>
      </c>
      <c r="L289" s="16">
        <v>14.889162063598633</v>
      </c>
      <c r="M289" s="16">
        <v>74.13145446777344</v>
      </c>
      <c r="N289" s="16">
        <v>297.6730651855469</v>
      </c>
      <c r="O289" s="16">
        <v>0.4386974275112152</v>
      </c>
      <c r="P289" s="16">
        <v>0.0018047599587589502</v>
      </c>
      <c r="Q289" s="16">
        <v>1.3166465759277344</v>
      </c>
      <c r="R289" s="16">
        <v>0.05995148792862892</v>
      </c>
      <c r="S289" s="16">
        <v>1.0847363471984863</v>
      </c>
      <c r="T289" s="16">
        <v>8.460022218059748E-05</v>
      </c>
      <c r="U289" s="16">
        <v>2.9019522666931152</v>
      </c>
    </row>
    <row r="290" spans="2:21" ht="12.75">
      <c r="B290" s="15">
        <v>38781</v>
      </c>
      <c r="C290" s="16">
        <v>5.725096225738525</v>
      </c>
      <c r="D290" s="16">
        <v>0.9127724766731262</v>
      </c>
      <c r="E290" s="16">
        <v>9.789997100830078</v>
      </c>
      <c r="F290" s="16">
        <v>0.0035419436171650887</v>
      </c>
      <c r="G290" s="16">
        <v>24.056108474731445</v>
      </c>
      <c r="H290" s="16">
        <v>59.51231002807617</v>
      </c>
      <c r="I290" s="16">
        <v>0.6850174069404602</v>
      </c>
      <c r="J290" s="16">
        <v>183.25225830078125</v>
      </c>
      <c r="K290" s="16">
        <v>30.739158630371094</v>
      </c>
      <c r="L290" s="16">
        <v>13.378478050231934</v>
      </c>
      <c r="M290" s="16">
        <v>72.47145080566406</v>
      </c>
      <c r="N290" s="16">
        <v>300.5262756347656</v>
      </c>
      <c r="O290" s="16">
        <v>0.39134207367897034</v>
      </c>
      <c r="P290" s="16">
        <v>0.0015857000835239887</v>
      </c>
      <c r="Q290" s="16">
        <v>1.424879789352417</v>
      </c>
      <c r="R290" s="16">
        <v>0.05380646511912346</v>
      </c>
      <c r="S290" s="16">
        <v>1.0168980360031128</v>
      </c>
      <c r="T290" s="16">
        <v>7.507807458750904E-05</v>
      </c>
      <c r="U290" s="16">
        <v>2.8886144161224365</v>
      </c>
    </row>
    <row r="291" spans="2:21" ht="12.75">
      <c r="B291" s="15">
        <v>38782</v>
      </c>
      <c r="C291" s="16">
        <v>5.5358686447143555</v>
      </c>
      <c r="D291" s="16">
        <v>0.7953546643257141</v>
      </c>
      <c r="E291" s="16">
        <v>8.553689002990723</v>
      </c>
      <c r="F291" s="16">
        <v>0.003078500274568796</v>
      </c>
      <c r="G291" s="16">
        <v>20.867965698242188</v>
      </c>
      <c r="H291" s="16">
        <v>64.24390411376953</v>
      </c>
      <c r="I291" s="16">
        <v>0.5951998829841614</v>
      </c>
      <c r="J291" s="16">
        <v>187.76145935058594</v>
      </c>
      <c r="K291" s="16">
        <v>26.704330444335938</v>
      </c>
      <c r="L291" s="16">
        <v>11.686315536499023</v>
      </c>
      <c r="M291" s="16">
        <v>70.12224578857422</v>
      </c>
      <c r="N291" s="16">
        <v>296.86944580078125</v>
      </c>
      <c r="O291" s="16">
        <v>0.3389659821987152</v>
      </c>
      <c r="P291" s="16">
        <v>0.0013507164549082518</v>
      </c>
      <c r="Q291" s="16">
        <v>1.5207396745681763</v>
      </c>
      <c r="R291" s="16">
        <v>0.04694272577762604</v>
      </c>
      <c r="S291" s="16">
        <v>0.938002347946167</v>
      </c>
      <c r="T291" s="16">
        <v>6.495494744740427E-05</v>
      </c>
      <c r="U291" s="16">
        <v>2.8460943698883057</v>
      </c>
    </row>
    <row r="292" spans="2:21" ht="12.75">
      <c r="B292" s="15">
        <v>38783</v>
      </c>
      <c r="C292" s="16">
        <v>5.1146464347839355</v>
      </c>
      <c r="D292" s="16">
        <v>0.6843826174736023</v>
      </c>
      <c r="E292" s="16">
        <v>7.365474700927734</v>
      </c>
      <c r="F292" s="16">
        <v>0.0026778075844049454</v>
      </c>
      <c r="G292" s="16">
        <v>17.91543197631836</v>
      </c>
      <c r="H292" s="16">
        <v>68.9172592163086</v>
      </c>
      <c r="I292" s="16">
        <v>0.5174915194511414</v>
      </c>
      <c r="J292" s="16">
        <v>189.2835235595703</v>
      </c>
      <c r="K292" s="16">
        <v>22.93960189819336</v>
      </c>
      <c r="L292" s="16">
        <v>10.06232738494873</v>
      </c>
      <c r="M292" s="16">
        <v>64.99995422363281</v>
      </c>
      <c r="N292" s="16">
        <v>287.80279541015625</v>
      </c>
      <c r="O292" s="16">
        <v>0.29083821177482605</v>
      </c>
      <c r="P292" s="16">
        <v>0.0011500142281875014</v>
      </c>
      <c r="Q292" s="16">
        <v>1.616092324256897</v>
      </c>
      <c r="R292" s="16">
        <v>0.04039943218231201</v>
      </c>
      <c r="S292" s="16">
        <v>0.8318430781364441</v>
      </c>
      <c r="T292" s="16">
        <v>5.623817560262978E-05</v>
      </c>
      <c r="U292" s="16">
        <v>2.780405282974243</v>
      </c>
    </row>
    <row r="293" spans="2:21" ht="12.75">
      <c r="B293" s="15">
        <v>38784</v>
      </c>
      <c r="C293" s="16">
        <v>4.723130702972412</v>
      </c>
      <c r="D293" s="16">
        <v>0.5912076830863953</v>
      </c>
      <c r="E293" s="16">
        <v>6.354145526885986</v>
      </c>
      <c r="F293" s="16">
        <v>0.0023546572774648666</v>
      </c>
      <c r="G293" s="16">
        <v>15.402023315429688</v>
      </c>
      <c r="H293" s="16">
        <v>72.92703247070312</v>
      </c>
      <c r="I293" s="16">
        <v>0.45476001501083374</v>
      </c>
      <c r="J293" s="16">
        <v>189.4982452392578</v>
      </c>
      <c r="K293" s="16">
        <v>19.72783660888672</v>
      </c>
      <c r="L293" s="16">
        <v>8.681696891784668</v>
      </c>
      <c r="M293" s="16">
        <v>60.24946975708008</v>
      </c>
      <c r="N293" s="16">
        <v>278.6119689941406</v>
      </c>
      <c r="O293" s="16">
        <v>0.24996063113212585</v>
      </c>
      <c r="P293" s="16">
        <v>0.0009817200480028987</v>
      </c>
      <c r="Q293" s="16">
        <v>1.7085607051849365</v>
      </c>
      <c r="R293" s="16">
        <v>0.034845151007175446</v>
      </c>
      <c r="S293" s="16">
        <v>0.7366069555282593</v>
      </c>
      <c r="T293" s="16">
        <v>4.907784386887215E-05</v>
      </c>
      <c r="U293" s="16">
        <v>2.7310280799865723</v>
      </c>
    </row>
    <row r="294" spans="2:21" ht="12.75">
      <c r="B294" s="15">
        <v>38785</v>
      </c>
      <c r="C294" s="16">
        <v>4.538208484649658</v>
      </c>
      <c r="D294" s="16">
        <v>0.5161812901496887</v>
      </c>
      <c r="E294" s="16">
        <v>5.530220031738281</v>
      </c>
      <c r="F294" s="16">
        <v>0.0021011068020015955</v>
      </c>
      <c r="G294" s="16">
        <v>13.3042573928833</v>
      </c>
      <c r="H294" s="16">
        <v>76.10893249511719</v>
      </c>
      <c r="I294" s="16">
        <v>0.4054582715034485</v>
      </c>
      <c r="J294" s="16">
        <v>188.81149291992188</v>
      </c>
      <c r="K294" s="16">
        <v>17.051233291625977</v>
      </c>
      <c r="L294" s="16">
        <v>7.55800724029541</v>
      </c>
      <c r="M294" s="16">
        <v>57.99518585205078</v>
      </c>
      <c r="N294" s="16">
        <v>271.8213195800781</v>
      </c>
      <c r="O294" s="16">
        <v>0.21578830480575562</v>
      </c>
      <c r="P294" s="16">
        <v>0.000837202649563551</v>
      </c>
      <c r="Q294" s="16">
        <v>1.7736024856567383</v>
      </c>
      <c r="R294" s="16">
        <v>0.030315320938825607</v>
      </c>
      <c r="S294" s="16">
        <v>0.6734386682510376</v>
      </c>
      <c r="T294" s="16">
        <v>4.331795935286209E-05</v>
      </c>
      <c r="U294" s="16">
        <v>2.694047451019287</v>
      </c>
    </row>
    <row r="295" spans="2:21" ht="12.75">
      <c r="B295" s="15">
        <v>38786</v>
      </c>
      <c r="C295" s="16">
        <v>4.323140621185303</v>
      </c>
      <c r="D295" s="16">
        <v>0.4556736350059509</v>
      </c>
      <c r="E295" s="16">
        <v>4.873600959777832</v>
      </c>
      <c r="F295" s="16">
        <v>0.001884173951111734</v>
      </c>
      <c r="G295" s="16">
        <v>11.673274040222168</v>
      </c>
      <c r="H295" s="16">
        <v>78.67233276367188</v>
      </c>
      <c r="I295" s="16">
        <v>0.36337438225746155</v>
      </c>
      <c r="J295" s="16">
        <v>187.47442626953125</v>
      </c>
      <c r="K295" s="16">
        <v>14.967209815979004</v>
      </c>
      <c r="L295" s="16">
        <v>6.661597728729248</v>
      </c>
      <c r="M295" s="16">
        <v>55.419921875</v>
      </c>
      <c r="N295" s="16">
        <v>264.8863525390625</v>
      </c>
      <c r="O295" s="16">
        <v>0.1892596334218979</v>
      </c>
      <c r="P295" s="16">
        <v>0.0007290904177352786</v>
      </c>
      <c r="Q295" s="16">
        <v>1.8531287908554077</v>
      </c>
      <c r="R295" s="16">
        <v>0.02670856937766075</v>
      </c>
      <c r="S295" s="16">
        <v>0.6148751378059387</v>
      </c>
      <c r="T295" s="16">
        <v>3.858566560666077E-05</v>
      </c>
      <c r="U295" s="16">
        <v>2.6847598552703857</v>
      </c>
    </row>
    <row r="296" spans="2:21" ht="12.75">
      <c r="B296" s="15">
        <v>38787</v>
      </c>
      <c r="C296" s="16">
        <v>4.253336429595947</v>
      </c>
      <c r="D296" s="16">
        <v>0.40153664350509644</v>
      </c>
      <c r="E296" s="16">
        <v>4.287347793579102</v>
      </c>
      <c r="F296" s="16">
        <v>0.001692875404842198</v>
      </c>
      <c r="G296" s="16">
        <v>10.217199325561523</v>
      </c>
      <c r="H296" s="16">
        <v>80.83882141113281</v>
      </c>
      <c r="I296" s="16">
        <v>0.32634440064430237</v>
      </c>
      <c r="J296" s="16">
        <v>185.90687561035156</v>
      </c>
      <c r="K296" s="16">
        <v>13.108728408813477</v>
      </c>
      <c r="L296" s="16">
        <v>5.861109733581543</v>
      </c>
      <c r="M296" s="16">
        <v>54.59413528442383</v>
      </c>
      <c r="N296" s="16">
        <v>259.79693603515625</v>
      </c>
      <c r="O296" s="16">
        <v>0.165550097823143</v>
      </c>
      <c r="P296" s="16">
        <v>0.0006326031289063394</v>
      </c>
      <c r="Q296" s="16">
        <v>1.9494673013687134</v>
      </c>
      <c r="R296" s="16">
        <v>0.023483559489250183</v>
      </c>
      <c r="S296" s="16">
        <v>0.5732635259628296</v>
      </c>
      <c r="T296" s="16">
        <v>3.4426637284923345E-05</v>
      </c>
      <c r="U296" s="16">
        <v>2.712451457977295</v>
      </c>
    </row>
    <row r="297" spans="2:21" ht="12.75">
      <c r="B297" s="15">
        <v>38788</v>
      </c>
      <c r="C297" s="16">
        <v>4.185733318328857</v>
      </c>
      <c r="D297" s="16">
        <v>0.3599221706390381</v>
      </c>
      <c r="E297" s="16">
        <v>3.837960958480835</v>
      </c>
      <c r="F297" s="16">
        <v>0.0015595413278788328</v>
      </c>
      <c r="G297" s="16">
        <v>9.117505073547363</v>
      </c>
      <c r="H297" s="16">
        <v>82.49726104736328</v>
      </c>
      <c r="I297" s="16">
        <v>0.30045285820961</v>
      </c>
      <c r="J297" s="16">
        <v>185.8945770263672</v>
      </c>
      <c r="K297" s="16">
        <v>11.703788757324219</v>
      </c>
      <c r="L297" s="16">
        <v>5.247357368469238</v>
      </c>
      <c r="M297" s="16">
        <v>53.84174346923828</v>
      </c>
      <c r="N297" s="16">
        <v>256.98760986328125</v>
      </c>
      <c r="O297" s="16">
        <v>0.14766733348369598</v>
      </c>
      <c r="P297" s="16">
        <v>0.0005605780752375722</v>
      </c>
      <c r="Q297" s="16">
        <v>2.01874041557312</v>
      </c>
      <c r="R297" s="16">
        <v>0.021014556288719177</v>
      </c>
      <c r="S297" s="16">
        <v>0.5378451347351074</v>
      </c>
      <c r="T297" s="16">
        <v>3.149259282508865E-05</v>
      </c>
      <c r="U297" s="16">
        <v>2.7258803844451904</v>
      </c>
    </row>
    <row r="298" spans="2:21" ht="12.75">
      <c r="B298" s="15">
        <v>38789</v>
      </c>
      <c r="C298" s="16">
        <v>4.077359199523926</v>
      </c>
      <c r="D298" s="16">
        <v>0.3206958770751953</v>
      </c>
      <c r="E298" s="16">
        <v>3.413755416870117</v>
      </c>
      <c r="F298" s="16">
        <v>0.0014443062245845795</v>
      </c>
      <c r="G298" s="16">
        <v>8.091355323791504</v>
      </c>
      <c r="H298" s="16">
        <v>84.09532928466797</v>
      </c>
      <c r="I298" s="16">
        <v>0.2780758738517761</v>
      </c>
      <c r="J298" s="16">
        <v>186.42405700683594</v>
      </c>
      <c r="K298" s="16">
        <v>10.390786170959473</v>
      </c>
      <c r="L298" s="16">
        <v>4.668067932128906</v>
      </c>
      <c r="M298" s="16">
        <v>52.58540725708008</v>
      </c>
      <c r="N298" s="16">
        <v>254.3461151123047</v>
      </c>
      <c r="O298" s="16">
        <v>0.13101185858249664</v>
      </c>
      <c r="P298" s="16">
        <v>0.0004944275715388358</v>
      </c>
      <c r="Q298" s="16">
        <v>2.0741164684295654</v>
      </c>
      <c r="R298" s="16">
        <v>0.018687976524233818</v>
      </c>
      <c r="S298" s="16">
        <v>0.4991607666015625</v>
      </c>
      <c r="T298" s="16">
        <v>2.8909034881507978E-05</v>
      </c>
      <c r="U298" s="16">
        <v>2.723522186279297</v>
      </c>
    </row>
    <row r="299" spans="2:21" ht="12.75">
      <c r="B299" s="15">
        <v>38790</v>
      </c>
      <c r="C299" s="16">
        <v>4.2230000495910645</v>
      </c>
      <c r="D299" s="16">
        <v>0.2901662588119507</v>
      </c>
      <c r="E299" s="16">
        <v>3.0848536491394043</v>
      </c>
      <c r="F299" s="16">
        <v>0.0013724220916628838</v>
      </c>
      <c r="G299" s="16">
        <v>7.296870231628418</v>
      </c>
      <c r="H299" s="16">
        <v>85.10368347167969</v>
      </c>
      <c r="I299" s="16">
        <v>0.26414719223976135</v>
      </c>
      <c r="J299" s="16">
        <v>186.80307006835938</v>
      </c>
      <c r="K299" s="16">
        <v>9.37791633605957</v>
      </c>
      <c r="L299" s="16">
        <v>4.218779563903809</v>
      </c>
      <c r="M299" s="16">
        <v>54.467281341552734</v>
      </c>
      <c r="N299" s="16">
        <v>255.13096618652344</v>
      </c>
      <c r="O299" s="16">
        <v>0.11807400733232498</v>
      </c>
      <c r="P299" s="16">
        <v>0.000442051503341645</v>
      </c>
      <c r="Q299" s="16">
        <v>2.1089398860931396</v>
      </c>
      <c r="R299" s="16">
        <v>0.016878388822078705</v>
      </c>
      <c r="S299" s="16">
        <v>0.4890507459640503</v>
      </c>
      <c r="T299" s="16">
        <v>2.7150867026648484E-05</v>
      </c>
      <c r="U299" s="16">
        <v>2.7334346771240234</v>
      </c>
    </row>
    <row r="300" spans="2:21" ht="12.75">
      <c r="B300" s="15">
        <v>38791</v>
      </c>
      <c r="C300" s="16">
        <v>4.343331813812256</v>
      </c>
      <c r="D300" s="16">
        <v>0.26635995507240295</v>
      </c>
      <c r="E300" s="16">
        <v>2.831221580505371</v>
      </c>
      <c r="F300" s="16">
        <v>0.0013093702727928758</v>
      </c>
      <c r="G300" s="16">
        <v>6.694824695587158</v>
      </c>
      <c r="H300" s="16">
        <v>85.86289978027344</v>
      </c>
      <c r="I300" s="16">
        <v>0.25192156434059143</v>
      </c>
      <c r="J300" s="16">
        <v>187.89004516601562</v>
      </c>
      <c r="K300" s="16">
        <v>8.60962963104248</v>
      </c>
      <c r="L300" s="16">
        <v>3.8719818592071533</v>
      </c>
      <c r="M300" s="16">
        <v>56.10040283203125</v>
      </c>
      <c r="N300" s="16">
        <v>256.7237548828125</v>
      </c>
      <c r="O300" s="16">
        <v>0.108278289437294</v>
      </c>
      <c r="P300" s="16">
        <v>0.0004035786259919405</v>
      </c>
      <c r="Q300" s="16">
        <v>2.1412110328674316</v>
      </c>
      <c r="R300" s="16">
        <v>0.015483426861464977</v>
      </c>
      <c r="S300" s="16">
        <v>0.4813961982727051</v>
      </c>
      <c r="T300" s="16">
        <v>2.5776387701625936E-05</v>
      </c>
      <c r="U300" s="16">
        <v>2.7468209266662598</v>
      </c>
    </row>
    <row r="301" spans="2:21" ht="12.75">
      <c r="B301" s="15">
        <v>38792</v>
      </c>
      <c r="C301" s="16">
        <v>4.26932954788208</v>
      </c>
      <c r="D301" s="16">
        <v>0.24866360425949097</v>
      </c>
      <c r="E301" s="16">
        <v>2.6431143283843994</v>
      </c>
      <c r="F301" s="16">
        <v>0.0012350863544270396</v>
      </c>
      <c r="G301" s="16">
        <v>6.250446796417236</v>
      </c>
      <c r="H301" s="16">
        <v>86.58715057373047</v>
      </c>
      <c r="I301" s="16">
        <v>0.23761075735092163</v>
      </c>
      <c r="J301" s="16">
        <v>188.6754150390625</v>
      </c>
      <c r="K301" s="16">
        <v>8.039387702941895</v>
      </c>
      <c r="L301" s="16">
        <v>3.61472749710083</v>
      </c>
      <c r="M301" s="16">
        <v>55.404632568359375</v>
      </c>
      <c r="N301" s="16">
        <v>255.97157287597656</v>
      </c>
      <c r="O301" s="16">
        <v>0.1010795459151268</v>
      </c>
      <c r="P301" s="16">
        <v>0.00037635769695043564</v>
      </c>
      <c r="Q301" s="16">
        <v>2.1640970706939697</v>
      </c>
      <c r="R301" s="16">
        <v>0.014452953822910786</v>
      </c>
      <c r="S301" s="16">
        <v>0.45899689197540283</v>
      </c>
      <c r="T301" s="16">
        <v>2.428568586765323E-05</v>
      </c>
      <c r="U301" s="16">
        <v>2.739048719406128</v>
      </c>
    </row>
    <row r="302" spans="2:21" ht="12.75">
      <c r="B302" s="15">
        <v>38793</v>
      </c>
      <c r="C302" s="16">
        <v>3.9959540367126465</v>
      </c>
      <c r="D302" s="16">
        <v>0.22038942575454712</v>
      </c>
      <c r="E302" s="16">
        <v>2.341148853302002</v>
      </c>
      <c r="F302" s="16">
        <v>0.0011047699954360723</v>
      </c>
      <c r="G302" s="16">
        <v>5.534555912017822</v>
      </c>
      <c r="H302" s="16">
        <v>87.90680694580078</v>
      </c>
      <c r="I302" s="16">
        <v>0.21256278455257416</v>
      </c>
      <c r="J302" s="16">
        <v>188.9473876953125</v>
      </c>
      <c r="K302" s="16">
        <v>7.119084358215332</v>
      </c>
      <c r="L302" s="16">
        <v>3.2019283771514893</v>
      </c>
      <c r="M302" s="16">
        <v>52.10768127441406</v>
      </c>
      <c r="N302" s="16">
        <v>251.58840942382812</v>
      </c>
      <c r="O302" s="16">
        <v>0.08949929475784302</v>
      </c>
      <c r="P302" s="16">
        <v>0.00033262098440900445</v>
      </c>
      <c r="Q302" s="16">
        <v>2.196739912033081</v>
      </c>
      <c r="R302" s="16">
        <v>0.01280123833566904</v>
      </c>
      <c r="S302" s="16">
        <v>0.4139837622642517</v>
      </c>
      <c r="T302" s="16">
        <v>2.164261240977794E-05</v>
      </c>
      <c r="U302" s="16">
        <v>2.713399887084961</v>
      </c>
    </row>
    <row r="303" spans="2:21" ht="12.75">
      <c r="B303" s="15">
        <v>38794</v>
      </c>
      <c r="C303" s="16">
        <v>3.7467918395996094</v>
      </c>
      <c r="D303" s="16">
        <v>0.18283484876155853</v>
      </c>
      <c r="E303" s="16">
        <v>1.9353259801864624</v>
      </c>
      <c r="F303" s="16">
        <v>0.0009444931638427079</v>
      </c>
      <c r="G303" s="16">
        <v>4.5650177001953125</v>
      </c>
      <c r="H303" s="16">
        <v>89.5690689086914</v>
      </c>
      <c r="I303" s="16">
        <v>0.18168646097183228</v>
      </c>
      <c r="J303" s="16">
        <v>188.4620361328125</v>
      </c>
      <c r="K303" s="16">
        <v>5.87393045425415</v>
      </c>
      <c r="L303" s="16">
        <v>2.6477057933807373</v>
      </c>
      <c r="M303" s="16">
        <v>48.898494720458984</v>
      </c>
      <c r="N303" s="16">
        <v>246.063720703125</v>
      </c>
      <c r="O303" s="16">
        <v>0.07380254566669464</v>
      </c>
      <c r="P303" s="16">
        <v>0.00027202360797673464</v>
      </c>
      <c r="Q303" s="16">
        <v>2.24538516998291</v>
      </c>
      <c r="R303" s="16">
        <v>0.010580643080174923</v>
      </c>
      <c r="S303" s="16">
        <v>0.3670724332332611</v>
      </c>
      <c r="T303" s="16">
        <v>1.8263948732055724E-05</v>
      </c>
      <c r="U303" s="16">
        <v>2.6971518993377686</v>
      </c>
    </row>
    <row r="304" spans="2:21" ht="12.75">
      <c r="B304" s="15">
        <v>38795</v>
      </c>
      <c r="C304" s="16">
        <v>3.716391086578369</v>
      </c>
      <c r="D304" s="16">
        <v>0.15724915266036987</v>
      </c>
      <c r="E304" s="16">
        <v>1.659000277519226</v>
      </c>
      <c r="F304" s="16">
        <v>0.0008637242135591805</v>
      </c>
      <c r="G304" s="16">
        <v>3.9105780124664307</v>
      </c>
      <c r="H304" s="16">
        <v>90.55592346191406</v>
      </c>
      <c r="I304" s="16">
        <v>0.16614936292171478</v>
      </c>
      <c r="J304" s="16">
        <v>188.25657653808594</v>
      </c>
      <c r="K304" s="16">
        <v>5.034774303436279</v>
      </c>
      <c r="L304" s="16">
        <v>2.2703161239624023</v>
      </c>
      <c r="M304" s="16">
        <v>48.472957611083984</v>
      </c>
      <c r="N304" s="16">
        <v>244.2007293701172</v>
      </c>
      <c r="O304" s="16">
        <v>0.0632040724158287</v>
      </c>
      <c r="P304" s="16">
        <v>0.0002311114512849599</v>
      </c>
      <c r="Q304" s="16">
        <v>2.2746708393096924</v>
      </c>
      <c r="R304" s="16">
        <v>0.009068501181900501</v>
      </c>
      <c r="S304" s="16">
        <v>0.3467805087566376</v>
      </c>
      <c r="T304" s="16">
        <v>1.6354682884411886E-05</v>
      </c>
      <c r="U304" s="16">
        <v>2.6939916610717773</v>
      </c>
    </row>
    <row r="305" spans="2:21" ht="12.75">
      <c r="B305" s="15">
        <v>38796</v>
      </c>
      <c r="C305" s="16">
        <v>3.806711435317993</v>
      </c>
      <c r="D305" s="16">
        <v>0.13851410150527954</v>
      </c>
      <c r="E305" s="16">
        <v>1.458888292312622</v>
      </c>
      <c r="F305" s="16">
        <v>0.0008185536717064679</v>
      </c>
      <c r="G305" s="16">
        <v>3.4449405670166016</v>
      </c>
      <c r="H305" s="16">
        <v>91.15013885498047</v>
      </c>
      <c r="I305" s="16">
        <v>0.15736110508441925</v>
      </c>
      <c r="J305" s="16">
        <v>188.0896453857422</v>
      </c>
      <c r="K305" s="16">
        <v>4.4386467933654785</v>
      </c>
      <c r="L305" s="16">
        <v>1.996756911277771</v>
      </c>
      <c r="M305" s="16">
        <v>49.57657241821289</v>
      </c>
      <c r="N305" s="16">
        <v>244.25900268554688</v>
      </c>
      <c r="O305" s="16">
        <v>0.055662818253040314</v>
      </c>
      <c r="P305" s="16">
        <v>0.00020285708887968212</v>
      </c>
      <c r="Q305" s="16">
        <v>2.2943062782287598</v>
      </c>
      <c r="R305" s="16">
        <v>0.007972327060997486</v>
      </c>
      <c r="S305" s="16">
        <v>0.34326446056365967</v>
      </c>
      <c r="T305" s="16">
        <v>1.5228437405312434E-05</v>
      </c>
      <c r="U305" s="16">
        <v>2.7014429569244385</v>
      </c>
    </row>
    <row r="306" spans="2:21" ht="12.75">
      <c r="B306" s="15">
        <v>38797</v>
      </c>
      <c r="C306" s="16">
        <v>4.395545959472656</v>
      </c>
      <c r="D306" s="16">
        <v>0.13048799335956573</v>
      </c>
      <c r="E306" s="16">
        <v>1.368281602859497</v>
      </c>
      <c r="F306" s="16">
        <v>0.0008972475188784301</v>
      </c>
      <c r="G306" s="16">
        <v>3.2505977153778076</v>
      </c>
      <c r="H306" s="16">
        <v>90.85419464111328</v>
      </c>
      <c r="I306" s="16">
        <v>0.17208942770957947</v>
      </c>
      <c r="J306" s="16">
        <v>186.51190185546875</v>
      </c>
      <c r="K306" s="16">
        <v>4.195180892944336</v>
      </c>
      <c r="L306" s="16">
        <v>1.8734662532806396</v>
      </c>
      <c r="M306" s="16">
        <v>56.85585403442383</v>
      </c>
      <c r="N306" s="16">
        <v>249.6084747314453</v>
      </c>
      <c r="O306" s="16">
        <v>0.0525057353079319</v>
      </c>
      <c r="P306" s="16">
        <v>0.00019282118591945618</v>
      </c>
      <c r="Q306" s="16">
        <v>2.3114120960235596</v>
      </c>
      <c r="R306" s="16">
        <v>0.007473255041986704</v>
      </c>
      <c r="S306" s="16">
        <v>0.4037591814994812</v>
      </c>
      <c r="T306" s="16">
        <v>1.6967065675999038E-05</v>
      </c>
      <c r="U306" s="16">
        <v>2.775378942489624</v>
      </c>
    </row>
    <row r="307" spans="2:21" ht="12.75">
      <c r="B307" s="15">
        <v>38798</v>
      </c>
      <c r="C307" s="16">
        <v>4.586549282073975</v>
      </c>
      <c r="D307" s="16">
        <v>0.12286760658025742</v>
      </c>
      <c r="E307" s="16">
        <v>1.2749779224395752</v>
      </c>
      <c r="F307" s="16">
        <v>0.0009196986211463809</v>
      </c>
      <c r="G307" s="16">
        <v>3.029959201812744</v>
      </c>
      <c r="H307" s="16">
        <v>90.9847412109375</v>
      </c>
      <c r="I307" s="16">
        <v>0.1761993020772934</v>
      </c>
      <c r="J307" s="16">
        <v>186.1378173828125</v>
      </c>
      <c r="K307" s="16">
        <v>3.914400100708008</v>
      </c>
      <c r="L307" s="16">
        <v>1.747310996055603</v>
      </c>
      <c r="M307" s="16">
        <v>59.22625732421875</v>
      </c>
      <c r="N307" s="16">
        <v>251.2019805908203</v>
      </c>
      <c r="O307" s="16">
        <v>0.04893633350729942</v>
      </c>
      <c r="P307" s="16">
        <v>0.00018050745711661875</v>
      </c>
      <c r="Q307" s="16">
        <v>2.3487164974212646</v>
      </c>
      <c r="R307" s="16">
        <v>0.006965245120227337</v>
      </c>
      <c r="S307" s="16">
        <v>0.4332946538925171</v>
      </c>
      <c r="T307" s="16">
        <v>1.7650285371928476E-05</v>
      </c>
      <c r="U307" s="16">
        <v>2.8381309509277344</v>
      </c>
    </row>
    <row r="308" spans="2:21" ht="12.75">
      <c r="B308" s="15">
        <v>38799</v>
      </c>
      <c r="C308" s="16">
        <v>4.13895845413208</v>
      </c>
      <c r="D308" s="16">
        <v>0.10262284427881241</v>
      </c>
      <c r="E308" s="16">
        <v>1.057594656944275</v>
      </c>
      <c r="F308" s="16">
        <v>0.0008150649373419583</v>
      </c>
      <c r="G308" s="16">
        <v>2.5121889114379883</v>
      </c>
      <c r="H308" s="16">
        <v>92.18782043457031</v>
      </c>
      <c r="I308" s="16">
        <v>0.15592384338378906</v>
      </c>
      <c r="J308" s="16">
        <v>188.34384155273438</v>
      </c>
      <c r="K308" s="16">
        <v>3.247065544128418</v>
      </c>
      <c r="L308" s="16">
        <v>1.4502755403518677</v>
      </c>
      <c r="M308" s="16">
        <v>53.53762435913086</v>
      </c>
      <c r="N308" s="16">
        <v>246.7348175048828</v>
      </c>
      <c r="O308" s="16">
        <v>0.040576767176389694</v>
      </c>
      <c r="P308" s="16">
        <v>0.00014959901454858482</v>
      </c>
      <c r="Q308" s="16">
        <v>2.4240212440490723</v>
      </c>
      <c r="R308" s="16">
        <v>0.005779396742582321</v>
      </c>
      <c r="S308" s="16">
        <v>0.38546332716941833</v>
      </c>
      <c r="T308" s="16">
        <v>1.5753619663883E-05</v>
      </c>
      <c r="U308" s="16">
        <v>2.8560259342193604</v>
      </c>
    </row>
    <row r="309" spans="2:21" ht="12.75">
      <c r="B309" s="15">
        <v>38800</v>
      </c>
      <c r="C309" s="16">
        <v>3.673668622970581</v>
      </c>
      <c r="D309" s="16">
        <v>0.08260086178779602</v>
      </c>
      <c r="E309" s="16">
        <v>0.8484323024749756</v>
      </c>
      <c r="F309" s="16">
        <v>0.0006965315551497042</v>
      </c>
      <c r="G309" s="16">
        <v>2.0166399478912354</v>
      </c>
      <c r="H309" s="16">
        <v>93.3779525756836</v>
      </c>
      <c r="I309" s="16">
        <v>0.1330692619085312</v>
      </c>
      <c r="J309" s="16">
        <v>191.45452880859375</v>
      </c>
      <c r="K309" s="16">
        <v>2.607431173324585</v>
      </c>
      <c r="L309" s="16">
        <v>1.163794755935669</v>
      </c>
      <c r="M309" s="16">
        <v>47.653507232666016</v>
      </c>
      <c r="N309" s="16">
        <v>243.01248168945312</v>
      </c>
      <c r="O309" s="16">
        <v>0.0325777530670166</v>
      </c>
      <c r="P309" s="16">
        <v>0.00011990198254352435</v>
      </c>
      <c r="Q309" s="16">
        <v>2.508314371109009</v>
      </c>
      <c r="R309" s="16">
        <v>0.004637273494154215</v>
      </c>
      <c r="S309" s="16">
        <v>0.3241726756095886</v>
      </c>
      <c r="T309" s="16">
        <v>1.3579249753092881E-05</v>
      </c>
      <c r="U309" s="16">
        <v>2.8698530197143555</v>
      </c>
    </row>
    <row r="310" spans="2:21" ht="12.75">
      <c r="B310" s="15">
        <v>38801</v>
      </c>
      <c r="C310" s="16">
        <v>3.2949602603912354</v>
      </c>
      <c r="D310" s="16">
        <v>0.06571830064058304</v>
      </c>
      <c r="E310" s="16">
        <v>0.6737877130508423</v>
      </c>
      <c r="F310" s="16">
        <v>0.0005915541551075876</v>
      </c>
      <c r="G310" s="16">
        <v>1.604051113128662</v>
      </c>
      <c r="H310" s="16">
        <v>94.36088562011719</v>
      </c>
      <c r="I310" s="16">
        <v>0.11289727687835693</v>
      </c>
      <c r="J310" s="16">
        <v>194.9549102783203</v>
      </c>
      <c r="K310" s="16">
        <v>2.0746567249298096</v>
      </c>
      <c r="L310" s="16">
        <v>0.9243853688240051</v>
      </c>
      <c r="M310" s="16">
        <v>42.85441207885742</v>
      </c>
      <c r="N310" s="16">
        <v>240.9214630126953</v>
      </c>
      <c r="O310" s="16">
        <v>0.0259182658046484</v>
      </c>
      <c r="P310" s="16">
        <v>9.518061415292323E-05</v>
      </c>
      <c r="Q310" s="16">
        <v>2.5727157592773438</v>
      </c>
      <c r="R310" s="16">
        <v>0.003683081129565835</v>
      </c>
      <c r="S310" s="16">
        <v>0.2704622447490692</v>
      </c>
      <c r="T310" s="16">
        <v>1.1629108485067263E-05</v>
      </c>
      <c r="U310" s="16">
        <v>2.8729000091552734</v>
      </c>
    </row>
    <row r="311" spans="2:21" ht="12.75">
      <c r="B311" s="15">
        <v>38802</v>
      </c>
      <c r="C311" s="16">
        <v>3.0612106323242188</v>
      </c>
      <c r="D311" s="16">
        <v>0.05422079563140869</v>
      </c>
      <c r="E311" s="16">
        <v>0.555151104927063</v>
      </c>
      <c r="F311" s="16">
        <v>0.0005103699513711035</v>
      </c>
      <c r="G311" s="16">
        <v>1.323111891746521</v>
      </c>
      <c r="H311" s="16">
        <v>95.00579071044922</v>
      </c>
      <c r="I311" s="16">
        <v>0.09735368937253952</v>
      </c>
      <c r="J311" s="16">
        <v>196.51089477539062</v>
      </c>
      <c r="K311" s="16">
        <v>1.711704969406128</v>
      </c>
      <c r="L311" s="16">
        <v>0.7617183923721313</v>
      </c>
      <c r="M311" s="16">
        <v>39.94708251953125</v>
      </c>
      <c r="N311" s="16">
        <v>239.02891540527344</v>
      </c>
      <c r="O311" s="16">
        <v>0.021381789818406105</v>
      </c>
      <c r="P311" s="16">
        <v>7.834654388716444E-05</v>
      </c>
      <c r="Q311" s="16">
        <v>2.61012601852417</v>
      </c>
      <c r="R311" s="16">
        <v>0.0030344920232892036</v>
      </c>
      <c r="S311" s="16">
        <v>0.23366974294185638</v>
      </c>
      <c r="T311" s="16">
        <v>1.0045973795058671E-05</v>
      </c>
      <c r="U311" s="16">
        <v>2.8683135509490967</v>
      </c>
    </row>
    <row r="312" spans="2:21" ht="12.75">
      <c r="B312" s="15">
        <v>38803</v>
      </c>
      <c r="C312" s="16">
        <v>2.855454683303833</v>
      </c>
      <c r="D312" s="16">
        <v>0.04453381523489952</v>
      </c>
      <c r="E312" s="16">
        <v>0.45521169900894165</v>
      </c>
      <c r="F312" s="16">
        <v>0.00045161100570112467</v>
      </c>
      <c r="G312" s="16">
        <v>1.0874409675598145</v>
      </c>
      <c r="H312" s="16">
        <v>95.5569076538086</v>
      </c>
      <c r="I312" s="16">
        <v>0.0860411524772644</v>
      </c>
      <c r="J312" s="16">
        <v>196.67935180664062</v>
      </c>
      <c r="K312" s="16">
        <v>1.4073892831802368</v>
      </c>
      <c r="L312" s="16">
        <v>0.624684751033783</v>
      </c>
      <c r="M312" s="16">
        <v>37.38360595703125</v>
      </c>
      <c r="N312" s="16">
        <v>236.18113708496094</v>
      </c>
      <c r="O312" s="16">
        <v>0.01757865399122238</v>
      </c>
      <c r="P312" s="16">
        <v>6.437760748667642E-05</v>
      </c>
      <c r="Q312" s="16">
        <v>2.627279281616211</v>
      </c>
      <c r="R312" s="16">
        <v>0.0024888264015316963</v>
      </c>
      <c r="S312" s="16">
        <v>0.20215626060962677</v>
      </c>
      <c r="T312" s="16">
        <v>8.979995982372202E-06</v>
      </c>
      <c r="U312" s="16">
        <v>2.849586248397827</v>
      </c>
    </row>
    <row r="313" spans="2:21" ht="12.75">
      <c r="B313" s="15">
        <v>38804</v>
      </c>
      <c r="C313" s="16">
        <v>2.6247754096984863</v>
      </c>
      <c r="D313" s="16">
        <v>0.034582093358039856</v>
      </c>
      <c r="E313" s="16">
        <v>0.352791965007782</v>
      </c>
      <c r="F313" s="16">
        <v>0.0003816077078226954</v>
      </c>
      <c r="G313" s="16">
        <v>0.8452260494232178</v>
      </c>
      <c r="H313" s="16">
        <v>96.14226531982422</v>
      </c>
      <c r="I313" s="16">
        <v>0.07261944562196732</v>
      </c>
      <c r="J313" s="16">
        <v>196.47357177734375</v>
      </c>
      <c r="K313" s="16">
        <v>1.0944514274597168</v>
      </c>
      <c r="L313" s="16">
        <v>0.48421990871429443</v>
      </c>
      <c r="M313" s="16">
        <v>34.41550827026367</v>
      </c>
      <c r="N313" s="16">
        <v>232.54039001464844</v>
      </c>
      <c r="O313" s="16">
        <v>0.013668205589056015</v>
      </c>
      <c r="P313" s="16">
        <v>4.9986731028184295E-05</v>
      </c>
      <c r="Q313" s="16">
        <v>2.6435036659240723</v>
      </c>
      <c r="R313" s="16">
        <v>0.0019291565986350179</v>
      </c>
      <c r="S313" s="16">
        <v>0.17131882905960083</v>
      </c>
      <c r="T313" s="16">
        <v>7.613037723785965E-06</v>
      </c>
      <c r="U313" s="16">
        <v>2.830486536026001</v>
      </c>
    </row>
    <row r="314" spans="2:21" ht="12.75">
      <c r="B314" s="15">
        <v>38805</v>
      </c>
      <c r="C314" s="16">
        <v>2.4248931407928467</v>
      </c>
      <c r="D314" s="16">
        <v>0.0262440238147974</v>
      </c>
      <c r="E314" s="16">
        <v>0.2671183943748474</v>
      </c>
      <c r="F314" s="16">
        <v>0.000317455007461831</v>
      </c>
      <c r="G314" s="16">
        <v>0.6422554850578308</v>
      </c>
      <c r="H314" s="16">
        <v>96.6391830444336</v>
      </c>
      <c r="I314" s="16">
        <v>0.06041758134961128</v>
      </c>
      <c r="J314" s="16">
        <v>195.90492248535156</v>
      </c>
      <c r="K314" s="16">
        <v>0.8321240544319153</v>
      </c>
      <c r="L314" s="16">
        <v>0.3667069673538208</v>
      </c>
      <c r="M314" s="16">
        <v>31.812868118286133</v>
      </c>
      <c r="N314" s="16">
        <v>228.97708129882812</v>
      </c>
      <c r="O314" s="16">
        <v>0.010389347560703754</v>
      </c>
      <c r="P314" s="16">
        <v>3.7860158045077696E-05</v>
      </c>
      <c r="Q314" s="16">
        <v>2.7040627002716064</v>
      </c>
      <c r="R314" s="16">
        <v>0.0014607110060751438</v>
      </c>
      <c r="S314" s="16">
        <v>0.14662180840969086</v>
      </c>
      <c r="T314" s="16">
        <v>6.339033006952377E-06</v>
      </c>
      <c r="U314" s="16">
        <v>2.8625881671905518</v>
      </c>
    </row>
    <row r="315" spans="2:21" ht="12.75">
      <c r="B315" s="15">
        <v>38806</v>
      </c>
      <c r="C315" s="16">
        <v>2.283447742462158</v>
      </c>
      <c r="D315" s="16">
        <v>0.020846908912062645</v>
      </c>
      <c r="E315" s="16">
        <v>0.2118394523859024</v>
      </c>
      <c r="F315" s="16">
        <v>0.0002676342846825719</v>
      </c>
      <c r="G315" s="16">
        <v>0.510601818561554</v>
      </c>
      <c r="H315" s="16">
        <v>96.97301483154297</v>
      </c>
      <c r="I315" s="16">
        <v>0.05095036327838898</v>
      </c>
      <c r="J315" s="16">
        <v>195.20333862304688</v>
      </c>
      <c r="K315" s="16">
        <v>0.6618254780769348</v>
      </c>
      <c r="L315" s="16">
        <v>0.29086193442344666</v>
      </c>
      <c r="M315" s="16">
        <v>30.039276123046875</v>
      </c>
      <c r="N315" s="16">
        <v>226.2462921142578</v>
      </c>
      <c r="O315" s="16">
        <v>0.008261739276349545</v>
      </c>
      <c r="P315" s="16">
        <v>3.0047702239244245E-05</v>
      </c>
      <c r="Q315" s="16">
        <v>2.7264468669891357</v>
      </c>
      <c r="R315" s="16">
        <v>0.0011584836756810546</v>
      </c>
      <c r="S315" s="16">
        <v>0.12853649258613586</v>
      </c>
      <c r="T315" s="16">
        <v>5.3201742957753595E-06</v>
      </c>
      <c r="U315" s="16">
        <v>2.8644471168518066</v>
      </c>
    </row>
    <row r="316" spans="2:21" ht="12.75">
      <c r="B316" s="15">
        <v>38807</v>
      </c>
      <c r="C316" s="16">
        <v>2.131037712097168</v>
      </c>
      <c r="D316" s="16">
        <v>0.01662570983171463</v>
      </c>
      <c r="E316" s="16">
        <v>0.1687113493680954</v>
      </c>
      <c r="F316" s="16">
        <v>0.00022373384854290634</v>
      </c>
      <c r="G316" s="16">
        <v>0.4074678122997284</v>
      </c>
      <c r="H316" s="16">
        <v>97.27596282958984</v>
      </c>
      <c r="I316" s="16">
        <v>0.042601920664310455</v>
      </c>
      <c r="J316" s="16">
        <v>191.5977020263672</v>
      </c>
      <c r="K316" s="16">
        <v>0.5283310413360596</v>
      </c>
      <c r="L316" s="16">
        <v>0.2316749095916748</v>
      </c>
      <c r="M316" s="16">
        <v>28.134082794189453</v>
      </c>
      <c r="N316" s="16">
        <v>220.5343475341797</v>
      </c>
      <c r="O316" s="16">
        <v>0.006594490725547075</v>
      </c>
      <c r="P316" s="16">
        <v>2.3973227143869735E-05</v>
      </c>
      <c r="Q316" s="16">
        <v>2.7728822231292725</v>
      </c>
      <c r="R316" s="16">
        <v>0.0009227904374711215</v>
      </c>
      <c r="S316" s="16">
        <v>0.11269870400428772</v>
      </c>
      <c r="T316" s="16">
        <v>4.43771887148614E-06</v>
      </c>
      <c r="U316" s="16">
        <v>2.893134832382202</v>
      </c>
    </row>
    <row r="317" spans="2:21" ht="12.75">
      <c r="B317" s="15">
        <v>38808</v>
      </c>
      <c r="C317" s="16">
        <v>2.019270420074463</v>
      </c>
      <c r="D317" s="16">
        <v>0.013677197508513927</v>
      </c>
      <c r="E317" s="16">
        <v>0.1386604607105255</v>
      </c>
      <c r="F317" s="16">
        <v>0.0001898661139421165</v>
      </c>
      <c r="G317" s="16">
        <v>0.3353475034236908</v>
      </c>
      <c r="H317" s="16">
        <v>97.49286651611328</v>
      </c>
      <c r="I317" s="16">
        <v>0.036149103194475174</v>
      </c>
      <c r="J317" s="16">
        <v>185.92604064941406</v>
      </c>
      <c r="K317" s="16">
        <v>0.43492162227630615</v>
      </c>
      <c r="L317" s="16">
        <v>0.19042526185512543</v>
      </c>
      <c r="M317" s="16">
        <v>26.639589309692383</v>
      </c>
      <c r="N317" s="16">
        <v>213.22705078125</v>
      </c>
      <c r="O317" s="16">
        <v>0.0054281530901789665</v>
      </c>
      <c r="P317" s="16">
        <v>1.972205427591689E-05</v>
      </c>
      <c r="Q317" s="16">
        <v>2.835540771484375</v>
      </c>
      <c r="R317" s="16">
        <v>0.0007585120038129389</v>
      </c>
      <c r="S317" s="16">
        <v>0.10214800387620926</v>
      </c>
      <c r="T317" s="16">
        <v>3.7752417938463623E-06</v>
      </c>
      <c r="U317" s="16">
        <v>2.943906545639038</v>
      </c>
    </row>
    <row r="318" spans="2:21" ht="12.75">
      <c r="B318" s="15">
        <v>38809</v>
      </c>
      <c r="C318" s="16">
        <v>1.8815655708312988</v>
      </c>
      <c r="D318" s="16">
        <v>0.011328831315040588</v>
      </c>
      <c r="E318" s="16">
        <v>0.11483429372310638</v>
      </c>
      <c r="F318" s="16">
        <v>0.00015808759781066328</v>
      </c>
      <c r="G318" s="16">
        <v>0.27778854966163635</v>
      </c>
      <c r="H318" s="16">
        <v>97.71434020996094</v>
      </c>
      <c r="I318" s="16">
        <v>0.030096888542175293</v>
      </c>
      <c r="J318" s="16">
        <v>181.17271423339844</v>
      </c>
      <c r="K318" s="16">
        <v>0.36028626561164856</v>
      </c>
      <c r="L318" s="16">
        <v>0.1577065885066986</v>
      </c>
      <c r="M318" s="16">
        <v>24.577293395996094</v>
      </c>
      <c r="N318" s="16">
        <v>206.2980499267578</v>
      </c>
      <c r="O318" s="16">
        <v>0.004496592562645674</v>
      </c>
      <c r="P318" s="16">
        <v>1.63346830959199E-05</v>
      </c>
      <c r="Q318" s="16">
        <v>2.8644394874572754</v>
      </c>
      <c r="R318" s="16">
        <v>0.0006281837122514844</v>
      </c>
      <c r="S318" s="16">
        <v>0.09228638559579849</v>
      </c>
      <c r="T318" s="16">
        <v>3.146021299471613E-06</v>
      </c>
      <c r="U318" s="16">
        <v>2.9618773460388184</v>
      </c>
    </row>
    <row r="319" spans="2:21" ht="12.75">
      <c r="B319" s="15">
        <v>38810</v>
      </c>
      <c r="C319" s="16">
        <v>1.8721363544464111</v>
      </c>
      <c r="D319" s="16">
        <v>0.009276439435780048</v>
      </c>
      <c r="E319" s="16">
        <v>0.09403029829263687</v>
      </c>
      <c r="F319" s="16">
        <v>0.00012944785703439265</v>
      </c>
      <c r="G319" s="16">
        <v>0.22746296226978302</v>
      </c>
      <c r="H319" s="16">
        <v>97.79696655273438</v>
      </c>
      <c r="I319" s="16">
        <v>0.02464456483721733</v>
      </c>
      <c r="J319" s="16">
        <v>176.2389373779297</v>
      </c>
      <c r="K319" s="16">
        <v>0.2950150668621063</v>
      </c>
      <c r="L319" s="16">
        <v>0.12913557887077332</v>
      </c>
      <c r="M319" s="16">
        <v>24.14244270324707</v>
      </c>
      <c r="N319" s="16">
        <v>200.83006286621094</v>
      </c>
      <c r="O319" s="16">
        <v>0.0036819654051214457</v>
      </c>
      <c r="P319" s="16">
        <v>1.3375403796089813E-05</v>
      </c>
      <c r="Q319" s="16">
        <v>2.939066171646118</v>
      </c>
      <c r="R319" s="16">
        <v>0.0005143784219399095</v>
      </c>
      <c r="S319" s="16">
        <v>0.09098988026380539</v>
      </c>
      <c r="T319" s="16">
        <v>2.5760709831956774E-06</v>
      </c>
      <c r="U319" s="16">
        <v>3.0342752933502197</v>
      </c>
    </row>
    <row r="320" spans="2:21" ht="12.75">
      <c r="B320" s="15">
        <v>38811</v>
      </c>
      <c r="C320" s="16">
        <v>2.1440911293029785</v>
      </c>
      <c r="D320" s="16">
        <v>0.008071313612163067</v>
      </c>
      <c r="E320" s="16">
        <v>0.08181456476449966</v>
      </c>
      <c r="F320" s="16">
        <v>0.00011263092892477289</v>
      </c>
      <c r="G320" s="16">
        <v>0.1979125589132309</v>
      </c>
      <c r="H320" s="16">
        <v>97.56800842285156</v>
      </c>
      <c r="I320" s="16">
        <v>0.021442925557494164</v>
      </c>
      <c r="J320" s="16">
        <v>173.866455078125</v>
      </c>
      <c r="K320" s="16">
        <v>0.25668883323669434</v>
      </c>
      <c r="L320" s="16">
        <v>0.11235921084880829</v>
      </c>
      <c r="M320" s="16">
        <v>27.49979019165039</v>
      </c>
      <c r="N320" s="16">
        <v>201.75665283203125</v>
      </c>
      <c r="O320" s="16">
        <v>0.0032036297488957644</v>
      </c>
      <c r="P320" s="16">
        <v>1.1637766874628142E-05</v>
      </c>
      <c r="Q320" s="16">
        <v>2.993943691253662</v>
      </c>
      <c r="R320" s="16">
        <v>0.0004475540772546083</v>
      </c>
      <c r="S320" s="16">
        <v>0.1150549128651619</v>
      </c>
      <c r="T320" s="16">
        <v>2.241406264147372E-06</v>
      </c>
      <c r="U320" s="16">
        <v>3.112670421600342</v>
      </c>
    </row>
    <row r="321" spans="2:21" ht="12.75">
      <c r="B321" s="15">
        <v>38812</v>
      </c>
      <c r="C321" s="16">
        <v>2.114084482192993</v>
      </c>
      <c r="D321" s="16">
        <v>0.0076045747846364975</v>
      </c>
      <c r="E321" s="16">
        <v>0.07708346098661423</v>
      </c>
      <c r="F321" s="16">
        <v>0.00010611781181069091</v>
      </c>
      <c r="G321" s="16">
        <v>0.18646784126758575</v>
      </c>
      <c r="H321" s="16">
        <v>97.61466979980469</v>
      </c>
      <c r="I321" s="16">
        <v>0.020202944055199623</v>
      </c>
      <c r="J321" s="16">
        <v>172.7568359375</v>
      </c>
      <c r="K321" s="16">
        <v>0.24184533953666687</v>
      </c>
      <c r="L321" s="16">
        <v>0.10586181282997131</v>
      </c>
      <c r="M321" s="16">
        <v>27.088790893554688</v>
      </c>
      <c r="N321" s="16">
        <v>200.2135009765625</v>
      </c>
      <c r="O321" s="16">
        <v>0.0030183731578290462</v>
      </c>
      <c r="P321" s="16">
        <v>1.0964788998535369E-05</v>
      </c>
      <c r="Q321" s="16">
        <v>3.011119842529297</v>
      </c>
      <c r="R321" s="16">
        <v>0.00042167329229414463</v>
      </c>
      <c r="S321" s="16">
        <v>0.11103331297636032</v>
      </c>
      <c r="T321" s="16">
        <v>2.1117928099556593E-06</v>
      </c>
      <c r="U321" s="16">
        <v>3.125612497329712</v>
      </c>
    </row>
    <row r="322" spans="2:21" ht="12.75">
      <c r="B322" s="15">
        <v>38813</v>
      </c>
      <c r="C322" s="16">
        <v>1.9452528953552246</v>
      </c>
      <c r="D322" s="16">
        <v>0.006504341959953308</v>
      </c>
      <c r="E322" s="16">
        <v>0.06593097746372223</v>
      </c>
      <c r="F322" s="16">
        <v>9.07646244741045E-05</v>
      </c>
      <c r="G322" s="16">
        <v>0.15948957204818726</v>
      </c>
      <c r="H322" s="16">
        <v>97.8227310180664</v>
      </c>
      <c r="I322" s="16">
        <v>0.017279980704188347</v>
      </c>
      <c r="J322" s="16">
        <v>169.76522827148438</v>
      </c>
      <c r="K322" s="16">
        <v>0.20685507357120514</v>
      </c>
      <c r="L322" s="16">
        <v>0.09054568409919739</v>
      </c>
      <c r="M322" s="16">
        <v>24.789783477783203</v>
      </c>
      <c r="N322" s="16">
        <v>194.8697052001953</v>
      </c>
      <c r="O322" s="16">
        <v>0.0025816750712692738</v>
      </c>
      <c r="P322" s="16">
        <v>9.378394679515623E-06</v>
      </c>
      <c r="Q322" s="16">
        <v>3.120034694671631</v>
      </c>
      <c r="R322" s="16">
        <v>0.0003606653190217912</v>
      </c>
      <c r="S322" s="16">
        <v>0.0996076688170433</v>
      </c>
      <c r="T322" s="16">
        <v>1.8062585240841145E-06</v>
      </c>
      <c r="U322" s="16">
        <v>3.222602605819702</v>
      </c>
    </row>
    <row r="323" spans="2:21" ht="12.75">
      <c r="B323" s="15">
        <v>38814</v>
      </c>
      <c r="C323" s="16">
        <v>1.9161810874938965</v>
      </c>
      <c r="D323" s="16">
        <v>0.006218897644430399</v>
      </c>
      <c r="E323" s="16">
        <v>0.06303757429122925</v>
      </c>
      <c r="F323" s="16">
        <v>8.678140147821978E-05</v>
      </c>
      <c r="G323" s="16">
        <v>0.15249040722846985</v>
      </c>
      <c r="H323" s="16">
        <v>97.86202239990234</v>
      </c>
      <c r="I323" s="16">
        <v>0.016521649435162544</v>
      </c>
      <c r="J323" s="16">
        <v>168.21273803710938</v>
      </c>
      <c r="K323" s="16">
        <v>0.1977771818637848</v>
      </c>
      <c r="L323" s="16">
        <v>0.08657209575176239</v>
      </c>
      <c r="M323" s="16">
        <v>24.438318252563477</v>
      </c>
      <c r="N323" s="16">
        <v>192.95188903808594</v>
      </c>
      <c r="O323" s="16">
        <v>0.002468377584591508</v>
      </c>
      <c r="P323" s="16">
        <v>8.966820132627618E-06</v>
      </c>
      <c r="Q323" s="16">
        <v>3.2156338691711426</v>
      </c>
      <c r="R323" s="16">
        <v>0.0003448375209700316</v>
      </c>
      <c r="S323" s="16">
        <v>0.09616734087467194</v>
      </c>
      <c r="T323" s="16">
        <v>1.7269903764827177E-06</v>
      </c>
      <c r="U323" s="16">
        <v>3.3146326541900635</v>
      </c>
    </row>
    <row r="324" spans="2:21" ht="12.75">
      <c r="B324" s="15">
        <v>38815</v>
      </c>
      <c r="C324" s="16">
        <v>1.8228627443313599</v>
      </c>
      <c r="D324" s="16">
        <v>0.005676718894392252</v>
      </c>
      <c r="E324" s="16">
        <v>0.05754181742668152</v>
      </c>
      <c r="F324" s="16">
        <v>7.921558426460251E-05</v>
      </c>
      <c r="G324" s="16">
        <v>0.13919587433338165</v>
      </c>
      <c r="H324" s="16">
        <v>97.97468566894531</v>
      </c>
      <c r="I324" s="16">
        <v>0.015081251040101051</v>
      </c>
      <c r="J324" s="16">
        <v>164.67132568359375</v>
      </c>
      <c r="K324" s="16">
        <v>0.1805344521999359</v>
      </c>
      <c r="L324" s="16">
        <v>0.07902451604604721</v>
      </c>
      <c r="M324" s="16">
        <v>23.230016708374023</v>
      </c>
      <c r="N324" s="16">
        <v>188.1759796142578</v>
      </c>
      <c r="O324" s="16">
        <v>0.002253178507089615</v>
      </c>
      <c r="P324" s="16">
        <v>8.185073966160417E-06</v>
      </c>
      <c r="Q324" s="16">
        <v>3.360602855682373</v>
      </c>
      <c r="R324" s="16">
        <v>0.00031477370066568255</v>
      </c>
      <c r="S324" s="16">
        <v>0.08947759866714478</v>
      </c>
      <c r="T324" s="16">
        <v>1.5764271665830165E-06</v>
      </c>
      <c r="U324" s="16">
        <v>3.4526658058166504</v>
      </c>
    </row>
    <row r="325" spans="2:21" ht="12.75">
      <c r="B325" s="15">
        <v>38816</v>
      </c>
      <c r="C325" s="16">
        <v>1.7182601690292358</v>
      </c>
      <c r="D325" s="16">
        <v>0.005117896944284439</v>
      </c>
      <c r="E325" s="16">
        <v>0.05187734216451645</v>
      </c>
      <c r="F325" s="16">
        <v>7.141751848394051E-05</v>
      </c>
      <c r="G325" s="16">
        <v>0.12549327313899994</v>
      </c>
      <c r="H325" s="16">
        <v>98.09921264648438</v>
      </c>
      <c r="I325" s="16">
        <v>0.013596637174487114</v>
      </c>
      <c r="J325" s="16">
        <v>162.90463256835938</v>
      </c>
      <c r="K325" s="16">
        <v>0.16276244819164276</v>
      </c>
      <c r="L325" s="16">
        <v>0.07124526798725128</v>
      </c>
      <c r="M325" s="16">
        <v>21.880720138549805</v>
      </c>
      <c r="N325" s="16">
        <v>185.0330047607422</v>
      </c>
      <c r="O325" s="16">
        <v>0.0020313726272433996</v>
      </c>
      <c r="P325" s="16">
        <v>7.379326234513428E-06</v>
      </c>
      <c r="Q325" s="16">
        <v>3.49464750289917</v>
      </c>
      <c r="R325" s="16">
        <v>0.0002837871143128723</v>
      </c>
      <c r="S325" s="16">
        <v>0.08247433602809906</v>
      </c>
      <c r="T325" s="16">
        <v>1.4212422456694185E-06</v>
      </c>
      <c r="U325" s="16">
        <v>3.5794520378112793</v>
      </c>
    </row>
    <row r="326" spans="2:21" ht="12.75">
      <c r="B326" s="15">
        <v>38817</v>
      </c>
      <c r="C326" s="16">
        <v>1.584498405456543</v>
      </c>
      <c r="D326" s="16">
        <v>0.004476940259337425</v>
      </c>
      <c r="E326" s="16">
        <v>0.04538030922412872</v>
      </c>
      <c r="F326" s="16">
        <v>6.247329292818904E-05</v>
      </c>
      <c r="G326" s="16">
        <v>0.10977671295404434</v>
      </c>
      <c r="H326" s="16">
        <v>98.2558364868164</v>
      </c>
      <c r="I326" s="16">
        <v>0.011893815360963345</v>
      </c>
      <c r="J326" s="16">
        <v>160.50914001464844</v>
      </c>
      <c r="K326" s="16">
        <v>0.14237838983535767</v>
      </c>
      <c r="L326" s="16">
        <v>0.06232264265418053</v>
      </c>
      <c r="M326" s="16">
        <v>20.147247314453125</v>
      </c>
      <c r="N326" s="16">
        <v>180.8730010986328</v>
      </c>
      <c r="O326" s="16">
        <v>0.001776966848410666</v>
      </c>
      <c r="P326" s="16">
        <v>6.455151378759183E-06</v>
      </c>
      <c r="Q326" s="16">
        <v>3.6638081073760986</v>
      </c>
      <c r="R326" s="16">
        <v>0.00024824601132422686</v>
      </c>
      <c r="S326" s="16">
        <v>0.07413749396800995</v>
      </c>
      <c r="T326" s="16">
        <v>1.243248561877408E-06</v>
      </c>
      <c r="U326" s="16">
        <v>3.7399837970733643</v>
      </c>
    </row>
    <row r="327" spans="2:21" ht="12.75">
      <c r="B327" s="15">
        <v>38818</v>
      </c>
      <c r="C327" s="16">
        <v>1.4536114931106567</v>
      </c>
      <c r="D327" s="16">
        <v>0.003874303074553609</v>
      </c>
      <c r="E327" s="16">
        <v>0.03927170857787132</v>
      </c>
      <c r="F327" s="16">
        <v>5.4063802963355556E-05</v>
      </c>
      <c r="G327" s="16">
        <v>0.094999760389328</v>
      </c>
      <c r="H327" s="16">
        <v>98.40821838378906</v>
      </c>
      <c r="I327" s="16">
        <v>0.010292796418070793</v>
      </c>
      <c r="J327" s="16">
        <v>156.3875732421875</v>
      </c>
      <c r="K327" s="16">
        <v>0.12321296334266663</v>
      </c>
      <c r="L327" s="16">
        <v>0.05393344536423683</v>
      </c>
      <c r="M327" s="16">
        <v>18.45018196105957</v>
      </c>
      <c r="N327" s="16">
        <v>175.02520751953125</v>
      </c>
      <c r="O327" s="16">
        <v>0.001537770964205265</v>
      </c>
      <c r="P327" s="16">
        <v>5.586227871390292E-06</v>
      </c>
      <c r="Q327" s="16">
        <v>3.7781810760498047</v>
      </c>
      <c r="R327" s="16">
        <v>0.000214829808101058</v>
      </c>
      <c r="S327" s="16">
        <v>0.06611467152833939</v>
      </c>
      <c r="T327" s="16">
        <v>1.075895966096141E-06</v>
      </c>
      <c r="U327" s="16">
        <v>3.8460593223571777</v>
      </c>
    </row>
    <row r="328" spans="2:21" ht="12.75">
      <c r="B328" s="15">
        <v>38819</v>
      </c>
      <c r="C328" s="16">
        <v>1.3903311491012573</v>
      </c>
      <c r="D328" s="16">
        <v>0.003520218189805746</v>
      </c>
      <c r="E328" s="16">
        <v>0.035682544112205505</v>
      </c>
      <c r="F328" s="16">
        <v>4.9122732889372855E-05</v>
      </c>
      <c r="G328" s="16">
        <v>0.08631742000579834</v>
      </c>
      <c r="H328" s="16">
        <v>98.4841079711914</v>
      </c>
      <c r="I328" s="16">
        <v>0.009352106600999832</v>
      </c>
      <c r="J328" s="16">
        <v>153.4390411376953</v>
      </c>
      <c r="K328" s="16">
        <v>0.11195214092731476</v>
      </c>
      <c r="L328" s="16">
        <v>0.04900430515408516</v>
      </c>
      <c r="M328" s="16">
        <v>17.643949508666992</v>
      </c>
      <c r="N328" s="16">
        <v>171.2532958984375</v>
      </c>
      <c r="O328" s="16">
        <v>0.0013972293818369508</v>
      </c>
      <c r="P328" s="16">
        <v>5.075684839539463E-06</v>
      </c>
      <c r="Q328" s="16">
        <v>3.8324804306030273</v>
      </c>
      <c r="R328" s="16">
        <v>0.00019519584020599723</v>
      </c>
      <c r="S328" s="16">
        <v>0.06136579066514969</v>
      </c>
      <c r="T328" s="16">
        <v>9.77566287474474E-07</v>
      </c>
      <c r="U328" s="16">
        <v>3.8954484462738037</v>
      </c>
    </row>
    <row r="329" spans="2:21" ht="12.75">
      <c r="B329" s="15">
        <v>38820</v>
      </c>
      <c r="C329" s="16">
        <v>1.3148822784423828</v>
      </c>
      <c r="D329" s="16">
        <v>0.0031283299904316664</v>
      </c>
      <c r="E329" s="16">
        <v>0.0317101888358593</v>
      </c>
      <c r="F329" s="16">
        <v>4.365414133644663E-05</v>
      </c>
      <c r="G329" s="16">
        <v>0.07670813053846359</v>
      </c>
      <c r="H329" s="16">
        <v>98.57353973388672</v>
      </c>
      <c r="I329" s="16">
        <v>0.008310982957482338</v>
      </c>
      <c r="J329" s="16">
        <v>150.77049255371094</v>
      </c>
      <c r="K329" s="16">
        <v>0.09948907047510147</v>
      </c>
      <c r="L329" s="16">
        <v>0.043548908084630966</v>
      </c>
      <c r="M329" s="16">
        <v>16.66591453552246</v>
      </c>
      <c r="N329" s="16">
        <v>167.58770751953125</v>
      </c>
      <c r="O329" s="16">
        <v>0.0012416830286383629</v>
      </c>
      <c r="P329" s="16">
        <v>4.51063488071668E-06</v>
      </c>
      <c r="Q329" s="16">
        <v>3.8859689235687256</v>
      </c>
      <c r="R329" s="16">
        <v>0.0001734657125780359</v>
      </c>
      <c r="S329" s="16">
        <v>0.056120630353689194</v>
      </c>
      <c r="T329" s="16">
        <v>8.687387094141741E-07</v>
      </c>
      <c r="U329" s="16">
        <v>3.943514108657837</v>
      </c>
    </row>
    <row r="330" spans="2:21" ht="12.75">
      <c r="B330" s="15">
        <v>38821</v>
      </c>
      <c r="C330" s="16">
        <v>1.2309328317642212</v>
      </c>
      <c r="D330" s="16">
        <v>0.0027302573435008526</v>
      </c>
      <c r="E330" s="16">
        <v>0.027675142511725426</v>
      </c>
      <c r="F330" s="16">
        <v>3.809924237430096E-05</v>
      </c>
      <c r="G330" s="16">
        <v>0.06694719195365906</v>
      </c>
      <c r="H330" s="16">
        <v>98.67169189453125</v>
      </c>
      <c r="I330" s="16">
        <v>0.0072534275241196156</v>
      </c>
      <c r="J330" s="16">
        <v>149.193115234375</v>
      </c>
      <c r="K330" s="16">
        <v>0.0868292972445488</v>
      </c>
      <c r="L330" s="16">
        <v>0.038007400929927826</v>
      </c>
      <c r="M330" s="16">
        <v>15.573322296142578</v>
      </c>
      <c r="N330" s="16">
        <v>164.8985137939453</v>
      </c>
      <c r="O330" s="16">
        <v>0.001083681476302445</v>
      </c>
      <c r="P330" s="16">
        <v>3.93666596210096E-06</v>
      </c>
      <c r="Q330" s="16">
        <v>3.9207797050476074</v>
      </c>
      <c r="R330" s="16">
        <v>0.0001513925672043115</v>
      </c>
      <c r="S330" s="16">
        <v>0.050756897777318954</v>
      </c>
      <c r="T330" s="16">
        <v>7.581938348266704E-07</v>
      </c>
      <c r="U330" s="16">
        <v>3.972780466079712</v>
      </c>
    </row>
    <row r="331" spans="2:21" ht="12.75">
      <c r="B331" s="15">
        <v>38822</v>
      </c>
      <c r="C331" s="16">
        <v>1.1827797889709473</v>
      </c>
      <c r="D331" s="16">
        <v>0.002463363576680422</v>
      </c>
      <c r="E331" s="16">
        <v>0.02496976964175701</v>
      </c>
      <c r="F331" s="16">
        <v>3.437485793256201E-05</v>
      </c>
      <c r="G331" s="16">
        <v>0.060402803122997284</v>
      </c>
      <c r="H331" s="16">
        <v>98.72938537597656</v>
      </c>
      <c r="I331" s="16">
        <v>0.006544372532516718</v>
      </c>
      <c r="J331" s="16">
        <v>148.09060668945312</v>
      </c>
      <c r="K331" s="16">
        <v>0.07834134995937347</v>
      </c>
      <c r="L331" s="16">
        <v>0.03429200500249863</v>
      </c>
      <c r="M331" s="16">
        <v>14.95533561706543</v>
      </c>
      <c r="N331" s="16">
        <v>163.1649627685547</v>
      </c>
      <c r="O331" s="16">
        <v>0.0009777471423149109</v>
      </c>
      <c r="P331" s="16">
        <v>3.5518403365131235E-06</v>
      </c>
      <c r="Q331" s="16">
        <v>3.9211766719818115</v>
      </c>
      <c r="R331" s="16">
        <v>0.0001365931675536558</v>
      </c>
      <c r="S331" s="16">
        <v>0.04717140272259712</v>
      </c>
      <c r="T331" s="16">
        <v>6.84077235746372E-07</v>
      </c>
      <c r="U331" s="16">
        <v>3.969470977783203</v>
      </c>
    </row>
    <row r="332" spans="2:21" ht="12.75">
      <c r="B332" s="15">
        <v>38823</v>
      </c>
      <c r="C332" s="16">
        <v>1.1607781648635864</v>
      </c>
      <c r="D332" s="16">
        <v>0.0022827887441962957</v>
      </c>
      <c r="E332" s="16">
        <v>0.023139355704188347</v>
      </c>
      <c r="F332" s="16">
        <v>3.185500099789351E-05</v>
      </c>
      <c r="G332" s="16">
        <v>0.05597495660185814</v>
      </c>
      <c r="H332" s="16">
        <v>98.75788879394531</v>
      </c>
      <c r="I332" s="16">
        <v>0.0060646384954452515</v>
      </c>
      <c r="J332" s="16">
        <v>147.3679962158203</v>
      </c>
      <c r="K332" s="16">
        <v>0.07259858399629593</v>
      </c>
      <c r="L332" s="16">
        <v>0.03177822753787041</v>
      </c>
      <c r="M332" s="16">
        <v>14.68215274810791</v>
      </c>
      <c r="N332" s="16">
        <v>162.16014099121094</v>
      </c>
      <c r="O332" s="16">
        <v>0.0009060735465027392</v>
      </c>
      <c r="P332" s="16">
        <v>3.291474058642052E-06</v>
      </c>
      <c r="Q332" s="16">
        <v>3.904197931289673</v>
      </c>
      <c r="R332" s="16">
        <v>0.00012658008199650794</v>
      </c>
      <c r="S332" s="16">
        <v>0.044866472482681274</v>
      </c>
      <c r="T332" s="16">
        <v>6.339312221825821E-07</v>
      </c>
      <c r="U332" s="16">
        <v>3.950104236602783</v>
      </c>
    </row>
    <row r="333" spans="2:21" ht="12.75">
      <c r="B333" s="15">
        <v>38824</v>
      </c>
      <c r="C333" s="16">
        <v>1.0135540962219238</v>
      </c>
      <c r="D333" s="16">
        <v>0.0017277348088100553</v>
      </c>
      <c r="E333" s="16">
        <v>0.017513083294034004</v>
      </c>
      <c r="F333" s="16">
        <v>2.410953675280325E-05</v>
      </c>
      <c r="G333" s="16">
        <v>0.042364779859781265</v>
      </c>
      <c r="H333" s="16">
        <v>98.92487335205078</v>
      </c>
      <c r="I333" s="16">
        <v>0.004590035881847143</v>
      </c>
      <c r="J333" s="16">
        <v>145.37733459472656</v>
      </c>
      <c r="K333" s="16">
        <v>0.0549464151263237</v>
      </c>
      <c r="L333" s="16">
        <v>0.024051422253251076</v>
      </c>
      <c r="M333" s="16">
        <v>12.707401275634766</v>
      </c>
      <c r="N333" s="16">
        <v>158.16802978515625</v>
      </c>
      <c r="O333" s="16">
        <v>0.0006857640109956264</v>
      </c>
      <c r="P333" s="16">
        <v>2.491160103090806E-06</v>
      </c>
      <c r="Q333" s="16">
        <v>3.8343567848205566</v>
      </c>
      <c r="R333" s="16">
        <v>9.580243931850418E-05</v>
      </c>
      <c r="S333" s="16">
        <v>0.038236383348703384</v>
      </c>
      <c r="T333" s="16">
        <v>4.797923907062795E-07</v>
      </c>
      <c r="U333" s="16">
        <v>3.873379707336426</v>
      </c>
    </row>
    <row r="334" spans="2:21" ht="12.75">
      <c r="B334" s="15">
        <v>38825</v>
      </c>
      <c r="C334" s="16">
        <v>0.9974464178085327</v>
      </c>
      <c r="D334" s="16">
        <v>0.0015368376625701785</v>
      </c>
      <c r="E334" s="16">
        <v>0.015578064136207104</v>
      </c>
      <c r="F334" s="16">
        <v>2.144567588402424E-05</v>
      </c>
      <c r="G334" s="16">
        <v>0.03768391162157059</v>
      </c>
      <c r="H334" s="16">
        <v>98.94776916503906</v>
      </c>
      <c r="I334" s="16">
        <v>0.004082882311195135</v>
      </c>
      <c r="J334" s="16">
        <v>144.6417236328125</v>
      </c>
      <c r="K334" s="16">
        <v>0.048875387758016586</v>
      </c>
      <c r="L334" s="16">
        <v>0.02139398269355297</v>
      </c>
      <c r="M334" s="16">
        <v>12.49283218383789</v>
      </c>
      <c r="N334" s="16">
        <v>157.20870971679688</v>
      </c>
      <c r="O334" s="16">
        <v>0.0006099941674619913</v>
      </c>
      <c r="P334" s="16">
        <v>2.215911763414624E-06</v>
      </c>
      <c r="Q334" s="16">
        <v>3.7935993671417236</v>
      </c>
      <c r="R334" s="16">
        <v>8.52172524901107E-05</v>
      </c>
      <c r="S334" s="16">
        <v>0.037052106112241745</v>
      </c>
      <c r="T334" s="16">
        <v>4.2678021827669E-07</v>
      </c>
      <c r="U334" s="16">
        <v>3.8313515186309814</v>
      </c>
    </row>
    <row r="335" spans="2:21" ht="12.75">
      <c r="B335" s="15">
        <v>38826</v>
      </c>
      <c r="C335" s="16">
        <v>0.9777632355690002</v>
      </c>
      <c r="D335" s="16">
        <v>0.0013367286883294582</v>
      </c>
      <c r="E335" s="16">
        <v>0.013549667783081532</v>
      </c>
      <c r="F335" s="16">
        <v>1.8653268853086047E-05</v>
      </c>
      <c r="G335" s="16">
        <v>0.03277716040611267</v>
      </c>
      <c r="H335" s="16">
        <v>98.9745864868164</v>
      </c>
      <c r="I335" s="16">
        <v>0.0035512568429112434</v>
      </c>
      <c r="J335" s="16">
        <v>143.59005737304688</v>
      </c>
      <c r="K335" s="16">
        <v>0.04251139983534813</v>
      </c>
      <c r="L335" s="16">
        <v>0.018608305603265762</v>
      </c>
      <c r="M335" s="16">
        <v>12.215056419372559</v>
      </c>
      <c r="N335" s="16">
        <v>155.86959838867188</v>
      </c>
      <c r="O335" s="16">
        <v>0.0005305677768774331</v>
      </c>
      <c r="P335" s="16">
        <v>1.9273816178611014E-06</v>
      </c>
      <c r="Q335" s="16">
        <v>3.7508366107940674</v>
      </c>
      <c r="R335" s="16">
        <v>7.4121227953583E-05</v>
      </c>
      <c r="S335" s="16">
        <v>0.03607749193906784</v>
      </c>
      <c r="T335" s="16">
        <v>3.7120989304639807E-07</v>
      </c>
      <c r="U335" s="16">
        <v>3.787523031234741</v>
      </c>
    </row>
    <row r="336" spans="2:21" ht="12.75">
      <c r="B336" s="15">
        <v>38827</v>
      </c>
      <c r="C336" s="16">
        <v>0.9453320503234863</v>
      </c>
      <c r="D336" s="16">
        <v>0.0011210932862013578</v>
      </c>
      <c r="E336" s="16">
        <v>0.011363890953361988</v>
      </c>
      <c r="F336" s="16">
        <v>1.5644207451259717E-05</v>
      </c>
      <c r="G336" s="16">
        <v>0.027489686384797096</v>
      </c>
      <c r="H336" s="16">
        <v>99.01470184326172</v>
      </c>
      <c r="I336" s="16">
        <v>0.0029783835634589195</v>
      </c>
      <c r="J336" s="16">
        <v>141.3968505859375</v>
      </c>
      <c r="K336" s="16">
        <v>0.03565363585948944</v>
      </c>
      <c r="L336" s="16">
        <v>0.015606490895152092</v>
      </c>
      <c r="M336" s="16">
        <v>11.759325981140137</v>
      </c>
      <c r="N336" s="16">
        <v>153.2102508544922</v>
      </c>
      <c r="O336" s="16">
        <v>0.0004449789703357965</v>
      </c>
      <c r="P336" s="16">
        <v>1.616464714970789E-06</v>
      </c>
      <c r="Q336" s="16">
        <v>3.7020070552825928</v>
      </c>
      <c r="R336" s="16">
        <v>6.216431211214513E-05</v>
      </c>
      <c r="S336" s="16">
        <v>0.03477258235216141</v>
      </c>
      <c r="T336" s="16">
        <v>3.1132799449551385E-07</v>
      </c>
      <c r="U336" s="16">
        <v>3.7372894287109375</v>
      </c>
    </row>
    <row r="337" spans="2:21" ht="12.75">
      <c r="B337" s="15">
        <v>38828</v>
      </c>
      <c r="C337" s="16">
        <v>0.8926101922988892</v>
      </c>
      <c r="D337" s="16">
        <v>0.0008870165911503136</v>
      </c>
      <c r="E337" s="16">
        <v>0.008991185575723648</v>
      </c>
      <c r="F337" s="16">
        <v>1.2377803614072036E-05</v>
      </c>
      <c r="G337" s="16">
        <v>0.02175002731382847</v>
      </c>
      <c r="H337" s="16">
        <v>99.07575988769531</v>
      </c>
      <c r="I337" s="16">
        <v>0.002356517594307661</v>
      </c>
      <c r="J337" s="16">
        <v>137.18666076660156</v>
      </c>
      <c r="K337" s="16">
        <v>0.028209399431943893</v>
      </c>
      <c r="L337" s="16">
        <v>0.012347961775958538</v>
      </c>
      <c r="M337" s="16">
        <v>11.026814460754395</v>
      </c>
      <c r="N337" s="16">
        <v>148.25628662109375</v>
      </c>
      <c r="O337" s="16">
        <v>0.00035207043401896954</v>
      </c>
      <c r="P337" s="16">
        <v>1.2789581660399563E-06</v>
      </c>
      <c r="Q337" s="16">
        <v>3.6117138862609863</v>
      </c>
      <c r="R337" s="16">
        <v>4.918483318760991E-05</v>
      </c>
      <c r="S337" s="16">
        <v>0.033061157912015915</v>
      </c>
      <c r="T337" s="16">
        <v>2.46324844965784E-07</v>
      </c>
      <c r="U337" s="16">
        <v>3.6451773643493652</v>
      </c>
    </row>
    <row r="338" spans="2:21" ht="12.75">
      <c r="B338" s="15">
        <v>38829</v>
      </c>
      <c r="C338" s="16">
        <v>0.8059021830558777</v>
      </c>
      <c r="D338" s="16">
        <v>0.0005991962971165776</v>
      </c>
      <c r="E338" s="16">
        <v>0.006073715630918741</v>
      </c>
      <c r="F338" s="16">
        <v>8.361439540749416E-06</v>
      </c>
      <c r="G338" s="16">
        <v>0.014692551456391811</v>
      </c>
      <c r="H338" s="16">
        <v>99.1727294921875</v>
      </c>
      <c r="I338" s="16">
        <v>0.0015918718418106437</v>
      </c>
      <c r="J338" s="16">
        <v>131.40533447265625</v>
      </c>
      <c r="K338" s="16">
        <v>0.01905597187578678</v>
      </c>
      <c r="L338" s="16">
        <v>0.008341279812157154</v>
      </c>
      <c r="M338" s="16">
        <v>9.813661575317383</v>
      </c>
      <c r="N338" s="16">
        <v>141.24790954589844</v>
      </c>
      <c r="O338" s="16">
        <v>0.00023783021606504917</v>
      </c>
      <c r="P338" s="16">
        <v>8.639603379378968E-07</v>
      </c>
      <c r="Q338" s="16">
        <v>3.4639525413513184</v>
      </c>
      <c r="R338" s="16">
        <v>3.322527481941506E-05</v>
      </c>
      <c r="S338" s="16">
        <v>0.03089067153632641</v>
      </c>
      <c r="T338" s="16">
        <v>1.6639705791021697E-07</v>
      </c>
      <c r="U338" s="16">
        <v>3.495115280151367</v>
      </c>
    </row>
    <row r="339" spans="2:21" ht="12.75">
      <c r="B339" s="15">
        <v>38830</v>
      </c>
      <c r="C339" s="16">
        <v>0.7302538752555847</v>
      </c>
      <c r="D339" s="16">
        <v>0.0003843213780783117</v>
      </c>
      <c r="E339" s="16">
        <v>0.003895649453625083</v>
      </c>
      <c r="F339" s="16">
        <v>5.362984211387811E-06</v>
      </c>
      <c r="G339" s="16">
        <v>0.009423724375665188</v>
      </c>
      <c r="H339" s="16">
        <v>99.25603485107422</v>
      </c>
      <c r="I339" s="16">
        <v>0.0010210181353613734</v>
      </c>
      <c r="J339" s="16">
        <v>126.00762939453125</v>
      </c>
      <c r="K339" s="16">
        <v>0.012222395278513432</v>
      </c>
      <c r="L339" s="16">
        <v>0.005350050516426563</v>
      </c>
      <c r="M339" s="16">
        <v>8.760570526123047</v>
      </c>
      <c r="N339" s="16">
        <v>134.78671264648438</v>
      </c>
      <c r="O339" s="16">
        <v>0.00015254308527801186</v>
      </c>
      <c r="P339" s="16">
        <v>5.541396035368962E-07</v>
      </c>
      <c r="Q339" s="16">
        <v>3.344510793685913</v>
      </c>
      <c r="R339" s="16">
        <v>2.1310515876393765E-05</v>
      </c>
      <c r="S339" s="16">
        <v>0.028407679870724678</v>
      </c>
      <c r="T339" s="16">
        <v>1.0672618344642615E-07</v>
      </c>
      <c r="U339" s="16">
        <v>3.373093366622925</v>
      </c>
    </row>
    <row r="340" spans="2:21" ht="12.75">
      <c r="B340" s="15">
        <v>38831</v>
      </c>
      <c r="C340" s="16">
        <v>0.6944288015365601</v>
      </c>
      <c r="D340" s="16">
        <v>0.0002601133019197732</v>
      </c>
      <c r="E340" s="16">
        <v>0.0026366219390183687</v>
      </c>
      <c r="F340" s="16">
        <v>3.629732418630738E-06</v>
      </c>
      <c r="G340" s="16">
        <v>0.006378090009093285</v>
      </c>
      <c r="H340" s="16">
        <v>99.2962875366211</v>
      </c>
      <c r="I340" s="16">
        <v>0.0006910372176207602</v>
      </c>
      <c r="J340" s="16">
        <v>121.3805923461914</v>
      </c>
      <c r="K340" s="16">
        <v>0.008272265084087849</v>
      </c>
      <c r="L340" s="16">
        <v>0.0036209761165082455</v>
      </c>
      <c r="M340" s="16">
        <v>8.266386985778809</v>
      </c>
      <c r="N340" s="16">
        <v>129.6595001220703</v>
      </c>
      <c r="O340" s="16">
        <v>0.00010324298636987805</v>
      </c>
      <c r="P340" s="16">
        <v>3.750483870135213E-07</v>
      </c>
      <c r="Q340" s="16">
        <v>3.254054069519043</v>
      </c>
      <c r="R340" s="16">
        <v>1.442321536160307E-05</v>
      </c>
      <c r="S340" s="16">
        <v>0.02728555165231228</v>
      </c>
      <c r="T340" s="16">
        <v>7.223356135455106E-08</v>
      </c>
      <c r="U340" s="16">
        <v>3.2814583778381348</v>
      </c>
    </row>
    <row r="341" spans="2:21" ht="12.75">
      <c r="B341" s="15">
        <v>38832</v>
      </c>
      <c r="C341" s="16">
        <v>0.673588216304779</v>
      </c>
      <c r="D341" s="16">
        <v>0.00020125026640016586</v>
      </c>
      <c r="E341" s="16">
        <v>0.002039960352703929</v>
      </c>
      <c r="F341" s="16">
        <v>2.8083325105399126E-06</v>
      </c>
      <c r="G341" s="16">
        <v>0.004934744443744421</v>
      </c>
      <c r="H341" s="16">
        <v>99.31922149658203</v>
      </c>
      <c r="I341" s="16">
        <v>0.0005346572143025696</v>
      </c>
      <c r="J341" s="16">
        <v>118.69544219970703</v>
      </c>
      <c r="K341" s="16">
        <v>0.006400272250175476</v>
      </c>
      <c r="L341" s="16">
        <v>0.0028015573043376207</v>
      </c>
      <c r="M341" s="16">
        <v>8.0260591506958</v>
      </c>
      <c r="N341" s="16">
        <v>126.73118591308594</v>
      </c>
      <c r="O341" s="16">
        <v>7.987934077391401E-05</v>
      </c>
      <c r="P341" s="16">
        <v>2.9017584779467143E-07</v>
      </c>
      <c r="Q341" s="16">
        <v>3.196693181991577</v>
      </c>
      <c r="R341" s="16">
        <v>1.115927443606779E-05</v>
      </c>
      <c r="S341" s="16">
        <v>0.026285097002983093</v>
      </c>
      <c r="T341" s="16">
        <v>5.588726281757772E-08</v>
      </c>
      <c r="U341" s="16">
        <v>3.2230706214904785</v>
      </c>
    </row>
    <row r="342" spans="2:21" ht="12.75">
      <c r="B342" s="15">
        <v>38833</v>
      </c>
      <c r="C342" s="16">
        <v>0.6617280840873718</v>
      </c>
      <c r="D342" s="16">
        <v>0.00016493164002895355</v>
      </c>
      <c r="E342" s="16">
        <v>0.001671819481998682</v>
      </c>
      <c r="F342" s="16">
        <v>2.301527274539694E-06</v>
      </c>
      <c r="G342" s="16">
        <v>0.004044197499752045</v>
      </c>
      <c r="H342" s="16">
        <v>99.3323745727539</v>
      </c>
      <c r="I342" s="16">
        <v>0.00043817030382342637</v>
      </c>
      <c r="J342" s="16">
        <v>116.64095306396484</v>
      </c>
      <c r="K342" s="16">
        <v>0.005245249252766371</v>
      </c>
      <c r="L342" s="16">
        <v>0.0022959744092077017</v>
      </c>
      <c r="M342" s="16">
        <v>7.90608024597168</v>
      </c>
      <c r="N342" s="16">
        <v>124.55494689941406</v>
      </c>
      <c r="O342" s="16">
        <v>6.546393706230447E-05</v>
      </c>
      <c r="P342" s="16">
        <v>2.3780926028393878E-07</v>
      </c>
      <c r="Q342" s="16">
        <v>3.1471974849700928</v>
      </c>
      <c r="R342" s="16">
        <v>9.14541396923596E-06</v>
      </c>
      <c r="S342" s="16">
        <v>0.025091854855418205</v>
      </c>
      <c r="T342" s="16">
        <v>4.580158119438238E-08</v>
      </c>
      <c r="U342" s="16">
        <v>3.172365427017212</v>
      </c>
    </row>
    <row r="343" spans="2:21" ht="12.75">
      <c r="B343" s="15">
        <v>38834</v>
      </c>
      <c r="C343" s="16">
        <v>0.6522393822669983</v>
      </c>
      <c r="D343" s="16">
        <v>0.00013776845298707485</v>
      </c>
      <c r="E343" s="16">
        <v>0.0013964819954708219</v>
      </c>
      <c r="F343" s="16">
        <v>1.9224805782869225E-06</v>
      </c>
      <c r="G343" s="16">
        <v>0.00337814399972558</v>
      </c>
      <c r="H343" s="16">
        <v>99.34284210205078</v>
      </c>
      <c r="I343" s="16">
        <v>0.000366006453987211</v>
      </c>
      <c r="J343" s="16">
        <v>114.29849243164062</v>
      </c>
      <c r="K343" s="16">
        <v>0.004381390288472176</v>
      </c>
      <c r="L343" s="16">
        <v>0.0019178426591679454</v>
      </c>
      <c r="M343" s="16">
        <v>7.811634540557861</v>
      </c>
      <c r="N343" s="16">
        <v>122.11669921875</v>
      </c>
      <c r="O343" s="16">
        <v>5.468245217343792E-05</v>
      </c>
      <c r="P343" s="16">
        <v>1.9864359046550817E-07</v>
      </c>
      <c r="Q343" s="16">
        <v>3.105553388595581</v>
      </c>
      <c r="R343" s="16">
        <v>7.63922344049206E-06</v>
      </c>
      <c r="S343" s="16">
        <v>0.023610254749655724</v>
      </c>
      <c r="T343" s="16">
        <v>3.825835648285647E-08</v>
      </c>
      <c r="U343" s="16">
        <v>3.12922739982605</v>
      </c>
    </row>
    <row r="344" spans="2:21" ht="12.75">
      <c r="B344" s="15">
        <v>38835</v>
      </c>
      <c r="C344" s="16">
        <v>0.6354547142982483</v>
      </c>
      <c r="D344" s="16">
        <v>0.0001115139530156739</v>
      </c>
      <c r="E344" s="16">
        <v>0.0011303549399599433</v>
      </c>
      <c r="F344" s="16">
        <v>1.5561146256004577E-06</v>
      </c>
      <c r="G344" s="16">
        <v>0.002734373090788722</v>
      </c>
      <c r="H344" s="16">
        <v>99.36053466796875</v>
      </c>
      <c r="I344" s="16">
        <v>0.00029625670867972076</v>
      </c>
      <c r="J344" s="16">
        <v>111.51415252685547</v>
      </c>
      <c r="K344" s="16">
        <v>0.0035464304964989424</v>
      </c>
      <c r="L344" s="16">
        <v>0.001552360481582582</v>
      </c>
      <c r="M344" s="16">
        <v>7.614466190338135</v>
      </c>
      <c r="N344" s="16">
        <v>119.1339340209961</v>
      </c>
      <c r="O344" s="16">
        <v>4.426164014148526E-05</v>
      </c>
      <c r="P344" s="16">
        <v>1.607881898735286E-07</v>
      </c>
      <c r="Q344" s="16">
        <v>3.0632052421569824</v>
      </c>
      <c r="R344" s="16">
        <v>6.1834202824684326E-06</v>
      </c>
      <c r="S344" s="16">
        <v>0.022220222279429436</v>
      </c>
      <c r="T344" s="16">
        <v>3.096748812936312E-08</v>
      </c>
      <c r="U344" s="16">
        <v>3.085476875305176</v>
      </c>
    </row>
    <row r="345" spans="2:21" ht="12.75">
      <c r="B345" s="15">
        <v>38836</v>
      </c>
      <c r="C345" s="16">
        <v>0.6117634177207947</v>
      </c>
      <c r="D345" s="16">
        <v>8.453783084405586E-05</v>
      </c>
      <c r="E345" s="16">
        <v>0.0008569129859097302</v>
      </c>
      <c r="F345" s="16">
        <v>1.1796781791417743E-06</v>
      </c>
      <c r="G345" s="16">
        <v>0.002072906121611595</v>
      </c>
      <c r="H345" s="16">
        <v>99.38519287109375</v>
      </c>
      <c r="I345" s="16">
        <v>0.00022458977764472365</v>
      </c>
      <c r="J345" s="16">
        <v>108.60140228271484</v>
      </c>
      <c r="K345" s="16">
        <v>0.002688520820811391</v>
      </c>
      <c r="L345" s="16">
        <v>0.001176831778138876</v>
      </c>
      <c r="M345" s="16">
        <v>7.315537929534912</v>
      </c>
      <c r="N345" s="16">
        <v>115.9209976196289</v>
      </c>
      <c r="O345" s="16">
        <v>3.355440640007146E-05</v>
      </c>
      <c r="P345" s="16">
        <v>1.218922136558831E-07</v>
      </c>
      <c r="Q345" s="16">
        <v>3.015906572341919</v>
      </c>
      <c r="R345" s="16">
        <v>4.687600267061498E-06</v>
      </c>
      <c r="S345" s="16">
        <v>0.021220190450549126</v>
      </c>
      <c r="T345" s="16">
        <v>2.3476202315464434E-08</v>
      </c>
      <c r="U345" s="16">
        <v>3.037166118621826</v>
      </c>
    </row>
    <row r="346" spans="2:21" ht="12.75">
      <c r="B346" s="15">
        <v>38837</v>
      </c>
      <c r="C346" s="16">
        <v>0.5903058052062988</v>
      </c>
      <c r="D346" s="16">
        <v>6.315987411653623E-05</v>
      </c>
      <c r="E346" s="16">
        <v>0.0006402166909538209</v>
      </c>
      <c r="F346" s="16">
        <v>8.813611316327297E-07</v>
      </c>
      <c r="G346" s="16">
        <v>0.0015487091150134802</v>
      </c>
      <c r="H346" s="16">
        <v>99.40741729736328</v>
      </c>
      <c r="I346" s="16">
        <v>0.0001677954860497266</v>
      </c>
      <c r="J346" s="16">
        <v>106.29601287841797</v>
      </c>
      <c r="K346" s="16">
        <v>0.0020086471922695637</v>
      </c>
      <c r="L346" s="16">
        <v>0.0008792342850938439</v>
      </c>
      <c r="M346" s="16">
        <v>7.034208297729492</v>
      </c>
      <c r="N346" s="16">
        <v>113.33329010009766</v>
      </c>
      <c r="O346" s="16">
        <v>2.5069164621527307E-05</v>
      </c>
      <c r="P346" s="16">
        <v>9.106809528702797E-08</v>
      </c>
      <c r="Q346" s="16">
        <v>2.971466541290283</v>
      </c>
      <c r="R346" s="16">
        <v>3.5021998883166816E-06</v>
      </c>
      <c r="S346" s="16">
        <v>0.020161228254437447</v>
      </c>
      <c r="T346" s="16">
        <v>1.7539539598487863E-08</v>
      </c>
      <c r="U346" s="16">
        <v>2.99165678024292</v>
      </c>
    </row>
    <row r="347" spans="2:21" ht="12.75">
      <c r="B347" s="15">
        <v>38838</v>
      </c>
      <c r="C347" s="16">
        <v>0.6073810458183289</v>
      </c>
      <c r="D347" s="16">
        <v>4.7263107262551785E-05</v>
      </c>
      <c r="E347" s="16">
        <v>0.00047907992848195136</v>
      </c>
      <c r="F347" s="16">
        <v>6.595303716494527E-07</v>
      </c>
      <c r="G347" s="16">
        <v>0.0011589130153879523</v>
      </c>
      <c r="H347" s="16">
        <v>99.3908920288086</v>
      </c>
      <c r="I347" s="16">
        <v>0.00012556287401821464</v>
      </c>
      <c r="J347" s="16">
        <v>104.54951477050781</v>
      </c>
      <c r="K347" s="16">
        <v>0.00150308886077255</v>
      </c>
      <c r="L347" s="16">
        <v>0.0006579388282261789</v>
      </c>
      <c r="M347" s="16">
        <v>7.119921684265137</v>
      </c>
      <c r="N347" s="16">
        <v>111.6717529296875</v>
      </c>
      <c r="O347" s="16">
        <v>1.875947964435909E-05</v>
      </c>
      <c r="P347" s="16">
        <v>6.814708086722021E-08</v>
      </c>
      <c r="Q347" s="16">
        <v>2.9323184490203857</v>
      </c>
      <c r="R347" s="16">
        <v>2.62072808254743E-06</v>
      </c>
      <c r="S347" s="16">
        <v>0.020145809277892113</v>
      </c>
      <c r="T347" s="16">
        <v>1.3124991760093963E-08</v>
      </c>
      <c r="U347" s="16">
        <v>2.952486038208008</v>
      </c>
    </row>
    <row r="348" spans="2:21" ht="12.75">
      <c r="B348" s="15">
        <v>38839</v>
      </c>
      <c r="C348" s="16">
        <v>0.6388551592826843</v>
      </c>
      <c r="D348" s="16">
        <v>3.7275876820785925E-05</v>
      </c>
      <c r="E348" s="16">
        <v>0.00037784475716762245</v>
      </c>
      <c r="F348" s="16">
        <v>5.201637236496026E-07</v>
      </c>
      <c r="G348" s="16">
        <v>0.0009140214533545077</v>
      </c>
      <c r="H348" s="16">
        <v>99.35979461669922</v>
      </c>
      <c r="I348" s="16">
        <v>9.902998863253742E-05</v>
      </c>
      <c r="J348" s="16">
        <v>103.43209838867188</v>
      </c>
      <c r="K348" s="16">
        <v>0.0011854685144498944</v>
      </c>
      <c r="L348" s="16">
        <v>0.0005189087823964655</v>
      </c>
      <c r="M348" s="16">
        <v>7.2298078536987305</v>
      </c>
      <c r="N348" s="16">
        <v>110.6637191772461</v>
      </c>
      <c r="O348" s="16">
        <v>1.479538423154736E-05</v>
      </c>
      <c r="P348" s="16">
        <v>5.374681677494664E-08</v>
      </c>
      <c r="Q348" s="16">
        <v>2.902996063232422</v>
      </c>
      <c r="R348" s="16">
        <v>2.0669376681325957E-06</v>
      </c>
      <c r="S348" s="16">
        <v>0.019371720030903816</v>
      </c>
      <c r="T348" s="16">
        <v>1.0351524970531045E-08</v>
      </c>
      <c r="U348" s="16">
        <v>2.922384262084961</v>
      </c>
    </row>
    <row r="349" spans="2:21" ht="12.75">
      <c r="B349" s="15">
        <v>38840</v>
      </c>
      <c r="C349" s="16">
        <v>0.6988003253936768</v>
      </c>
      <c r="D349" s="16">
        <v>3.4305001463508233E-05</v>
      </c>
      <c r="E349" s="16">
        <v>0.0003477306163404137</v>
      </c>
      <c r="F349" s="16">
        <v>4.787067950928758E-07</v>
      </c>
      <c r="G349" s="16">
        <v>0.0008411742164753377</v>
      </c>
      <c r="H349" s="16">
        <v>99.29997253417969</v>
      </c>
      <c r="I349" s="16">
        <v>9.113732812693343E-05</v>
      </c>
      <c r="J349" s="16">
        <v>103.04952239990234</v>
      </c>
      <c r="K349" s="16">
        <v>0.001090986654162407</v>
      </c>
      <c r="L349" s="16">
        <v>0.00047755183186382055</v>
      </c>
      <c r="M349" s="16">
        <v>7.831210136413574</v>
      </c>
      <c r="N349" s="16">
        <v>110.8824234008789</v>
      </c>
      <c r="O349" s="16">
        <v>1.36161943373736E-05</v>
      </c>
      <c r="P349" s="16">
        <v>4.946320686372019E-08</v>
      </c>
      <c r="Q349" s="16">
        <v>2.897036552429199</v>
      </c>
      <c r="R349" s="16">
        <v>1.9022031665372197E-06</v>
      </c>
      <c r="S349" s="16">
        <v>0.019056685268878937</v>
      </c>
      <c r="T349" s="16">
        <v>9.526510247326314E-09</v>
      </c>
      <c r="U349" s="16">
        <v>2.9161086082458496</v>
      </c>
    </row>
    <row r="350" spans="2:21" ht="12.75">
      <c r="B350" s="15">
        <v>38841</v>
      </c>
      <c r="C350" s="16">
        <v>0.7631243467330933</v>
      </c>
      <c r="D350" s="16">
        <v>3.263139660703018E-05</v>
      </c>
      <c r="E350" s="16">
        <v>0.00033076622639782727</v>
      </c>
      <c r="F350" s="16">
        <v>4.5535264803220343E-07</v>
      </c>
      <c r="G350" s="16">
        <v>0.0008001368842087686</v>
      </c>
      <c r="H350" s="16">
        <v>99.2357177734375</v>
      </c>
      <c r="I350" s="16">
        <v>8.669110684422776E-05</v>
      </c>
      <c r="J350" s="16">
        <v>102.80264282226562</v>
      </c>
      <c r="K350" s="16">
        <v>0.0010377616854384542</v>
      </c>
      <c r="L350" s="16">
        <v>0.0004542539536487311</v>
      </c>
      <c r="M350" s="16">
        <v>8.516095161437988</v>
      </c>
      <c r="N350" s="16">
        <v>111.32038879394531</v>
      </c>
      <c r="O350" s="16">
        <v>1.2951912140124477E-05</v>
      </c>
      <c r="P350" s="16">
        <v>4.7050090046241166E-08</v>
      </c>
      <c r="Q350" s="16">
        <v>2.8977913856506348</v>
      </c>
      <c r="R350" s="16">
        <v>1.8094023062076303E-06</v>
      </c>
      <c r="S350" s="16">
        <v>0.018823467195034027</v>
      </c>
      <c r="T350" s="16">
        <v>9.06175134929299E-09</v>
      </c>
      <c r="U350" s="16">
        <v>2.9166290760040283</v>
      </c>
    </row>
    <row r="351" spans="2:21" ht="12.75">
      <c r="B351" s="15">
        <v>38842</v>
      </c>
      <c r="C351" s="16">
        <v>0.8332362174987793</v>
      </c>
      <c r="D351" s="16">
        <v>3.162793655064888E-05</v>
      </c>
      <c r="E351" s="16">
        <v>0.00032059469958767295</v>
      </c>
      <c r="F351" s="16">
        <v>4.413499254951603E-07</v>
      </c>
      <c r="G351" s="16">
        <v>0.0007755315164104104</v>
      </c>
      <c r="H351" s="16">
        <v>99.1656494140625</v>
      </c>
      <c r="I351" s="16">
        <v>8.402522507822141E-05</v>
      </c>
      <c r="J351" s="16">
        <v>102.62287902832031</v>
      </c>
      <c r="K351" s="16">
        <v>0.001005849102512002</v>
      </c>
      <c r="L351" s="16">
        <v>0.000440285075455904</v>
      </c>
      <c r="M351" s="16">
        <v>9.280832290649414</v>
      </c>
      <c r="N351" s="16">
        <v>111.9052963256836</v>
      </c>
      <c r="O351" s="16">
        <v>1.2553621672850568E-05</v>
      </c>
      <c r="P351" s="16">
        <v>4.5603240295122305E-08</v>
      </c>
      <c r="Q351" s="16">
        <v>2.896479606628418</v>
      </c>
      <c r="R351" s="16">
        <v>1.7537605572215398E-06</v>
      </c>
      <c r="S351" s="16">
        <v>0.018682079389691353</v>
      </c>
      <c r="T351" s="16">
        <v>8.783088922825755E-09</v>
      </c>
      <c r="U351" s="16">
        <v>2.915175676345825</v>
      </c>
    </row>
    <row r="352" spans="2:21" ht="12.75">
      <c r="B352" s="15">
        <v>38843</v>
      </c>
      <c r="C352" s="16">
        <v>0.8989632725715637</v>
      </c>
      <c r="D352" s="16">
        <v>3.048783946724143E-05</v>
      </c>
      <c r="E352" s="16">
        <v>0.00030903826700523496</v>
      </c>
      <c r="F352" s="16">
        <v>4.2544061784610676E-07</v>
      </c>
      <c r="G352" s="16">
        <v>0.0007475759484805167</v>
      </c>
      <c r="H352" s="16">
        <v>99.09993743896484</v>
      </c>
      <c r="I352" s="16">
        <v>8.099638216663152E-05</v>
      </c>
      <c r="J352" s="16">
        <v>102.43258666992188</v>
      </c>
      <c r="K352" s="16">
        <v>0.0009695914341136813</v>
      </c>
      <c r="L352" s="16">
        <v>0.00042441420373506844</v>
      </c>
      <c r="M352" s="16">
        <v>9.993086814880371</v>
      </c>
      <c r="N352" s="16">
        <v>112.42715454101562</v>
      </c>
      <c r="O352" s="16">
        <v>1.2101102583983447E-05</v>
      </c>
      <c r="P352" s="16">
        <v>4.395937835965924E-08</v>
      </c>
      <c r="Q352" s="16">
        <v>2.8936190605163574</v>
      </c>
      <c r="R352" s="16">
        <v>1.6905428310565185E-06</v>
      </c>
      <c r="S352" s="16">
        <v>0.01853688806295395</v>
      </c>
      <c r="T352" s="16">
        <v>8.46648440244735E-09</v>
      </c>
      <c r="U352" s="16">
        <v>2.9121689796447754</v>
      </c>
    </row>
    <row r="353" spans="2:21" ht="12.75">
      <c r="B353" s="15">
        <v>38844</v>
      </c>
      <c r="C353" s="16">
        <v>0.9692587852478027</v>
      </c>
      <c r="D353" s="16">
        <v>2.9684120818274096E-05</v>
      </c>
      <c r="E353" s="16">
        <v>0.00030089140636846423</v>
      </c>
      <c r="F353" s="16">
        <v>4.1422515550948447E-07</v>
      </c>
      <c r="G353" s="16">
        <v>0.0007278682896867394</v>
      </c>
      <c r="H353" s="16">
        <v>99.0296630859375</v>
      </c>
      <c r="I353" s="16">
        <v>7.886114326538518E-05</v>
      </c>
      <c r="J353" s="16">
        <v>102.27445220947266</v>
      </c>
      <c r="K353" s="16">
        <v>0.0009440310532227159</v>
      </c>
      <c r="L353" s="16">
        <v>0.00041322578908875585</v>
      </c>
      <c r="M353" s="16">
        <v>10.765028953552246</v>
      </c>
      <c r="N353" s="16">
        <v>113.04093170166016</v>
      </c>
      <c r="O353" s="16">
        <v>1.1782092769863084E-05</v>
      </c>
      <c r="P353" s="16">
        <v>4.2800522237484984E-08</v>
      </c>
      <c r="Q353" s="16">
        <v>2.889918565750122</v>
      </c>
      <c r="R353" s="16">
        <v>1.6459770222354564E-06</v>
      </c>
      <c r="S353" s="16">
        <v>0.018421342596411705</v>
      </c>
      <c r="T353" s="16">
        <v>8.243290494647226E-09</v>
      </c>
      <c r="U353" s="16">
        <v>2.908353328704834</v>
      </c>
    </row>
    <row r="354" spans="2:21" ht="12.75">
      <c r="B354" s="15">
        <v>38845</v>
      </c>
      <c r="C354" s="16">
        <v>1.0152479410171509</v>
      </c>
      <c r="D354" s="16">
        <v>2.7981455787084997E-05</v>
      </c>
      <c r="E354" s="16">
        <v>0.00028363248566165566</v>
      </c>
      <c r="F354" s="16">
        <v>3.904653453901119E-07</v>
      </c>
      <c r="G354" s="16">
        <v>0.000686118146404624</v>
      </c>
      <c r="H354" s="16">
        <v>98.9837417602539</v>
      </c>
      <c r="I354" s="16">
        <v>7.43377095204778E-05</v>
      </c>
      <c r="J354" s="16">
        <v>102.0424575805664</v>
      </c>
      <c r="K354" s="16">
        <v>0.0008898818050511181</v>
      </c>
      <c r="L354" s="16">
        <v>0.0003895233094226569</v>
      </c>
      <c r="M354" s="16">
        <v>11.243535041809082</v>
      </c>
      <c r="N354" s="16">
        <v>113.28733825683594</v>
      </c>
      <c r="O354" s="16">
        <v>1.1106278179795481E-05</v>
      </c>
      <c r="P354" s="16">
        <v>4.034550471487819E-08</v>
      </c>
      <c r="Q354" s="16">
        <v>2.886303424835205</v>
      </c>
      <c r="R354" s="16">
        <v>1.5515647646680009E-06</v>
      </c>
      <c r="S354" s="16">
        <v>0.018213894218206406</v>
      </c>
      <c r="T354" s="16">
        <v>7.770460719314087E-09</v>
      </c>
      <c r="U354" s="16">
        <v>2.9045300483703613</v>
      </c>
    </row>
    <row r="355" spans="2:21" ht="12.75">
      <c r="B355" s="15">
        <v>38846</v>
      </c>
      <c r="C355" s="16">
        <v>1.0882447957992554</v>
      </c>
      <c r="D355" s="16">
        <v>2.7380096071283333E-05</v>
      </c>
      <c r="E355" s="16">
        <v>0.0002775367465801537</v>
      </c>
      <c r="F355" s="16">
        <v>3.8207369357223797E-07</v>
      </c>
      <c r="G355" s="16">
        <v>0.0006713726324960589</v>
      </c>
      <c r="H355" s="16">
        <v>98.9107894897461</v>
      </c>
      <c r="I355" s="16">
        <v>7.274007657542825E-05</v>
      </c>
      <c r="J355" s="16">
        <v>101.90382385253906</v>
      </c>
      <c r="K355" s="16">
        <v>0.0008707569213584065</v>
      </c>
      <c r="L355" s="16">
        <v>0.00038115191273391247</v>
      </c>
      <c r="M355" s="16">
        <v>12.04598617553711</v>
      </c>
      <c r="N355" s="16">
        <v>113.95112609863281</v>
      </c>
      <c r="O355" s="16">
        <v>1.086758857127279E-05</v>
      </c>
      <c r="P355" s="16">
        <v>3.947843296714382E-08</v>
      </c>
      <c r="Q355" s="16">
        <v>2.8828718662261963</v>
      </c>
      <c r="R355" s="16">
        <v>1.518219164609036E-06</v>
      </c>
      <c r="S355" s="16">
        <v>0.018157923594117165</v>
      </c>
      <c r="T355" s="16">
        <v>7.60346274830681E-09</v>
      </c>
      <c r="U355" s="16">
        <v>2.9010419845581055</v>
      </c>
    </row>
    <row r="356" spans="2:21" ht="12.75">
      <c r="B356" s="15">
        <v>38847</v>
      </c>
      <c r="C356" s="16">
        <v>1.1660550832748413</v>
      </c>
      <c r="D356" s="16">
        <v>2.696999035833869E-05</v>
      </c>
      <c r="E356" s="16">
        <v>0.00027337964274920523</v>
      </c>
      <c r="F356" s="16">
        <v>3.7635092553500726E-07</v>
      </c>
      <c r="G356" s="16">
        <v>0.0006613167352043092</v>
      </c>
      <c r="H356" s="16">
        <v>98.8329849243164</v>
      </c>
      <c r="I356" s="16">
        <v>7.165056740632281E-05</v>
      </c>
      <c r="J356" s="16">
        <v>101.78124237060547</v>
      </c>
      <c r="K356" s="16">
        <v>0.0008577145636081696</v>
      </c>
      <c r="L356" s="16">
        <v>0.00037544293445535004</v>
      </c>
      <c r="M356" s="16">
        <v>12.90956974029541</v>
      </c>
      <c r="N356" s="16">
        <v>114.69209289550781</v>
      </c>
      <c r="O356" s="16">
        <v>1.0704810847528279E-05</v>
      </c>
      <c r="P356" s="16">
        <v>3.888711930244426E-08</v>
      </c>
      <c r="Q356" s="16">
        <v>2.8776869773864746</v>
      </c>
      <c r="R356" s="16">
        <v>1.4954791822674451E-06</v>
      </c>
      <c r="S356" s="16">
        <v>0.018103526905179024</v>
      </c>
      <c r="T356" s="16">
        <v>7.489574294083923E-09</v>
      </c>
      <c r="U356" s="16">
        <v>2.8958022594451904</v>
      </c>
    </row>
    <row r="357" spans="2:21" ht="12.75">
      <c r="B357" s="15">
        <v>38848</v>
      </c>
      <c r="C357" s="16">
        <v>1.2528743743896484</v>
      </c>
      <c r="D357" s="16">
        <v>2.6807496396941133E-05</v>
      </c>
      <c r="E357" s="16">
        <v>0.00027173233684152365</v>
      </c>
      <c r="F357" s="16">
        <v>3.7408344155664963E-07</v>
      </c>
      <c r="G357" s="16">
        <v>0.0006573321879841387</v>
      </c>
      <c r="H357" s="16">
        <v>98.74617767333984</v>
      </c>
      <c r="I357" s="16">
        <v>7.121889939298853E-05</v>
      </c>
      <c r="J357" s="16">
        <v>101.6766586303711</v>
      </c>
      <c r="K357" s="16">
        <v>0.0008525467710569501</v>
      </c>
      <c r="L357" s="16">
        <v>0.0003731809847522527</v>
      </c>
      <c r="M357" s="16">
        <v>13.87907600402832</v>
      </c>
      <c r="N357" s="16">
        <v>115.5570297241211</v>
      </c>
      <c r="O357" s="16">
        <v>1.0640316759236157E-05</v>
      </c>
      <c r="P357" s="16">
        <v>3.865282138804105E-08</v>
      </c>
      <c r="Q357" s="16">
        <v>2.8742523193359375</v>
      </c>
      <c r="R357" s="16">
        <v>1.4864689319438185E-06</v>
      </c>
      <c r="S357" s="16">
        <v>0.01807953044772148</v>
      </c>
      <c r="T357" s="16">
        <v>7.4444512776494776E-09</v>
      </c>
      <c r="U357" s="16">
        <v>2.892343759536743</v>
      </c>
    </row>
    <row r="358" spans="2:21" ht="12.75">
      <c r="B358" s="15">
        <v>38849</v>
      </c>
      <c r="C358" s="16">
        <v>1.2860729694366455</v>
      </c>
      <c r="D358" s="16">
        <v>2.5251296392525546E-05</v>
      </c>
      <c r="E358" s="16">
        <v>0.000255958060733974</v>
      </c>
      <c r="F358" s="16">
        <v>3.52367408140708E-07</v>
      </c>
      <c r="G358" s="16">
        <v>0.000619173573795706</v>
      </c>
      <c r="H358" s="16">
        <v>98.71307373046875</v>
      </c>
      <c r="I358" s="16">
        <v>6.708461296511814E-05</v>
      </c>
      <c r="J358" s="16">
        <v>101.47354125976562</v>
      </c>
      <c r="K358" s="16">
        <v>0.0008030555327422917</v>
      </c>
      <c r="L358" s="16">
        <v>0.00035151734482496977</v>
      </c>
      <c r="M358" s="16">
        <v>14.215047836303711</v>
      </c>
      <c r="N358" s="16">
        <v>115.68982696533203</v>
      </c>
      <c r="O358" s="16">
        <v>1.0022633432527073E-05</v>
      </c>
      <c r="P358" s="16">
        <v>3.640895940293376E-08</v>
      </c>
      <c r="Q358" s="16">
        <v>2.8846676349639893</v>
      </c>
      <c r="R358" s="16">
        <v>1.4001772115079802E-06</v>
      </c>
      <c r="S358" s="16">
        <v>0.017935676500201225</v>
      </c>
      <c r="T358" s="16">
        <v>7.012291636243617E-09</v>
      </c>
      <c r="U358" s="16">
        <v>2.902616500854492</v>
      </c>
    </row>
    <row r="359" spans="2:21" ht="12.75">
      <c r="B359" s="15">
        <v>38850</v>
      </c>
      <c r="C359" s="16">
        <v>1.3624638319015503</v>
      </c>
      <c r="D359" s="16">
        <v>2.4926786863943562E-05</v>
      </c>
      <c r="E359" s="16">
        <v>0.00025266874581575394</v>
      </c>
      <c r="F359" s="16">
        <v>3.478393182376749E-07</v>
      </c>
      <c r="G359" s="16">
        <v>0.0006112164701335132</v>
      </c>
      <c r="H359" s="16">
        <v>98.63664245605469</v>
      </c>
      <c r="I359" s="16">
        <v>6.622249929932877E-05</v>
      </c>
      <c r="J359" s="16">
        <v>101.36175537109375</v>
      </c>
      <c r="K359" s="16">
        <v>0.0007927357801236212</v>
      </c>
      <c r="L359" s="16">
        <v>0.0003470001684036106</v>
      </c>
      <c r="M359" s="16">
        <v>15.06480598449707</v>
      </c>
      <c r="N359" s="16">
        <v>116.42772674560547</v>
      </c>
      <c r="O359" s="16">
        <v>9.893838068819605E-06</v>
      </c>
      <c r="P359" s="16">
        <v>3.594108477500413E-08</v>
      </c>
      <c r="Q359" s="16">
        <v>2.881525754928589</v>
      </c>
      <c r="R359" s="16">
        <v>1.3821841093886178E-06</v>
      </c>
      <c r="S359" s="16">
        <v>0.01789146289229393</v>
      </c>
      <c r="T359" s="16">
        <v>6.9221770537808425E-09</v>
      </c>
      <c r="U359" s="16">
        <v>2.899430513381958</v>
      </c>
    </row>
    <row r="360" spans="2:21" ht="12.75">
      <c r="B360" s="15">
        <v>38851</v>
      </c>
      <c r="C360" s="16">
        <v>1.396506428718567</v>
      </c>
      <c r="D360" s="16">
        <v>2.370709080423694E-05</v>
      </c>
      <c r="E360" s="16">
        <v>0.0002403055113973096</v>
      </c>
      <c r="F360" s="16">
        <v>3.308190059669869E-07</v>
      </c>
      <c r="G360" s="16">
        <v>0.0005813091993331909</v>
      </c>
      <c r="H360" s="16">
        <v>98.60269927978516</v>
      </c>
      <c r="I360" s="16">
        <v>6.298225343925878E-05</v>
      </c>
      <c r="J360" s="16">
        <v>101.19468688964844</v>
      </c>
      <c r="K360" s="16">
        <v>0.0007539464859291911</v>
      </c>
      <c r="L360" s="16">
        <v>0.00033002113923430443</v>
      </c>
      <c r="M360" s="16">
        <v>15.416523933410645</v>
      </c>
      <c r="N360" s="16">
        <v>116.6122817993164</v>
      </c>
      <c r="O360" s="16">
        <v>9.409728590981103E-06</v>
      </c>
      <c r="P360" s="16">
        <v>3.418243110786534E-08</v>
      </c>
      <c r="Q360" s="16">
        <v>2.8514764308929443</v>
      </c>
      <c r="R360" s="16">
        <v>1.3145529464964056E-06</v>
      </c>
      <c r="S360" s="16">
        <v>0.017795881256461143</v>
      </c>
      <c r="T360" s="16">
        <v>6.58346932524978E-09</v>
      </c>
      <c r="U360" s="16">
        <v>2.86928653717041</v>
      </c>
    </row>
    <row r="361" spans="2:21" ht="12.75">
      <c r="B361" s="15">
        <v>38852</v>
      </c>
      <c r="C361" s="16">
        <v>1.4706945419311523</v>
      </c>
      <c r="D361" s="16">
        <v>2.343770938750822E-05</v>
      </c>
      <c r="E361" s="16">
        <v>0.00023757488816045225</v>
      </c>
      <c r="F361" s="16">
        <v>3.270598085691745E-07</v>
      </c>
      <c r="G361" s="16">
        <v>0.0005747039685957134</v>
      </c>
      <c r="H361" s="16">
        <v>98.52852630615234</v>
      </c>
      <c r="I361" s="16">
        <v>6.226657569641247E-05</v>
      </c>
      <c r="J361" s="16">
        <v>101.09117889404297</v>
      </c>
      <c r="K361" s="16">
        <v>0.0007453793659806252</v>
      </c>
      <c r="L361" s="16">
        <v>0.0003262712270952761</v>
      </c>
      <c r="M361" s="16">
        <v>16.241106033325195</v>
      </c>
      <c r="N361" s="16">
        <v>117.33332824707031</v>
      </c>
      <c r="O361" s="16">
        <v>9.302804755861871E-06</v>
      </c>
      <c r="P361" s="16">
        <v>3.379401647407576E-08</v>
      </c>
      <c r="Q361" s="16">
        <v>2.843221664428711</v>
      </c>
      <c r="R361" s="16">
        <v>1.2996160876355134E-06</v>
      </c>
      <c r="S361" s="16">
        <v>0.017772646620869637</v>
      </c>
      <c r="T361" s="16">
        <v>6.5086611655829074E-09</v>
      </c>
      <c r="U361" s="16">
        <v>2.8610095977783203</v>
      </c>
    </row>
    <row r="362" spans="2:21" ht="12.75">
      <c r="B362" s="15">
        <v>38853</v>
      </c>
      <c r="C362" s="16">
        <v>1.5510236024856567</v>
      </c>
      <c r="D362" s="16">
        <v>2.3311878976528533E-05</v>
      </c>
      <c r="E362" s="16">
        <v>0.00023629944189451635</v>
      </c>
      <c r="F362" s="16">
        <v>3.253040006256924E-07</v>
      </c>
      <c r="G362" s="16">
        <v>0.0005716187879443169</v>
      </c>
      <c r="H362" s="16">
        <v>98.44818878173828</v>
      </c>
      <c r="I362" s="16">
        <v>6.193231820361689E-05</v>
      </c>
      <c r="J362" s="16">
        <v>100.99710083007812</v>
      </c>
      <c r="K362" s="16">
        <v>0.0007413777057081461</v>
      </c>
      <c r="L362" s="16">
        <v>0.00032451958395540714</v>
      </c>
      <c r="M362" s="16">
        <v>17.139633178710938</v>
      </c>
      <c r="N362" s="16">
        <v>118.13777160644531</v>
      </c>
      <c r="O362" s="16">
        <v>9.252860763808712E-06</v>
      </c>
      <c r="P362" s="16">
        <v>3.361258649192678E-08</v>
      </c>
      <c r="Q362" s="16">
        <v>2.8383848667144775</v>
      </c>
      <c r="R362" s="16">
        <v>1.2926387853440247E-06</v>
      </c>
      <c r="S362" s="16">
        <v>0.017747554928064346</v>
      </c>
      <c r="T362" s="16">
        <v>6.473718006105855E-09</v>
      </c>
      <c r="U362" s="16">
        <v>2.856147527694702</v>
      </c>
    </row>
    <row r="363" spans="2:21" ht="12.75">
      <c r="B363" s="15">
        <v>38854</v>
      </c>
      <c r="C363" s="16">
        <v>1.582651138305664</v>
      </c>
      <c r="D363" s="16">
        <v>2.2306794562609866E-05</v>
      </c>
      <c r="E363" s="16">
        <v>0.00022611125314142555</v>
      </c>
      <c r="F363" s="16">
        <v>3.1127854072110495E-07</v>
      </c>
      <c r="G363" s="16">
        <v>0.0005469732568599284</v>
      </c>
      <c r="H363" s="16">
        <v>98.41661071777344</v>
      </c>
      <c r="I363" s="16">
        <v>5.926207813899964E-05</v>
      </c>
      <c r="J363" s="16">
        <v>100.85564422607422</v>
      </c>
      <c r="K363" s="16">
        <v>0.0007094126776792109</v>
      </c>
      <c r="L363" s="16">
        <v>0.00031052762642502785</v>
      </c>
      <c r="M363" s="16">
        <v>17.472627639770508</v>
      </c>
      <c r="N363" s="16">
        <v>118.32923889160156</v>
      </c>
      <c r="O363" s="16">
        <v>8.85392273630714E-06</v>
      </c>
      <c r="P363" s="16">
        <v>3.21633599753568E-08</v>
      </c>
      <c r="Q363" s="16">
        <v>2.8143675327301025</v>
      </c>
      <c r="R363" s="16">
        <v>1.2369058595140814E-06</v>
      </c>
      <c r="S363" s="16">
        <v>0.0176521185785532</v>
      </c>
      <c r="T363" s="16">
        <v>6.194602608644573E-09</v>
      </c>
      <c r="U363" s="16">
        <v>2.8320329189300537</v>
      </c>
    </row>
    <row r="364" spans="2:21" ht="12.75">
      <c r="B364" s="15">
        <v>38855</v>
      </c>
      <c r="C364" s="16">
        <v>1.5618257522583008</v>
      </c>
      <c r="D364" s="16">
        <v>2.0537690943456255E-05</v>
      </c>
      <c r="E364" s="16">
        <v>0.0002081787824863568</v>
      </c>
      <c r="F364" s="16">
        <v>2.8659167128353147E-07</v>
      </c>
      <c r="G364" s="16">
        <v>0.0005035936483182013</v>
      </c>
      <c r="H364" s="16">
        <v>98.4375228881836</v>
      </c>
      <c r="I364" s="16">
        <v>5.456210419652052E-05</v>
      </c>
      <c r="J364" s="16">
        <v>100.68315124511719</v>
      </c>
      <c r="K364" s="16">
        <v>0.0006531504914164543</v>
      </c>
      <c r="L364" s="16">
        <v>0.0002859002270270139</v>
      </c>
      <c r="M364" s="16">
        <v>17.20427131652832</v>
      </c>
      <c r="N364" s="16">
        <v>117.88831329345703</v>
      </c>
      <c r="O364" s="16">
        <v>8.151734618877526E-06</v>
      </c>
      <c r="P364" s="16">
        <v>2.9612529317546432E-08</v>
      </c>
      <c r="Q364" s="16">
        <v>2.7896058559417725</v>
      </c>
      <c r="R364" s="16">
        <v>1.1388090115360683E-06</v>
      </c>
      <c r="S364" s="16">
        <v>0.01748427003622055</v>
      </c>
      <c r="T364" s="16">
        <v>5.703320038463744E-09</v>
      </c>
      <c r="U364" s="16">
        <v>2.8071022033691406</v>
      </c>
    </row>
    <row r="365" spans="2:21" ht="12.75">
      <c r="B365" s="15">
        <v>38856</v>
      </c>
      <c r="C365" s="16">
        <v>1.3851420879364014</v>
      </c>
      <c r="D365" s="16">
        <v>1.6457506717415527E-05</v>
      </c>
      <c r="E365" s="16">
        <v>0.00016682033310644329</v>
      </c>
      <c r="F365" s="16">
        <v>2.2965505763750116E-07</v>
      </c>
      <c r="G365" s="16">
        <v>0.0004035456804558635</v>
      </c>
      <c r="H365" s="16">
        <v>98.61433410644531</v>
      </c>
      <c r="I365" s="16">
        <v>4.3722367990994826E-05</v>
      </c>
      <c r="J365" s="16">
        <v>100.41387176513672</v>
      </c>
      <c r="K365" s="16">
        <v>0.0005233903066255152</v>
      </c>
      <c r="L365" s="16">
        <v>0.00022910100233275443</v>
      </c>
      <c r="M365" s="16">
        <v>15.153114318847656</v>
      </c>
      <c r="N365" s="16">
        <v>115.56768035888672</v>
      </c>
      <c r="O365" s="16">
        <v>6.532244697154965E-06</v>
      </c>
      <c r="P365" s="16">
        <v>2.3729471720912443E-08</v>
      </c>
      <c r="Q365" s="16">
        <v>2.748856544494629</v>
      </c>
      <c r="R365" s="16">
        <v>9.125639053308987E-07</v>
      </c>
      <c r="S365" s="16">
        <v>0.017052197828888893</v>
      </c>
      <c r="T365" s="16">
        <v>4.570251732616271E-09</v>
      </c>
      <c r="U365" s="16">
        <v>2.7659199237823486</v>
      </c>
    </row>
    <row r="366" spans="2:21" ht="12.75">
      <c r="B366" s="15">
        <v>38857</v>
      </c>
      <c r="C366" s="16">
        <v>1.2049323320388794</v>
      </c>
      <c r="D366" s="16">
        <v>1.2593955034390092E-05</v>
      </c>
      <c r="E366" s="16">
        <v>0.00012765776773449033</v>
      </c>
      <c r="F366" s="16">
        <v>1.757414480607622E-07</v>
      </c>
      <c r="G366" s="16">
        <v>0.0003088803787250072</v>
      </c>
      <c r="H366" s="16">
        <v>98.79466247558594</v>
      </c>
      <c r="I366" s="16">
        <v>3.357690729899332E-05</v>
      </c>
      <c r="J366" s="16">
        <v>100.17174530029297</v>
      </c>
      <c r="K366" s="16">
        <v>0.00040063259075395763</v>
      </c>
      <c r="L366" s="16">
        <v>0.0001753240794641897</v>
      </c>
      <c r="M366" s="16">
        <v>13.06016731262207</v>
      </c>
      <c r="N366" s="16">
        <v>113.2324447631836</v>
      </c>
      <c r="O366" s="16">
        <v>4.998741133022122E-06</v>
      </c>
      <c r="P366" s="16">
        <v>1.8158761605491236E-08</v>
      </c>
      <c r="Q366" s="16">
        <v>2.788403034210205</v>
      </c>
      <c r="R366" s="16">
        <v>6.983313483033271E-07</v>
      </c>
      <c r="S366" s="16">
        <v>0.016709761694073677</v>
      </c>
      <c r="T366" s="16">
        <v>3.4973430818041606E-09</v>
      </c>
      <c r="U366" s="16">
        <v>2.8051223754882812</v>
      </c>
    </row>
    <row r="367" spans="2:21" ht="12.75">
      <c r="B367" s="15">
        <v>38858</v>
      </c>
      <c r="C367" s="16">
        <v>1.1011682748794556</v>
      </c>
      <c r="D367" s="16">
        <v>1.0079601452162024E-05</v>
      </c>
      <c r="E367" s="16">
        <v>0.00010217120143352076</v>
      </c>
      <c r="F367" s="16">
        <v>1.4065506093174918E-07</v>
      </c>
      <c r="G367" s="16">
        <v>0.0002472167834639549</v>
      </c>
      <c r="H367" s="16">
        <v>98.89852142333984</v>
      </c>
      <c r="I367" s="16">
        <v>2.6879455617745407E-05</v>
      </c>
      <c r="J367" s="16">
        <v>100.00065612792969</v>
      </c>
      <c r="K367" s="16">
        <v>0.00032065287814475596</v>
      </c>
      <c r="L367" s="16">
        <v>0.00014032141189090908</v>
      </c>
      <c r="M367" s="16">
        <v>11.849459648132324</v>
      </c>
      <c r="N367" s="16">
        <v>111.85054779052734</v>
      </c>
      <c r="O367" s="16">
        <v>4.000753961008741E-06</v>
      </c>
      <c r="P367" s="16">
        <v>1.4533404701921881E-08</v>
      </c>
      <c r="Q367" s="16">
        <v>2.7366552352905273</v>
      </c>
      <c r="R367" s="16">
        <v>5.589111538029101E-07</v>
      </c>
      <c r="S367" s="16">
        <v>0.016509344801306725</v>
      </c>
      <c r="T367" s="16">
        <v>2.7991062800936106E-09</v>
      </c>
      <c r="U367" s="16">
        <v>2.7531723976135254</v>
      </c>
    </row>
    <row r="368" spans="2:21" ht="12.75">
      <c r="B368" s="15">
        <v>38859</v>
      </c>
      <c r="C368" s="16">
        <v>1.0419769287109375</v>
      </c>
      <c r="D368" s="16">
        <v>8.313807484228164E-06</v>
      </c>
      <c r="E368" s="16">
        <v>8.43178277136758E-05</v>
      </c>
      <c r="F368" s="16">
        <v>1.1601441229913689E-07</v>
      </c>
      <c r="G368" s="16">
        <v>0.0002043584390776232</v>
      </c>
      <c r="H368" s="16">
        <v>98.957763671875</v>
      </c>
      <c r="I368" s="16">
        <v>2.28735625569243E-05</v>
      </c>
      <c r="J368" s="16">
        <v>99.86682891845703</v>
      </c>
      <c r="K368" s="16">
        <v>0.00026514733326621354</v>
      </c>
      <c r="L368" s="16">
        <v>0.00011582857405301183</v>
      </c>
      <c r="M368" s="16">
        <v>11.144882202148438</v>
      </c>
      <c r="N368" s="16">
        <v>111.01206970214844</v>
      </c>
      <c r="O368" s="16">
        <v>3.299883019280969E-06</v>
      </c>
      <c r="P368" s="16">
        <v>1.1987371095756316E-08</v>
      </c>
      <c r="Q368" s="16">
        <v>2.6687471866607666</v>
      </c>
      <c r="R368" s="16">
        <v>4.609984500802966E-07</v>
      </c>
      <c r="S368" s="16">
        <v>0.01643637754023075</v>
      </c>
      <c r="T368" s="16">
        <v>2.3087454170678257E-09</v>
      </c>
      <c r="U368" s="16">
        <v>2.6851894855499268</v>
      </c>
    </row>
    <row r="369" spans="2:21" ht="12.75">
      <c r="B369" s="15">
        <v>38860</v>
      </c>
      <c r="C369" s="16">
        <v>1.003048300743103</v>
      </c>
      <c r="D369" s="16">
        <v>6.965614375076257E-06</v>
      </c>
      <c r="E369" s="16">
        <v>7.073534652590752E-05</v>
      </c>
      <c r="F369" s="16">
        <v>9.720113069988656E-08</v>
      </c>
      <c r="G369" s="16">
        <v>0.000171947423950769</v>
      </c>
      <c r="H369" s="16">
        <v>98.99673461914062</v>
      </c>
      <c r="I369" s="16">
        <v>2.0287119696149603E-05</v>
      </c>
      <c r="J369" s="16">
        <v>99.7583999633789</v>
      </c>
      <c r="K369" s="16">
        <v>0.0002232171391369775</v>
      </c>
      <c r="L369" s="16">
        <v>9.719681838760152E-05</v>
      </c>
      <c r="M369" s="16">
        <v>10.676297187805176</v>
      </c>
      <c r="N369" s="16">
        <v>110.43499755859375</v>
      </c>
      <c r="O369" s="16">
        <v>2.764762939477805E-06</v>
      </c>
      <c r="P369" s="16">
        <v>1.0043460285658057E-08</v>
      </c>
      <c r="Q369" s="16">
        <v>2.615643262863159</v>
      </c>
      <c r="R369" s="16">
        <v>3.86241424621403E-07</v>
      </c>
      <c r="S369" s="16">
        <v>0.016375672072172165</v>
      </c>
      <c r="T369" s="16">
        <v>1.9343522339454466E-09</v>
      </c>
      <c r="U369" s="16">
        <v>2.632023811340332</v>
      </c>
    </row>
    <row r="370" spans="2:21" ht="12.75">
      <c r="B370" s="15">
        <v>38861</v>
      </c>
      <c r="C370" s="16">
        <v>0.957076370716095</v>
      </c>
      <c r="D370" s="16">
        <v>5.696964763046708E-06</v>
      </c>
      <c r="E370" s="16">
        <v>5.7864741393132135E-05</v>
      </c>
      <c r="F370" s="16">
        <v>7.949785896244066E-08</v>
      </c>
      <c r="G370" s="16">
        <v>0.00014072726480662823</v>
      </c>
      <c r="H370" s="16">
        <v>99.04273986816406</v>
      </c>
      <c r="I370" s="16">
        <v>1.6740737919462845E-05</v>
      </c>
      <c r="J370" s="16">
        <v>99.66583251953125</v>
      </c>
      <c r="K370" s="16">
        <v>0.00018270366126671433</v>
      </c>
      <c r="L370" s="16">
        <v>7.951483712531626E-05</v>
      </c>
      <c r="M370" s="16">
        <v>10.129404067993164</v>
      </c>
      <c r="N370" s="16">
        <v>109.79549407958984</v>
      </c>
      <c r="O370" s="16">
        <v>2.2612161956203636E-06</v>
      </c>
      <c r="P370" s="16">
        <v>8.214239954895675E-09</v>
      </c>
      <c r="Q370" s="16">
        <v>2.5803356170654297</v>
      </c>
      <c r="R370" s="16">
        <v>3.158951074055949E-07</v>
      </c>
      <c r="S370" s="16">
        <v>0.01631799153983593</v>
      </c>
      <c r="T370" s="16">
        <v>1.5820478260764048E-09</v>
      </c>
      <c r="U370" s="16">
        <v>2.59665846824646</v>
      </c>
    </row>
    <row r="371" spans="2:21" ht="12.75">
      <c r="B371" s="15">
        <v>38862</v>
      </c>
      <c r="C371" s="16">
        <v>0.9092774987220764</v>
      </c>
      <c r="D371" s="16">
        <v>4.573752903525019E-06</v>
      </c>
      <c r="E371" s="16">
        <v>4.645615626941435E-05</v>
      </c>
      <c r="F371" s="16">
        <v>6.382410333571897E-08</v>
      </c>
      <c r="G371" s="16">
        <v>0.00011298282333882526</v>
      </c>
      <c r="H371" s="16">
        <v>99.09054565429688</v>
      </c>
      <c r="I371" s="16">
        <v>1.3444110663840547E-05</v>
      </c>
      <c r="J371" s="16">
        <v>99.59087371826172</v>
      </c>
      <c r="K371" s="16">
        <v>0.00014668454241473228</v>
      </c>
      <c r="L371" s="16">
        <v>6.383775325957686E-05</v>
      </c>
      <c r="M371" s="16">
        <v>9.576587677001953</v>
      </c>
      <c r="N371" s="16">
        <v>109.16766357421875</v>
      </c>
      <c r="O371" s="16">
        <v>1.815395876292314E-06</v>
      </c>
      <c r="P371" s="16">
        <v>6.594721657648961E-09</v>
      </c>
      <c r="Q371" s="16">
        <v>2.5436196327209473</v>
      </c>
      <c r="R371" s="16">
        <v>2.536134218189545E-07</v>
      </c>
      <c r="S371" s="16">
        <v>0.016188573092222214</v>
      </c>
      <c r="T371" s="16">
        <v>1.270132110597899E-09</v>
      </c>
      <c r="U371" s="16">
        <v>2.5598127841949463</v>
      </c>
    </row>
    <row r="372" spans="2:21" ht="12.75">
      <c r="B372" s="15">
        <v>38863</v>
      </c>
      <c r="C372" s="16">
        <v>0.8451648354530334</v>
      </c>
      <c r="D372" s="16">
        <v>3.515834350764635E-06</v>
      </c>
      <c r="E372" s="16">
        <v>3.575779192033224E-05</v>
      </c>
      <c r="F372" s="16">
        <v>4.959483490551975E-08</v>
      </c>
      <c r="G372" s="16">
        <v>8.753803558647633E-05</v>
      </c>
      <c r="H372" s="16">
        <v>99.1546859741211</v>
      </c>
      <c r="I372" s="16">
        <v>1.1597066077229101E-05</v>
      </c>
      <c r="J372" s="16">
        <v>99.53881072998047</v>
      </c>
      <c r="K372" s="16">
        <v>0.00011377455666661263</v>
      </c>
      <c r="L372" s="16">
        <v>4.916131729260087E-05</v>
      </c>
      <c r="M372" s="16">
        <v>8.831506729125977</v>
      </c>
      <c r="N372" s="16">
        <v>108.37049865722656</v>
      </c>
      <c r="O372" s="16">
        <v>1.395420895278221E-06</v>
      </c>
      <c r="P372" s="16">
        <v>5.060456942374003E-09</v>
      </c>
      <c r="Q372" s="16">
        <v>2.5019562244415283</v>
      </c>
      <c r="R372" s="16">
        <v>1.946210801406778E-07</v>
      </c>
      <c r="S372" s="16">
        <v>0.01614074967801571</v>
      </c>
      <c r="T372" s="16">
        <v>9.746357054751797E-10</v>
      </c>
      <c r="U372" s="16">
        <v>2.5181002616882324</v>
      </c>
    </row>
    <row r="373" spans="2:21" ht="12.75">
      <c r="B373" s="15">
        <v>38864</v>
      </c>
      <c r="C373" s="16">
        <v>0.7981191873550415</v>
      </c>
      <c r="D373" s="16">
        <v>2.7243349904892966E-06</v>
      </c>
      <c r="E373" s="16">
        <v>2.77138824458234E-05</v>
      </c>
      <c r="F373" s="16">
        <v>3.851799945664425E-08</v>
      </c>
      <c r="G373" s="16">
        <v>6.792796921217814E-05</v>
      </c>
      <c r="H373" s="16">
        <v>99.20176696777344</v>
      </c>
      <c r="I373" s="16">
        <v>9.170669727609493E-06</v>
      </c>
      <c r="J373" s="16">
        <v>99.49951171875</v>
      </c>
      <c r="K373" s="16">
        <v>8.830624574329704E-05</v>
      </c>
      <c r="L373" s="16">
        <v>3.81047539121937E-05</v>
      </c>
      <c r="M373" s="16">
        <v>8.295230865478516</v>
      </c>
      <c r="N373" s="16">
        <v>107.79491424560547</v>
      </c>
      <c r="O373" s="16">
        <v>1.0812699429152417E-06</v>
      </c>
      <c r="P373" s="16">
        <v>3.91974763758185E-09</v>
      </c>
      <c r="Q373" s="16">
        <v>2.4694883823394775</v>
      </c>
      <c r="R373" s="16">
        <v>1.5075218584570393E-07</v>
      </c>
      <c r="S373" s="16">
        <v>0.01603122614324093</v>
      </c>
      <c r="T373" s="16">
        <v>7.549372793569376E-10</v>
      </c>
      <c r="U373" s="16">
        <v>2.485522985458374</v>
      </c>
    </row>
    <row r="374" spans="2:21" ht="12.75">
      <c r="B374" s="15">
        <v>38865</v>
      </c>
      <c r="C374" s="16">
        <v>0.7786581516265869</v>
      </c>
      <c r="D374" s="16">
        <v>2.1797793579025893E-06</v>
      </c>
      <c r="E374" s="16">
        <v>2.217428664152976E-05</v>
      </c>
      <c r="F374" s="16">
        <v>3.0818782192909566E-08</v>
      </c>
      <c r="G374" s="16">
        <v>5.4353786254068837E-05</v>
      </c>
      <c r="H374" s="16">
        <v>99.22123718261719</v>
      </c>
      <c r="I374" s="16">
        <v>7.3561018325563055E-06</v>
      </c>
      <c r="J374" s="16">
        <v>99.45964813232422</v>
      </c>
      <c r="K374" s="16">
        <v>7.067014666972682E-05</v>
      </c>
      <c r="L374" s="16">
        <v>3.048832149943337E-05</v>
      </c>
      <c r="M374" s="16">
        <v>8.064777374267578</v>
      </c>
      <c r="N374" s="16">
        <v>107.52455139160156</v>
      </c>
      <c r="O374" s="16">
        <v>8.651391567582323E-07</v>
      </c>
      <c r="P374" s="16">
        <v>3.1362452634908777E-09</v>
      </c>
      <c r="Q374" s="16">
        <v>2.4445669651031494</v>
      </c>
      <c r="R374" s="16">
        <v>1.206189352842557E-07</v>
      </c>
      <c r="S374" s="16">
        <v>0.01597907394170761</v>
      </c>
      <c r="T374" s="16">
        <v>6.040358768721887E-10</v>
      </c>
      <c r="U374" s="16">
        <v>2.4605488777160645</v>
      </c>
    </row>
    <row r="375" spans="2:21" ht="12.75">
      <c r="B375" s="15">
        <v>38866</v>
      </c>
      <c r="C375" s="16">
        <v>0.7472842931747437</v>
      </c>
      <c r="D375" s="16">
        <v>1.6793530903669307E-06</v>
      </c>
      <c r="E375" s="16">
        <v>1.7083595594158396E-05</v>
      </c>
      <c r="F375" s="16">
        <v>2.374351737444158E-08</v>
      </c>
      <c r="G375" s="16">
        <v>4.1880317439790815E-05</v>
      </c>
      <c r="H375" s="16">
        <v>99.25262451171875</v>
      </c>
      <c r="I375" s="16">
        <v>5.682432401954429E-06</v>
      </c>
      <c r="J375" s="16">
        <v>99.43641662597656</v>
      </c>
      <c r="K375" s="16">
        <v>5.445970964501612E-05</v>
      </c>
      <c r="L375" s="16">
        <v>2.348896123294253E-05</v>
      </c>
      <c r="M375" s="16">
        <v>7.703808307647705</v>
      </c>
      <c r="N375" s="16">
        <v>107.14036560058594</v>
      </c>
      <c r="O375" s="16">
        <v>6.665235900982225E-07</v>
      </c>
      <c r="P375" s="16">
        <v>2.4162369882674284E-09</v>
      </c>
      <c r="Q375" s="16">
        <v>2.423597812652588</v>
      </c>
      <c r="R375" s="16">
        <v>9.292768510249516E-08</v>
      </c>
      <c r="S375" s="16">
        <v>0.01593778282403946</v>
      </c>
      <c r="T375" s="16">
        <v>4.65363581003686E-10</v>
      </c>
      <c r="U375" s="16">
        <v>2.4395384788513184</v>
      </c>
    </row>
    <row r="376" spans="2:21" ht="12.75">
      <c r="B376" s="15">
        <v>38867</v>
      </c>
      <c r="C376" s="16">
        <v>0.7394951581954956</v>
      </c>
      <c r="D376" s="16">
        <v>1.3469160649037804E-06</v>
      </c>
      <c r="E376" s="16">
        <v>1.370180780213559E-05</v>
      </c>
      <c r="F376" s="16">
        <v>1.904335888980313E-08</v>
      </c>
      <c r="G376" s="16">
        <v>3.359108086442575E-05</v>
      </c>
      <c r="H376" s="16">
        <v>99.26042938232422</v>
      </c>
      <c r="I376" s="16">
        <v>4.5607821448356844E-06</v>
      </c>
      <c r="J376" s="16">
        <v>99.4108657836914</v>
      </c>
      <c r="K376" s="16">
        <v>4.3682164687197655E-05</v>
      </c>
      <c r="L376" s="16">
        <v>1.883919867395889E-05</v>
      </c>
      <c r="M376" s="16">
        <v>7.611736297607422</v>
      </c>
      <c r="N376" s="16">
        <v>107.02272033691406</v>
      </c>
      <c r="O376" s="16">
        <v>5.34581488409458E-07</v>
      </c>
      <c r="P376" s="16">
        <v>1.937929594575394E-09</v>
      </c>
      <c r="Q376" s="16">
        <v>2.4012491703033447</v>
      </c>
      <c r="R376" s="16">
        <v>7.453215999930762E-08</v>
      </c>
      <c r="S376" s="16">
        <v>0.015967510640621185</v>
      </c>
      <c r="T376" s="16">
        <v>3.732423259350526E-10</v>
      </c>
      <c r="U376" s="16">
        <v>2.4172189235687256</v>
      </c>
    </row>
    <row r="377" spans="2:21" ht="12.75">
      <c r="B377" s="15">
        <v>38868</v>
      </c>
      <c r="C377" s="16">
        <v>-901</v>
      </c>
      <c r="D377" s="16">
        <v>-901</v>
      </c>
      <c r="E377" s="16">
        <v>-901</v>
      </c>
      <c r="F377" s="16">
        <v>-901</v>
      </c>
      <c r="G377" s="16">
        <v>-901</v>
      </c>
      <c r="H377" s="16">
        <v>-901</v>
      </c>
      <c r="I377" s="16">
        <v>-901</v>
      </c>
      <c r="J377" s="16">
        <v>-901</v>
      </c>
      <c r="K377" s="16">
        <v>-901</v>
      </c>
      <c r="L377" s="16">
        <v>-901</v>
      </c>
      <c r="M377" s="16">
        <v>-901</v>
      </c>
      <c r="N377" s="16">
        <v>-901</v>
      </c>
      <c r="O377" s="16">
        <v>-901</v>
      </c>
      <c r="P377" s="16">
        <v>-901</v>
      </c>
      <c r="Q377" s="16">
        <v>-901</v>
      </c>
      <c r="R377" s="16">
        <v>-901</v>
      </c>
      <c r="S377" s="16">
        <v>-901</v>
      </c>
      <c r="T377" s="16">
        <v>-901</v>
      </c>
      <c r="U377" s="16">
        <v>-901</v>
      </c>
    </row>
    <row r="378" spans="2:21" ht="12.75">
      <c r="B378" s="15">
        <v>38869</v>
      </c>
      <c r="C378" s="16">
        <v>-901</v>
      </c>
      <c r="D378" s="16">
        <v>-901</v>
      </c>
      <c r="E378" s="16">
        <v>-901</v>
      </c>
      <c r="F378" s="16">
        <v>-901</v>
      </c>
      <c r="G378" s="16">
        <v>-901</v>
      </c>
      <c r="H378" s="16">
        <v>-901</v>
      </c>
      <c r="I378" s="16">
        <v>-901</v>
      </c>
      <c r="J378" s="16">
        <v>-901</v>
      </c>
      <c r="K378" s="16">
        <v>-901</v>
      </c>
      <c r="L378" s="16">
        <v>-901</v>
      </c>
      <c r="M378" s="16">
        <v>-901</v>
      </c>
      <c r="N378" s="16">
        <v>-901</v>
      </c>
      <c r="O378" s="16">
        <v>-901</v>
      </c>
      <c r="P378" s="16">
        <v>-901</v>
      </c>
      <c r="Q378" s="16">
        <v>-901</v>
      </c>
      <c r="R378" s="16">
        <v>-901</v>
      </c>
      <c r="S378" s="16">
        <v>-901</v>
      </c>
      <c r="T378" s="16">
        <v>-901</v>
      </c>
      <c r="U378" s="16">
        <v>-901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3"/>
  <sheetViews>
    <sheetView workbookViewId="0" topLeftCell="A220">
      <selection activeCell="C401" sqref="C401:C433"/>
    </sheetView>
  </sheetViews>
  <sheetFormatPr defaultColWidth="9.140625" defaultRowHeight="12.75"/>
  <cols>
    <col min="1" max="1" width="8.00390625" style="0" bestFit="1" customWidth="1"/>
    <col min="2" max="2" width="10.57421875" style="31" bestFit="1" customWidth="1"/>
    <col min="3" max="4" width="11.140625" style="0" bestFit="1" customWidth="1"/>
  </cols>
  <sheetData>
    <row r="1" spans="1:4" ht="12.75">
      <c r="A1" t="s">
        <v>68</v>
      </c>
      <c r="B1" s="31" t="s">
        <v>68</v>
      </c>
      <c r="C1" t="s">
        <v>16</v>
      </c>
      <c r="D1" t="s">
        <v>77</v>
      </c>
    </row>
    <row r="2" spans="1:4" ht="12.75">
      <c r="A2" t="s">
        <v>69</v>
      </c>
      <c r="C2" t="s">
        <v>48</v>
      </c>
      <c r="D2" t="s">
        <v>50</v>
      </c>
    </row>
    <row r="3" spans="2:4" ht="12.75">
      <c r="B3" t="s">
        <v>70</v>
      </c>
      <c r="C3" t="s">
        <v>79</v>
      </c>
      <c r="D3" t="s">
        <v>78</v>
      </c>
    </row>
    <row r="4" spans="1:4" ht="12.75">
      <c r="A4" t="s">
        <v>71</v>
      </c>
      <c r="B4" s="31" t="s">
        <v>72</v>
      </c>
      <c r="C4" t="s">
        <v>73</v>
      </c>
      <c r="D4" t="s">
        <v>74</v>
      </c>
    </row>
    <row r="5" spans="1:4" ht="12.75">
      <c r="A5" t="s">
        <v>75</v>
      </c>
      <c r="B5" s="31" t="s">
        <v>72</v>
      </c>
      <c r="C5" t="s">
        <v>76</v>
      </c>
      <c r="D5" t="s">
        <v>40</v>
      </c>
    </row>
    <row r="6" spans="1:4" ht="12.75">
      <c r="A6">
        <v>32</v>
      </c>
      <c r="B6" s="31">
        <v>38443</v>
      </c>
      <c r="C6">
        <v>3.99</v>
      </c>
      <c r="D6" s="32">
        <v>277.8</v>
      </c>
    </row>
    <row r="7" spans="1:4" ht="12.75">
      <c r="A7">
        <v>33</v>
      </c>
      <c r="B7" s="31">
        <v>38444</v>
      </c>
      <c r="C7">
        <v>3.64</v>
      </c>
      <c r="D7" s="32">
        <v>277.8</v>
      </c>
    </row>
    <row r="8" spans="1:4" ht="12.75">
      <c r="A8">
        <v>34</v>
      </c>
      <c r="B8" s="31">
        <v>38445</v>
      </c>
      <c r="C8">
        <v>3.48</v>
      </c>
      <c r="D8" s="32">
        <v>272.6</v>
      </c>
    </row>
    <row r="9" spans="1:4" ht="12.75">
      <c r="A9">
        <v>35</v>
      </c>
      <c r="B9" s="31">
        <v>38446</v>
      </c>
      <c r="C9">
        <v>3.36</v>
      </c>
      <c r="D9" s="32">
        <v>266.6</v>
      </c>
    </row>
    <row r="10" spans="1:4" ht="12.75">
      <c r="A10">
        <v>36</v>
      </c>
      <c r="B10" s="31">
        <v>38447</v>
      </c>
      <c r="C10">
        <v>3.22</v>
      </c>
      <c r="D10" s="32">
        <v>265.7</v>
      </c>
    </row>
    <row r="11" spans="1:4" ht="12.75">
      <c r="A11">
        <v>37</v>
      </c>
      <c r="B11" s="31">
        <v>38448</v>
      </c>
      <c r="C11">
        <v>3.07</v>
      </c>
      <c r="D11" s="32">
        <v>266.5</v>
      </c>
    </row>
    <row r="12" spans="1:4" ht="12.75">
      <c r="A12">
        <v>38</v>
      </c>
      <c r="B12" s="31">
        <v>38449</v>
      </c>
      <c r="C12">
        <v>3.25</v>
      </c>
      <c r="D12" s="32">
        <v>271.6</v>
      </c>
    </row>
    <row r="13" spans="1:4" ht="12.75">
      <c r="A13">
        <v>39</v>
      </c>
      <c r="B13" s="31">
        <v>38450</v>
      </c>
      <c r="C13">
        <v>3.24</v>
      </c>
      <c r="D13" s="32">
        <v>291.8</v>
      </c>
    </row>
    <row r="14" spans="1:4" ht="12.75">
      <c r="A14">
        <v>40</v>
      </c>
      <c r="B14" s="31">
        <v>38451</v>
      </c>
      <c r="C14">
        <v>3.2</v>
      </c>
      <c r="D14" s="32">
        <v>292.7</v>
      </c>
    </row>
    <row r="15" spans="1:4" ht="12.75">
      <c r="A15">
        <v>41</v>
      </c>
      <c r="B15" s="31">
        <v>38452</v>
      </c>
      <c r="C15">
        <v>3.33</v>
      </c>
      <c r="D15" s="32">
        <v>319.8</v>
      </c>
    </row>
    <row r="16" spans="1:4" ht="12.75">
      <c r="A16">
        <v>42</v>
      </c>
      <c r="B16" s="31">
        <v>38453</v>
      </c>
      <c r="C16">
        <v>3.37</v>
      </c>
      <c r="D16" s="32">
        <v>327.9</v>
      </c>
    </row>
    <row r="17" spans="1:4" ht="12.75">
      <c r="A17">
        <v>43</v>
      </c>
      <c r="B17" s="31">
        <v>38454</v>
      </c>
      <c r="C17">
        <v>3.66</v>
      </c>
      <c r="D17" s="32">
        <v>354.2</v>
      </c>
    </row>
    <row r="18" spans="1:4" ht="12.75">
      <c r="A18">
        <v>44</v>
      </c>
      <c r="B18" s="31">
        <v>38455</v>
      </c>
      <c r="C18">
        <v>3.63</v>
      </c>
      <c r="D18" s="32">
        <v>357.3</v>
      </c>
    </row>
    <row r="19" spans="1:4" ht="12.75">
      <c r="A19">
        <v>45</v>
      </c>
      <c r="B19" s="31">
        <v>38456</v>
      </c>
      <c r="C19">
        <v>3.66</v>
      </c>
      <c r="D19" s="32">
        <v>357.4</v>
      </c>
    </row>
    <row r="20" spans="1:4" ht="12.75">
      <c r="A20">
        <v>46</v>
      </c>
      <c r="B20" s="31">
        <v>38457</v>
      </c>
      <c r="C20">
        <v>3.49</v>
      </c>
      <c r="D20" s="32">
        <v>347.4</v>
      </c>
    </row>
    <row r="21" spans="1:4" ht="12.75">
      <c r="A21">
        <v>47</v>
      </c>
      <c r="B21" s="31">
        <v>38458</v>
      </c>
      <c r="C21">
        <v>3.49</v>
      </c>
      <c r="D21" s="32">
        <v>348.7</v>
      </c>
    </row>
    <row r="22" spans="1:4" ht="12.75">
      <c r="A22">
        <v>48</v>
      </c>
      <c r="B22" s="31">
        <v>38459</v>
      </c>
      <c r="C22">
        <v>4.03</v>
      </c>
      <c r="D22" s="32">
        <v>355</v>
      </c>
    </row>
    <row r="23" spans="1:4" ht="12.75">
      <c r="A23">
        <v>49</v>
      </c>
      <c r="B23" s="31">
        <v>38460</v>
      </c>
      <c r="C23">
        <v>5.49</v>
      </c>
      <c r="D23" s="32">
        <v>347.3</v>
      </c>
    </row>
    <row r="24" spans="1:4" ht="12.75">
      <c r="A24">
        <v>50</v>
      </c>
      <c r="B24" s="31">
        <v>38461</v>
      </c>
      <c r="C24">
        <v>5.47</v>
      </c>
      <c r="D24" s="32">
        <v>351.7</v>
      </c>
    </row>
    <row r="25" spans="1:4" ht="12.75">
      <c r="A25">
        <v>51</v>
      </c>
      <c r="B25" s="31">
        <v>38462</v>
      </c>
      <c r="C25">
        <v>4.35</v>
      </c>
      <c r="D25" s="32">
        <v>339</v>
      </c>
    </row>
    <row r="26" spans="1:4" ht="12.75">
      <c r="A26">
        <v>52</v>
      </c>
      <c r="B26" s="31">
        <v>38463</v>
      </c>
      <c r="C26">
        <v>3.08</v>
      </c>
      <c r="D26" s="32">
        <v>328.1</v>
      </c>
    </row>
    <row r="27" spans="1:4" ht="12.75">
      <c r="A27">
        <v>53</v>
      </c>
      <c r="B27" s="31">
        <v>38464</v>
      </c>
      <c r="C27">
        <v>2.97</v>
      </c>
      <c r="D27" s="32">
        <v>322.9</v>
      </c>
    </row>
    <row r="28" spans="1:4" ht="12.75">
      <c r="A28">
        <v>54</v>
      </c>
      <c r="B28" s="31">
        <v>38465</v>
      </c>
      <c r="C28">
        <v>2.94</v>
      </c>
      <c r="D28" s="32">
        <v>320.6</v>
      </c>
    </row>
    <row r="29" spans="1:4" ht="12.75">
      <c r="A29">
        <v>55</v>
      </c>
      <c r="B29" s="31">
        <v>38466</v>
      </c>
      <c r="C29">
        <v>2.86</v>
      </c>
      <c r="D29" s="32">
        <v>318.3</v>
      </c>
    </row>
    <row r="30" spans="1:4" ht="12.75">
      <c r="A30">
        <v>56</v>
      </c>
      <c r="B30" s="31">
        <v>38467</v>
      </c>
      <c r="C30">
        <v>2.93</v>
      </c>
      <c r="D30" s="32">
        <v>321.3</v>
      </c>
    </row>
    <row r="31" spans="1:4" ht="12.75">
      <c r="A31">
        <v>57</v>
      </c>
      <c r="B31" s="31">
        <v>38468</v>
      </c>
      <c r="C31">
        <v>2.9</v>
      </c>
      <c r="D31" s="32">
        <v>321.1</v>
      </c>
    </row>
    <row r="32" spans="1:4" ht="12.75">
      <c r="A32">
        <v>58</v>
      </c>
      <c r="B32" s="31">
        <v>38469</v>
      </c>
      <c r="C32">
        <v>2.85</v>
      </c>
      <c r="D32" s="32">
        <v>324.6</v>
      </c>
    </row>
    <row r="33" spans="1:4" ht="12.75">
      <c r="A33">
        <v>59</v>
      </c>
      <c r="B33" s="31">
        <v>38470</v>
      </c>
      <c r="C33">
        <v>2.95</v>
      </c>
      <c r="D33" s="32">
        <v>325.1</v>
      </c>
    </row>
    <row r="34" spans="1:4" ht="12.75">
      <c r="A34">
        <v>60</v>
      </c>
      <c r="B34" s="31">
        <v>38471</v>
      </c>
      <c r="C34">
        <v>2.68</v>
      </c>
      <c r="D34" s="32">
        <v>322.9</v>
      </c>
    </row>
    <row r="35" spans="1:4" ht="12.75">
      <c r="A35">
        <v>61</v>
      </c>
      <c r="B35" s="31">
        <v>38472</v>
      </c>
      <c r="C35">
        <v>2.64</v>
      </c>
      <c r="D35" s="32">
        <v>323.4</v>
      </c>
    </row>
    <row r="36" spans="1:4" ht="12.75">
      <c r="A36">
        <v>62</v>
      </c>
      <c r="B36" s="31">
        <v>38473</v>
      </c>
      <c r="C36">
        <v>2.66</v>
      </c>
      <c r="D36" s="32">
        <v>323.2</v>
      </c>
    </row>
    <row r="37" spans="1:4" ht="12.75">
      <c r="A37">
        <v>63</v>
      </c>
      <c r="B37" s="31">
        <v>38474</v>
      </c>
      <c r="C37">
        <v>2.67</v>
      </c>
      <c r="D37" s="32">
        <v>328.7</v>
      </c>
    </row>
    <row r="38" spans="1:4" ht="12.75">
      <c r="A38">
        <v>64</v>
      </c>
      <c r="B38" s="31">
        <v>38475</v>
      </c>
      <c r="C38">
        <v>2.76</v>
      </c>
      <c r="D38" s="32">
        <v>333.7</v>
      </c>
    </row>
    <row r="39" spans="1:4" ht="12.75">
      <c r="A39">
        <v>65</v>
      </c>
      <c r="B39" s="31">
        <v>38476</v>
      </c>
      <c r="C39">
        <v>2.78</v>
      </c>
      <c r="D39" s="32">
        <v>335.8</v>
      </c>
    </row>
    <row r="40" spans="1:4" ht="12.75">
      <c r="A40">
        <v>66</v>
      </c>
      <c r="B40" s="31">
        <v>38477</v>
      </c>
      <c r="C40">
        <v>2.97</v>
      </c>
      <c r="D40" s="32">
        <v>335.9</v>
      </c>
    </row>
    <row r="41" spans="1:4" ht="12.75">
      <c r="A41">
        <v>67</v>
      </c>
      <c r="B41" s="31">
        <v>38478</v>
      </c>
      <c r="C41">
        <v>2.89</v>
      </c>
      <c r="D41" s="32">
        <v>329.4</v>
      </c>
    </row>
    <row r="42" spans="1:4" ht="12.75">
      <c r="A42">
        <v>68</v>
      </c>
      <c r="B42" s="31">
        <v>38479</v>
      </c>
      <c r="C42">
        <v>2.92</v>
      </c>
      <c r="D42" s="32">
        <v>329.8</v>
      </c>
    </row>
    <row r="43" spans="1:4" ht="12.75">
      <c r="A43">
        <v>69</v>
      </c>
      <c r="B43" s="31">
        <v>38480</v>
      </c>
      <c r="C43">
        <v>2.88</v>
      </c>
      <c r="D43" s="32">
        <v>330.3</v>
      </c>
    </row>
    <row r="44" spans="1:4" ht="12.75">
      <c r="A44">
        <v>70</v>
      </c>
      <c r="B44" s="31">
        <v>38481</v>
      </c>
      <c r="C44">
        <v>2.95</v>
      </c>
      <c r="D44" s="32">
        <v>320.1</v>
      </c>
    </row>
    <row r="45" spans="1:4" ht="12.75">
      <c r="A45">
        <v>71</v>
      </c>
      <c r="B45" s="31">
        <v>38482</v>
      </c>
      <c r="C45">
        <v>2.98</v>
      </c>
      <c r="D45" s="32">
        <v>306.7</v>
      </c>
    </row>
    <row r="46" spans="1:4" ht="12.75">
      <c r="A46">
        <v>72</v>
      </c>
      <c r="B46" s="31">
        <v>38483</v>
      </c>
      <c r="C46">
        <v>2.94</v>
      </c>
      <c r="D46" s="32">
        <v>306.4</v>
      </c>
    </row>
    <row r="47" spans="1:4" ht="12.75">
      <c r="A47">
        <v>73</v>
      </c>
      <c r="B47" s="31">
        <v>38484</v>
      </c>
      <c r="C47">
        <v>2.62</v>
      </c>
      <c r="D47" s="32">
        <v>288.5</v>
      </c>
    </row>
    <row r="48" spans="1:4" ht="12.75">
      <c r="A48">
        <v>74</v>
      </c>
      <c r="B48" s="31">
        <v>38485</v>
      </c>
      <c r="C48">
        <v>2.47</v>
      </c>
      <c r="D48" s="32">
        <v>282.9</v>
      </c>
    </row>
    <row r="49" spans="1:4" ht="12.75">
      <c r="A49">
        <v>75</v>
      </c>
      <c r="B49" s="31">
        <v>38486</v>
      </c>
      <c r="C49">
        <v>2.41</v>
      </c>
      <c r="D49" s="32">
        <v>260.5</v>
      </c>
    </row>
    <row r="50" spans="1:4" ht="12.75">
      <c r="A50">
        <v>76</v>
      </c>
      <c r="B50" s="31">
        <v>38487</v>
      </c>
      <c r="D50" s="32">
        <v>245.1</v>
      </c>
    </row>
    <row r="51" spans="1:4" ht="12.75">
      <c r="A51">
        <v>77</v>
      </c>
      <c r="B51" s="31">
        <v>38488</v>
      </c>
      <c r="C51">
        <v>2.28</v>
      </c>
      <c r="D51" s="32">
        <v>249.1</v>
      </c>
    </row>
    <row r="52" spans="1:4" ht="12.75">
      <c r="A52">
        <v>78</v>
      </c>
      <c r="B52" s="31">
        <v>38489</v>
      </c>
      <c r="C52">
        <v>2.3</v>
      </c>
      <c r="D52" s="32">
        <v>254.9</v>
      </c>
    </row>
    <row r="53" spans="1:4" ht="12.75">
      <c r="A53">
        <v>79</v>
      </c>
      <c r="B53" s="31">
        <v>38490</v>
      </c>
      <c r="C53">
        <v>6.29</v>
      </c>
      <c r="D53" s="32">
        <v>249.7</v>
      </c>
    </row>
    <row r="54" spans="1:4" ht="12.75">
      <c r="A54">
        <v>80</v>
      </c>
      <c r="B54" s="31">
        <v>38491</v>
      </c>
      <c r="C54">
        <v>6.98</v>
      </c>
      <c r="D54" s="32">
        <v>241.9</v>
      </c>
    </row>
    <row r="55" spans="1:4" ht="12.75">
      <c r="A55">
        <v>81</v>
      </c>
      <c r="B55" s="31">
        <v>38492</v>
      </c>
      <c r="C55">
        <v>2.45</v>
      </c>
      <c r="D55" s="32">
        <v>241.4</v>
      </c>
    </row>
    <row r="56" spans="1:4" ht="12.75">
      <c r="A56">
        <v>82</v>
      </c>
      <c r="B56" s="31">
        <v>38493</v>
      </c>
      <c r="C56">
        <v>2.34</v>
      </c>
      <c r="D56" s="32">
        <v>237.3</v>
      </c>
    </row>
    <row r="57" spans="1:4" ht="12.75">
      <c r="A57">
        <v>83</v>
      </c>
      <c r="B57" s="31">
        <v>38494</v>
      </c>
      <c r="C57">
        <v>2.3</v>
      </c>
      <c r="D57" s="32">
        <v>224</v>
      </c>
    </row>
    <row r="58" spans="1:4" ht="12.75">
      <c r="A58">
        <v>84</v>
      </c>
      <c r="B58" s="31">
        <v>38495</v>
      </c>
      <c r="C58">
        <v>2.21</v>
      </c>
      <c r="D58" s="32">
        <v>216.3</v>
      </c>
    </row>
    <row r="59" spans="1:4" ht="12.75">
      <c r="A59">
        <v>85</v>
      </c>
      <c r="B59" s="31">
        <v>38496</v>
      </c>
      <c r="C59">
        <v>2.25</v>
      </c>
      <c r="D59" s="32">
        <v>194.4</v>
      </c>
    </row>
    <row r="60" spans="1:4" ht="12.75">
      <c r="A60">
        <v>86</v>
      </c>
      <c r="B60" s="31">
        <v>38497</v>
      </c>
      <c r="C60">
        <v>2.31</v>
      </c>
      <c r="D60" s="32">
        <v>169.2</v>
      </c>
    </row>
    <row r="61" spans="1:4" ht="12.75">
      <c r="A61">
        <v>87</v>
      </c>
      <c r="B61" s="31">
        <v>38498</v>
      </c>
      <c r="C61">
        <v>2.26</v>
      </c>
      <c r="D61" s="32">
        <v>154</v>
      </c>
    </row>
    <row r="62" spans="1:4" ht="12.75">
      <c r="A62">
        <v>88</v>
      </c>
      <c r="B62" s="31">
        <v>38499</v>
      </c>
      <c r="C62">
        <v>2.29</v>
      </c>
      <c r="D62" s="32">
        <v>135.6</v>
      </c>
    </row>
    <row r="63" spans="1:4" ht="12.75">
      <c r="A63">
        <v>89</v>
      </c>
      <c r="B63" s="31">
        <v>38500</v>
      </c>
      <c r="C63">
        <v>2.29</v>
      </c>
      <c r="D63" s="32">
        <v>117.9</v>
      </c>
    </row>
    <row r="64" spans="1:4" ht="12.75">
      <c r="A64">
        <v>90</v>
      </c>
      <c r="B64" s="31">
        <v>38501</v>
      </c>
      <c r="C64">
        <v>2.37</v>
      </c>
      <c r="D64" s="32">
        <v>111.4</v>
      </c>
    </row>
    <row r="65" spans="1:4" ht="12.75">
      <c r="A65">
        <v>91</v>
      </c>
      <c r="B65" s="31">
        <v>38502</v>
      </c>
      <c r="C65">
        <v>2.47</v>
      </c>
      <c r="D65" s="32">
        <v>115.7</v>
      </c>
    </row>
    <row r="66" spans="1:4" ht="12.75">
      <c r="A66">
        <v>92</v>
      </c>
      <c r="B66" s="31">
        <v>38503</v>
      </c>
      <c r="C66">
        <v>2.58</v>
      </c>
      <c r="D66" s="32">
        <v>113.1</v>
      </c>
    </row>
    <row r="67" spans="1:4" ht="12.75">
      <c r="A67">
        <v>93</v>
      </c>
      <c r="B67" s="31">
        <v>38504</v>
      </c>
      <c r="C67">
        <v>2.72</v>
      </c>
      <c r="D67" s="32">
        <v>112.7</v>
      </c>
    </row>
    <row r="68" spans="1:4" ht="12.75">
      <c r="A68">
        <v>94</v>
      </c>
      <c r="B68" s="31">
        <v>38505</v>
      </c>
      <c r="C68">
        <v>2.77</v>
      </c>
      <c r="D68" s="32">
        <v>109.1</v>
      </c>
    </row>
    <row r="69" spans="1:4" ht="12.75">
      <c r="A69">
        <v>95</v>
      </c>
      <c r="B69" s="31">
        <v>38506</v>
      </c>
      <c r="C69">
        <v>2.89</v>
      </c>
      <c r="D69" s="32">
        <v>108.3</v>
      </c>
    </row>
    <row r="70" spans="1:4" ht="12.75">
      <c r="A70">
        <v>96</v>
      </c>
      <c r="B70" s="31">
        <v>38507</v>
      </c>
      <c r="C70">
        <v>2.99</v>
      </c>
      <c r="D70" s="32">
        <v>107.8</v>
      </c>
    </row>
    <row r="71" spans="1:4" ht="12.75">
      <c r="A71">
        <v>97</v>
      </c>
      <c r="B71" s="31">
        <v>38508</v>
      </c>
      <c r="C71">
        <v>3.06</v>
      </c>
      <c r="D71" s="32">
        <v>110.4</v>
      </c>
    </row>
    <row r="72" spans="1:4" ht="12.75">
      <c r="A72">
        <v>98</v>
      </c>
      <c r="B72" s="31">
        <v>38509</v>
      </c>
      <c r="C72">
        <v>3.18</v>
      </c>
      <c r="D72" s="32">
        <v>119</v>
      </c>
    </row>
    <row r="73" spans="1:4" ht="12.75">
      <c r="A73">
        <v>99</v>
      </c>
      <c r="B73" s="31">
        <v>38510</v>
      </c>
      <c r="C73">
        <v>3.2</v>
      </c>
      <c r="D73" s="32">
        <v>130.9</v>
      </c>
    </row>
    <row r="74" spans="1:4" ht="12.75">
      <c r="A74">
        <v>100</v>
      </c>
      <c r="B74" s="31">
        <v>38511</v>
      </c>
      <c r="C74">
        <v>3.27</v>
      </c>
      <c r="D74" s="32">
        <v>141</v>
      </c>
    </row>
    <row r="75" spans="1:4" ht="12.75">
      <c r="A75">
        <v>101</v>
      </c>
      <c r="B75" s="31">
        <v>38512</v>
      </c>
      <c r="C75">
        <v>3.22</v>
      </c>
      <c r="D75" s="32">
        <v>157.5</v>
      </c>
    </row>
    <row r="76" spans="1:4" ht="12.75">
      <c r="A76">
        <v>102</v>
      </c>
      <c r="B76" s="31">
        <v>38513</v>
      </c>
      <c r="C76">
        <v>3.19</v>
      </c>
      <c r="D76" s="32">
        <v>170.7</v>
      </c>
    </row>
    <row r="77" spans="1:4" ht="12.75">
      <c r="A77">
        <v>103</v>
      </c>
      <c r="B77" s="31">
        <v>38514</v>
      </c>
      <c r="C77">
        <v>3.26</v>
      </c>
      <c r="D77" s="32">
        <v>189.8</v>
      </c>
    </row>
    <row r="78" spans="1:4" ht="12.75">
      <c r="A78">
        <v>104</v>
      </c>
      <c r="B78" s="31">
        <v>38515</v>
      </c>
      <c r="C78">
        <v>3.26</v>
      </c>
      <c r="D78" s="32">
        <v>184.1</v>
      </c>
    </row>
    <row r="79" spans="1:4" ht="12.75">
      <c r="A79">
        <v>105</v>
      </c>
      <c r="B79" s="31">
        <v>38516</v>
      </c>
      <c r="C79">
        <v>3.27</v>
      </c>
      <c r="D79" s="32">
        <v>173.3</v>
      </c>
    </row>
    <row r="80" spans="1:4" ht="12.75">
      <c r="A80">
        <v>106</v>
      </c>
      <c r="B80" s="31">
        <v>38517</v>
      </c>
      <c r="C80">
        <v>3.2</v>
      </c>
      <c r="D80" s="32">
        <v>169.2</v>
      </c>
    </row>
    <row r="81" spans="1:4" ht="12.75">
      <c r="A81">
        <v>107</v>
      </c>
      <c r="B81" s="31">
        <v>38518</v>
      </c>
      <c r="C81">
        <v>3.05</v>
      </c>
      <c r="D81" s="32">
        <v>168.3</v>
      </c>
    </row>
    <row r="82" spans="1:4" ht="12.75">
      <c r="A82">
        <v>108</v>
      </c>
      <c r="B82" s="31">
        <v>38519</v>
      </c>
      <c r="C82">
        <v>2.67</v>
      </c>
      <c r="D82" s="32">
        <v>163.5</v>
      </c>
    </row>
    <row r="83" spans="1:4" ht="12.75">
      <c r="A83">
        <v>109</v>
      </c>
      <c r="B83" s="31">
        <v>38520</v>
      </c>
      <c r="C83">
        <v>2.96</v>
      </c>
      <c r="D83" s="32">
        <v>162.3</v>
      </c>
    </row>
    <row r="84" spans="1:4" ht="12.75">
      <c r="A84">
        <v>110</v>
      </c>
      <c r="B84" s="31">
        <v>38521</v>
      </c>
      <c r="C84">
        <v>3.03</v>
      </c>
      <c r="D84" s="32">
        <v>173</v>
      </c>
    </row>
    <row r="85" spans="1:4" ht="12.75">
      <c r="A85">
        <v>111</v>
      </c>
      <c r="B85" s="31">
        <v>38522</v>
      </c>
      <c r="C85">
        <v>3.22</v>
      </c>
      <c r="D85" s="32">
        <v>171.1</v>
      </c>
    </row>
    <row r="86" spans="1:4" ht="12.75">
      <c r="A86">
        <v>112</v>
      </c>
      <c r="B86" s="31">
        <v>38523</v>
      </c>
      <c r="C86">
        <v>3.05</v>
      </c>
      <c r="D86" s="32">
        <v>175.2</v>
      </c>
    </row>
    <row r="87" spans="1:4" ht="12.75">
      <c r="A87">
        <v>113</v>
      </c>
      <c r="B87" s="31">
        <v>38524</v>
      </c>
      <c r="C87">
        <v>2.82</v>
      </c>
      <c r="D87" s="32">
        <v>175.4</v>
      </c>
    </row>
    <row r="88" spans="1:4" ht="12.75">
      <c r="A88">
        <v>114</v>
      </c>
      <c r="B88" s="31">
        <v>38525</v>
      </c>
      <c r="C88">
        <v>2.69</v>
      </c>
      <c r="D88" s="32">
        <v>175.6</v>
      </c>
    </row>
    <row r="89" spans="1:4" ht="12.75">
      <c r="A89">
        <v>115</v>
      </c>
      <c r="B89" s="31">
        <v>38526</v>
      </c>
      <c r="C89">
        <v>2.66</v>
      </c>
      <c r="D89" s="32">
        <v>179</v>
      </c>
    </row>
    <row r="90" spans="1:4" ht="12.75">
      <c r="A90">
        <v>116</v>
      </c>
      <c r="B90" s="31">
        <v>38527</v>
      </c>
      <c r="C90">
        <v>2.59</v>
      </c>
      <c r="D90" s="32">
        <v>199.2</v>
      </c>
    </row>
    <row r="91" spans="1:4" ht="12.75">
      <c r="A91">
        <v>117</v>
      </c>
      <c r="B91" s="31">
        <v>38528</v>
      </c>
      <c r="C91">
        <v>2.38</v>
      </c>
      <c r="D91" s="32">
        <v>179.2</v>
      </c>
    </row>
    <row r="92" spans="1:4" ht="12.75">
      <c r="A92">
        <v>118</v>
      </c>
      <c r="B92" s="31">
        <v>38529</v>
      </c>
      <c r="C92">
        <v>2.31</v>
      </c>
      <c r="D92" s="32">
        <v>184.1</v>
      </c>
    </row>
    <row r="93" spans="1:4" ht="12.75">
      <c r="A93">
        <v>119</v>
      </c>
      <c r="B93" s="31">
        <v>38530</v>
      </c>
      <c r="C93">
        <v>2.62</v>
      </c>
      <c r="D93" s="32">
        <v>188.8</v>
      </c>
    </row>
    <row r="94" spans="1:4" ht="12.75">
      <c r="A94">
        <v>120</v>
      </c>
      <c r="B94" s="31">
        <v>38531</v>
      </c>
      <c r="C94">
        <v>2.15</v>
      </c>
      <c r="D94" s="32">
        <v>188.3</v>
      </c>
    </row>
    <row r="95" spans="1:4" ht="12.75">
      <c r="A95">
        <v>121</v>
      </c>
      <c r="B95" s="31">
        <v>38532</v>
      </c>
      <c r="C95">
        <v>2</v>
      </c>
      <c r="D95" s="32">
        <v>185.4</v>
      </c>
    </row>
    <row r="96" spans="1:4" ht="12.75">
      <c r="A96">
        <v>122</v>
      </c>
      <c r="B96" s="31">
        <v>38533</v>
      </c>
      <c r="C96">
        <v>1.72</v>
      </c>
      <c r="D96" s="32">
        <v>184.4</v>
      </c>
    </row>
    <row r="97" spans="1:4" ht="12.75">
      <c r="A97">
        <v>123</v>
      </c>
      <c r="B97" s="31">
        <v>38534</v>
      </c>
      <c r="C97">
        <v>2.26</v>
      </c>
      <c r="D97" s="32">
        <v>190.5</v>
      </c>
    </row>
    <row r="98" spans="1:4" ht="12.75">
      <c r="A98">
        <v>124</v>
      </c>
      <c r="B98" s="31">
        <v>38535</v>
      </c>
      <c r="C98">
        <v>2.64</v>
      </c>
      <c r="D98" s="32">
        <v>190.2</v>
      </c>
    </row>
    <row r="99" spans="1:4" ht="12.75">
      <c r="A99">
        <v>125</v>
      </c>
      <c r="B99" s="31">
        <v>38536</v>
      </c>
      <c r="C99">
        <v>2.56</v>
      </c>
      <c r="D99" s="32">
        <v>192.1</v>
      </c>
    </row>
    <row r="100" spans="1:4" ht="12.75">
      <c r="A100">
        <v>126</v>
      </c>
      <c r="B100" s="31">
        <v>38537</v>
      </c>
      <c r="C100">
        <v>2.47</v>
      </c>
      <c r="D100" s="32">
        <v>196.6</v>
      </c>
    </row>
    <row r="101" spans="1:4" ht="12.75">
      <c r="A101">
        <v>127</v>
      </c>
      <c r="B101" s="31">
        <v>38538</v>
      </c>
      <c r="C101">
        <v>2.42</v>
      </c>
      <c r="D101" s="32">
        <v>202</v>
      </c>
    </row>
    <row r="102" spans="1:4" ht="12.75">
      <c r="A102">
        <v>128</v>
      </c>
      <c r="B102" s="31">
        <v>38539</v>
      </c>
      <c r="C102">
        <v>2.33</v>
      </c>
      <c r="D102" s="32">
        <v>199.5</v>
      </c>
    </row>
    <row r="103" spans="1:4" ht="12.75">
      <c r="A103">
        <v>129</v>
      </c>
      <c r="B103" s="31">
        <v>38540</v>
      </c>
      <c r="C103">
        <v>2.21</v>
      </c>
      <c r="D103" s="32">
        <v>200.7</v>
      </c>
    </row>
    <row r="104" spans="1:4" ht="12.75">
      <c r="A104">
        <v>130</v>
      </c>
      <c r="B104" s="31">
        <v>38541</v>
      </c>
      <c r="C104">
        <v>2.18</v>
      </c>
      <c r="D104" s="32">
        <v>201.1</v>
      </c>
    </row>
    <row r="105" spans="1:4" ht="12.75">
      <c r="A105">
        <v>131</v>
      </c>
      <c r="B105" s="31">
        <v>38542</v>
      </c>
      <c r="C105">
        <v>2.39</v>
      </c>
      <c r="D105" s="32">
        <v>207.6</v>
      </c>
    </row>
    <row r="106" spans="1:4" ht="12.75">
      <c r="A106">
        <v>132</v>
      </c>
      <c r="B106" s="31">
        <v>38543</v>
      </c>
      <c r="C106">
        <v>2.34</v>
      </c>
      <c r="D106" s="32">
        <v>207.7</v>
      </c>
    </row>
    <row r="107" spans="1:4" ht="12.75">
      <c r="A107">
        <v>133</v>
      </c>
      <c r="B107" s="31">
        <v>38544</v>
      </c>
      <c r="C107">
        <v>2.29</v>
      </c>
      <c r="D107" s="32">
        <v>212</v>
      </c>
    </row>
    <row r="108" spans="1:4" ht="12.75">
      <c r="A108">
        <v>134</v>
      </c>
      <c r="B108" s="31">
        <v>38545</v>
      </c>
      <c r="C108">
        <v>2.53</v>
      </c>
      <c r="D108" s="32">
        <v>212.8</v>
      </c>
    </row>
    <row r="109" spans="1:4" ht="12.75">
      <c r="A109">
        <v>135</v>
      </c>
      <c r="B109" s="31">
        <v>38546</v>
      </c>
      <c r="C109">
        <v>2.35</v>
      </c>
      <c r="D109" s="32">
        <v>208.5</v>
      </c>
    </row>
    <row r="110" spans="1:4" ht="12.75">
      <c r="A110">
        <v>136</v>
      </c>
      <c r="B110" s="31">
        <v>38547</v>
      </c>
      <c r="C110">
        <v>2.42</v>
      </c>
      <c r="D110" s="32">
        <v>202.3</v>
      </c>
    </row>
    <row r="111" spans="1:4" ht="12.75">
      <c r="A111">
        <v>137</v>
      </c>
      <c r="B111" s="31">
        <v>38548</v>
      </c>
      <c r="C111">
        <v>2.39</v>
      </c>
      <c r="D111" s="32">
        <v>201.8</v>
      </c>
    </row>
    <row r="112" spans="1:4" ht="12.75">
      <c r="A112">
        <v>138</v>
      </c>
      <c r="B112" s="31">
        <v>38549</v>
      </c>
      <c r="C112">
        <v>2.35</v>
      </c>
      <c r="D112" s="32">
        <v>196.7</v>
      </c>
    </row>
    <row r="113" spans="1:4" ht="12.75">
      <c r="A113">
        <v>139</v>
      </c>
      <c r="B113" s="31">
        <v>38550</v>
      </c>
      <c r="C113">
        <v>2.31</v>
      </c>
      <c r="D113" s="32">
        <v>192</v>
      </c>
    </row>
    <row r="114" spans="1:4" ht="12.75">
      <c r="A114">
        <v>140</v>
      </c>
      <c r="B114" s="31">
        <v>38551</v>
      </c>
      <c r="C114">
        <v>2.24</v>
      </c>
      <c r="D114" s="32">
        <v>194.5</v>
      </c>
    </row>
    <row r="115" spans="1:4" ht="12.75">
      <c r="A115">
        <v>141</v>
      </c>
      <c r="B115" s="31">
        <v>38552</v>
      </c>
      <c r="C115">
        <v>2.19</v>
      </c>
      <c r="D115" s="32">
        <v>195.8</v>
      </c>
    </row>
    <row r="116" spans="1:4" ht="12.75">
      <c r="A116">
        <v>142</v>
      </c>
      <c r="B116" s="31">
        <v>38553</v>
      </c>
      <c r="C116">
        <v>2.12</v>
      </c>
      <c r="D116" s="32">
        <v>198.2</v>
      </c>
    </row>
    <row r="117" spans="1:4" ht="12.75">
      <c r="A117">
        <v>143</v>
      </c>
      <c r="B117" s="31">
        <v>38554</v>
      </c>
      <c r="C117">
        <v>2.19</v>
      </c>
      <c r="D117" s="32">
        <v>205.7</v>
      </c>
    </row>
    <row r="118" spans="1:4" ht="12.75">
      <c r="A118">
        <v>144</v>
      </c>
      <c r="B118" s="31">
        <v>38555</v>
      </c>
      <c r="C118">
        <v>2.19</v>
      </c>
      <c r="D118" s="32">
        <v>203.1</v>
      </c>
    </row>
    <row r="119" spans="1:4" ht="12.75">
      <c r="A119">
        <v>145</v>
      </c>
      <c r="B119" s="31">
        <v>38556</v>
      </c>
      <c r="C119">
        <v>2.17</v>
      </c>
      <c r="D119" s="32">
        <v>199.1</v>
      </c>
    </row>
    <row r="120" spans="1:4" ht="12.75">
      <c r="A120">
        <v>146</v>
      </c>
      <c r="B120" s="31">
        <v>38557</v>
      </c>
      <c r="C120">
        <v>2.05</v>
      </c>
      <c r="D120" s="32">
        <v>199.4</v>
      </c>
    </row>
    <row r="121" spans="1:4" ht="12.75">
      <c r="A121">
        <v>147</v>
      </c>
      <c r="B121" s="31">
        <v>38558</v>
      </c>
      <c r="C121">
        <v>2.01</v>
      </c>
      <c r="D121" s="32">
        <v>204.1</v>
      </c>
    </row>
    <row r="122" spans="1:4" ht="12.75">
      <c r="A122">
        <v>148</v>
      </c>
      <c r="B122" s="31">
        <v>38559</v>
      </c>
      <c r="C122">
        <v>1.93</v>
      </c>
      <c r="D122" s="32">
        <v>204.1</v>
      </c>
    </row>
    <row r="123" spans="1:4" ht="12.75">
      <c r="A123">
        <v>149</v>
      </c>
      <c r="B123" s="31">
        <v>38560</v>
      </c>
      <c r="C123">
        <v>2.06</v>
      </c>
      <c r="D123" s="32">
        <v>208.2</v>
      </c>
    </row>
    <row r="124" spans="1:4" ht="12.75">
      <c r="A124">
        <v>150</v>
      </c>
      <c r="B124" s="31">
        <v>38561</v>
      </c>
      <c r="C124">
        <v>2.29</v>
      </c>
      <c r="D124" s="32">
        <v>210.4</v>
      </c>
    </row>
    <row r="125" spans="1:4" ht="12.75">
      <c r="A125">
        <v>151</v>
      </c>
      <c r="B125" s="31">
        <v>38562</v>
      </c>
      <c r="C125">
        <v>2.27</v>
      </c>
      <c r="D125" s="32">
        <v>212.8</v>
      </c>
    </row>
    <row r="126" spans="1:4" ht="12.75">
      <c r="A126">
        <v>152</v>
      </c>
      <c r="B126" s="31">
        <v>38563</v>
      </c>
      <c r="C126">
        <v>2.26</v>
      </c>
      <c r="D126" s="32">
        <v>216.7</v>
      </c>
    </row>
    <row r="127" spans="1:4" ht="12.75">
      <c r="A127">
        <v>153</v>
      </c>
      <c r="B127" s="31">
        <v>38564</v>
      </c>
      <c r="C127">
        <v>2.35</v>
      </c>
      <c r="D127" s="32">
        <v>220.1</v>
      </c>
    </row>
    <row r="128" spans="1:4" ht="12.75">
      <c r="A128">
        <v>154</v>
      </c>
      <c r="B128" s="31">
        <v>38565</v>
      </c>
      <c r="C128">
        <v>2.29</v>
      </c>
      <c r="D128" s="32">
        <v>221.1</v>
      </c>
    </row>
    <row r="129" spans="1:4" ht="12.75">
      <c r="A129">
        <v>155</v>
      </c>
      <c r="B129" s="31">
        <v>38566</v>
      </c>
      <c r="C129">
        <v>2.19</v>
      </c>
      <c r="D129" s="32">
        <v>222</v>
      </c>
    </row>
    <row r="130" spans="1:4" ht="12.75">
      <c r="A130">
        <v>156</v>
      </c>
      <c r="B130" s="31">
        <v>38567</v>
      </c>
      <c r="C130">
        <v>2.13</v>
      </c>
      <c r="D130" s="32">
        <v>224.2</v>
      </c>
    </row>
    <row r="131" spans="1:4" ht="12.75">
      <c r="A131">
        <v>157</v>
      </c>
      <c r="B131" s="31">
        <v>38568</v>
      </c>
      <c r="C131">
        <v>2.05</v>
      </c>
      <c r="D131" s="32">
        <v>218</v>
      </c>
    </row>
    <row r="132" spans="1:4" ht="12.75">
      <c r="A132">
        <v>158</v>
      </c>
      <c r="B132" s="31">
        <v>38569</v>
      </c>
      <c r="C132">
        <v>1.96</v>
      </c>
      <c r="D132" s="32">
        <v>204.3</v>
      </c>
    </row>
    <row r="133" spans="1:4" ht="12.75">
      <c r="A133">
        <v>159</v>
      </c>
      <c r="B133" s="31">
        <v>38570</v>
      </c>
      <c r="C133">
        <v>1.98</v>
      </c>
      <c r="D133" s="32">
        <v>208.5</v>
      </c>
    </row>
    <row r="134" spans="1:4" ht="12.75">
      <c r="A134">
        <v>160</v>
      </c>
      <c r="B134" s="31">
        <v>38571</v>
      </c>
      <c r="C134">
        <v>1.95</v>
      </c>
      <c r="D134" s="32">
        <v>212.4</v>
      </c>
    </row>
    <row r="135" spans="1:4" ht="12.75">
      <c r="A135">
        <v>161</v>
      </c>
      <c r="B135" s="31">
        <v>38572</v>
      </c>
      <c r="C135">
        <v>1.88</v>
      </c>
      <c r="D135" s="32">
        <v>219.8</v>
      </c>
    </row>
    <row r="136" spans="1:4" ht="12.75">
      <c r="A136">
        <v>162</v>
      </c>
      <c r="B136" s="31">
        <v>38573</v>
      </c>
      <c r="C136">
        <v>2.11</v>
      </c>
      <c r="D136" s="32">
        <v>222.9</v>
      </c>
    </row>
    <row r="137" spans="1:4" ht="12.75">
      <c r="A137">
        <v>163</v>
      </c>
      <c r="B137" s="31">
        <v>38574</v>
      </c>
      <c r="C137">
        <v>2.17</v>
      </c>
      <c r="D137" s="32">
        <v>228</v>
      </c>
    </row>
    <row r="138" spans="1:4" ht="12.75">
      <c r="A138">
        <v>164</v>
      </c>
      <c r="B138" s="31">
        <v>38575</v>
      </c>
      <c r="C138">
        <v>2.32</v>
      </c>
      <c r="D138" s="32">
        <v>231.9</v>
      </c>
    </row>
    <row r="139" spans="1:4" ht="12.75">
      <c r="A139">
        <v>165</v>
      </c>
      <c r="B139" s="31">
        <v>38576</v>
      </c>
      <c r="C139">
        <v>2.06</v>
      </c>
      <c r="D139" s="32">
        <v>236.5</v>
      </c>
    </row>
    <row r="140" spans="1:4" ht="12.75">
      <c r="A140">
        <v>166</v>
      </c>
      <c r="B140" s="31">
        <v>38577</v>
      </c>
      <c r="D140" s="32">
        <v>242.9</v>
      </c>
    </row>
    <row r="141" spans="1:4" ht="12.75">
      <c r="A141">
        <v>167</v>
      </c>
      <c r="B141" s="31">
        <v>38578</v>
      </c>
      <c r="C141">
        <v>2.04</v>
      </c>
      <c r="D141" s="32">
        <v>251</v>
      </c>
    </row>
    <row r="142" spans="1:4" ht="12.75">
      <c r="A142">
        <v>168</v>
      </c>
      <c r="B142" s="31">
        <v>38579</v>
      </c>
      <c r="C142">
        <v>2.1</v>
      </c>
      <c r="D142" s="32">
        <v>253.4</v>
      </c>
    </row>
    <row r="143" spans="1:4" ht="12.75">
      <c r="A143">
        <v>169</v>
      </c>
      <c r="B143" s="31">
        <v>38580</v>
      </c>
      <c r="C143">
        <v>2.1</v>
      </c>
      <c r="D143" s="32">
        <v>259.7</v>
      </c>
    </row>
    <row r="144" spans="1:4" ht="12.75">
      <c r="A144">
        <v>170</v>
      </c>
      <c r="B144" s="31">
        <v>38581</v>
      </c>
      <c r="C144">
        <v>2.02</v>
      </c>
      <c r="D144" s="32">
        <v>262.7</v>
      </c>
    </row>
    <row r="145" spans="1:4" ht="12.75">
      <c r="A145">
        <v>171</v>
      </c>
      <c r="B145" s="31">
        <v>38582</v>
      </c>
      <c r="C145">
        <v>1.98</v>
      </c>
      <c r="D145" s="32">
        <v>271.7</v>
      </c>
    </row>
    <row r="146" spans="1:4" ht="12.75">
      <c r="A146">
        <v>172</v>
      </c>
      <c r="B146" s="31">
        <v>38583</v>
      </c>
      <c r="C146">
        <v>1.96</v>
      </c>
      <c r="D146" s="32">
        <v>277.1</v>
      </c>
    </row>
    <row r="147" spans="1:4" ht="12.75">
      <c r="A147">
        <v>173</v>
      </c>
      <c r="B147" s="31">
        <v>38584</v>
      </c>
      <c r="C147">
        <v>1.88</v>
      </c>
      <c r="D147" s="32">
        <v>282.2</v>
      </c>
    </row>
    <row r="148" spans="1:4" ht="12.75">
      <c r="A148">
        <v>174</v>
      </c>
      <c r="B148" s="31">
        <v>38585</v>
      </c>
      <c r="C148">
        <v>1.98</v>
      </c>
      <c r="D148" s="32">
        <v>297.4</v>
      </c>
    </row>
    <row r="149" spans="1:4" ht="12.75">
      <c r="A149">
        <v>175</v>
      </c>
      <c r="B149" s="31">
        <v>38586</v>
      </c>
      <c r="C149">
        <v>1.96</v>
      </c>
      <c r="D149" s="32">
        <v>300.9</v>
      </c>
    </row>
    <row r="150" spans="1:4" ht="12.75">
      <c r="A150">
        <v>176</v>
      </c>
      <c r="B150" s="31">
        <v>38587</v>
      </c>
      <c r="C150">
        <v>2.2</v>
      </c>
      <c r="D150" s="32">
        <v>309</v>
      </c>
    </row>
    <row r="151" spans="1:4" ht="12.75">
      <c r="A151">
        <v>177</v>
      </c>
      <c r="B151" s="31">
        <v>38588</v>
      </c>
      <c r="C151">
        <v>2.39</v>
      </c>
      <c r="D151" s="32">
        <v>319.9</v>
      </c>
    </row>
    <row r="152" spans="1:4" ht="12.75">
      <c r="A152">
        <v>178</v>
      </c>
      <c r="B152" s="31">
        <v>38589</v>
      </c>
      <c r="C152">
        <v>2.35</v>
      </c>
      <c r="D152" s="32">
        <v>325.3</v>
      </c>
    </row>
    <row r="153" spans="1:4" ht="12.75">
      <c r="A153">
        <v>179</v>
      </c>
      <c r="B153" s="31">
        <v>38590</v>
      </c>
      <c r="C153">
        <v>2.38</v>
      </c>
      <c r="D153" s="32">
        <v>328.7</v>
      </c>
    </row>
    <row r="154" spans="1:4" ht="12.75">
      <c r="A154">
        <v>180</v>
      </c>
      <c r="B154" s="31">
        <v>38591</v>
      </c>
      <c r="C154">
        <v>2.37</v>
      </c>
      <c r="D154" s="32">
        <v>341.9</v>
      </c>
    </row>
    <row r="155" spans="1:4" ht="12.75">
      <c r="A155">
        <v>181</v>
      </c>
      <c r="B155" s="31">
        <v>38592</v>
      </c>
      <c r="C155">
        <v>2.32</v>
      </c>
      <c r="D155" s="32">
        <v>362.3</v>
      </c>
    </row>
    <row r="156" spans="1:4" ht="12.75">
      <c r="A156">
        <v>182</v>
      </c>
      <c r="B156" s="31">
        <v>38593</v>
      </c>
      <c r="C156">
        <v>2.29</v>
      </c>
      <c r="D156" s="32">
        <v>376.9</v>
      </c>
    </row>
    <row r="157" spans="1:4" ht="12.75">
      <c r="A157">
        <v>183</v>
      </c>
      <c r="B157" s="31">
        <v>38594</v>
      </c>
      <c r="C157">
        <v>2.25</v>
      </c>
      <c r="D157" s="32">
        <v>361.6</v>
      </c>
    </row>
    <row r="158" spans="1:4" ht="12.75">
      <c r="A158">
        <v>184</v>
      </c>
      <c r="B158" s="31">
        <v>38595</v>
      </c>
      <c r="C158">
        <v>2.17</v>
      </c>
      <c r="D158" s="32">
        <v>344.8</v>
      </c>
    </row>
    <row r="159" spans="1:4" ht="12.75">
      <c r="A159">
        <v>185</v>
      </c>
      <c r="B159" s="31">
        <v>38596</v>
      </c>
      <c r="C159">
        <v>2.1</v>
      </c>
      <c r="D159" s="32">
        <v>335</v>
      </c>
    </row>
    <row r="160" spans="1:4" ht="12.75">
      <c r="A160">
        <v>186</v>
      </c>
      <c r="B160" s="31">
        <v>38597</v>
      </c>
      <c r="C160">
        <v>2.04</v>
      </c>
      <c r="D160" s="32">
        <v>341.5</v>
      </c>
    </row>
    <row r="161" spans="1:4" ht="12.75">
      <c r="A161">
        <v>187</v>
      </c>
      <c r="B161" s="31">
        <v>38598</v>
      </c>
      <c r="C161">
        <v>2</v>
      </c>
      <c r="D161" s="32">
        <v>344.9</v>
      </c>
    </row>
    <row r="162" spans="1:4" ht="12.75">
      <c r="A162">
        <v>188</v>
      </c>
      <c r="B162" s="31">
        <v>38599</v>
      </c>
      <c r="C162">
        <v>1.93</v>
      </c>
      <c r="D162" s="32">
        <v>348.9</v>
      </c>
    </row>
    <row r="163" spans="1:4" ht="12.75">
      <c r="A163">
        <v>189</v>
      </c>
      <c r="B163" s="31">
        <v>38600</v>
      </c>
      <c r="C163">
        <v>4.02</v>
      </c>
      <c r="D163" s="32">
        <v>359.8</v>
      </c>
    </row>
    <row r="164" spans="1:4" ht="12.75">
      <c r="A164">
        <v>190</v>
      </c>
      <c r="B164" s="31">
        <v>38601</v>
      </c>
      <c r="D164" s="32">
        <v>369.8</v>
      </c>
    </row>
    <row r="165" spans="1:4" ht="12.75">
      <c r="A165">
        <v>191</v>
      </c>
      <c r="B165" s="31">
        <v>38602</v>
      </c>
      <c r="C165">
        <v>2.15</v>
      </c>
      <c r="D165" s="32">
        <v>379.8</v>
      </c>
    </row>
    <row r="166" spans="1:4" ht="12.75">
      <c r="A166">
        <v>192</v>
      </c>
      <c r="B166" s="31">
        <v>38603</v>
      </c>
      <c r="C166">
        <v>2.08</v>
      </c>
      <c r="D166" s="32">
        <v>383.6</v>
      </c>
    </row>
    <row r="167" spans="1:4" ht="12.75">
      <c r="A167">
        <v>193</v>
      </c>
      <c r="B167" s="31">
        <v>38604</v>
      </c>
      <c r="C167">
        <v>2.21</v>
      </c>
      <c r="D167" s="32">
        <v>388.4</v>
      </c>
    </row>
    <row r="168" spans="1:4" ht="12.75">
      <c r="A168">
        <v>194</v>
      </c>
      <c r="B168" s="31">
        <v>38605</v>
      </c>
      <c r="C168">
        <v>2.23</v>
      </c>
      <c r="D168" s="32">
        <v>395.2</v>
      </c>
    </row>
    <row r="169" spans="1:4" ht="12.75">
      <c r="A169">
        <v>195</v>
      </c>
      <c r="B169" s="31">
        <v>38606</v>
      </c>
      <c r="C169">
        <v>2.17</v>
      </c>
      <c r="D169" s="32">
        <v>401.6</v>
      </c>
    </row>
    <row r="170" spans="1:4" ht="12.75">
      <c r="A170">
        <v>196</v>
      </c>
      <c r="B170" s="31">
        <v>38607</v>
      </c>
      <c r="C170">
        <v>2.16</v>
      </c>
      <c r="D170" s="32">
        <v>408.7</v>
      </c>
    </row>
    <row r="171" spans="1:4" ht="12.75">
      <c r="A171">
        <v>197</v>
      </c>
      <c r="B171" s="31">
        <v>38608</v>
      </c>
      <c r="C171">
        <v>2.14</v>
      </c>
      <c r="D171" s="32">
        <v>411.1</v>
      </c>
    </row>
    <row r="172" spans="1:4" ht="12.75">
      <c r="A172">
        <v>198</v>
      </c>
      <c r="B172" s="31">
        <v>38609</v>
      </c>
      <c r="C172">
        <v>2.16</v>
      </c>
      <c r="D172" s="32">
        <v>409.2</v>
      </c>
    </row>
    <row r="173" spans="1:4" ht="12.75">
      <c r="A173">
        <v>199</v>
      </c>
      <c r="B173" s="31">
        <v>38610</v>
      </c>
      <c r="C173">
        <v>2.17</v>
      </c>
      <c r="D173" s="32">
        <v>402</v>
      </c>
    </row>
    <row r="174" spans="1:4" ht="12.75">
      <c r="A174">
        <v>200</v>
      </c>
      <c r="B174" s="31">
        <v>38611</v>
      </c>
      <c r="C174">
        <v>2.13</v>
      </c>
      <c r="D174" s="32">
        <v>403.6</v>
      </c>
    </row>
    <row r="175" spans="1:4" ht="12.75">
      <c r="A175">
        <v>201</v>
      </c>
      <c r="B175" s="31">
        <v>38612</v>
      </c>
      <c r="C175">
        <v>2.09</v>
      </c>
      <c r="D175" s="32">
        <v>409.5</v>
      </c>
    </row>
    <row r="176" spans="1:4" ht="12.75">
      <c r="A176">
        <v>202</v>
      </c>
      <c r="B176" s="31">
        <v>38613</v>
      </c>
      <c r="C176">
        <v>2.1</v>
      </c>
      <c r="D176" s="32">
        <v>413.7</v>
      </c>
    </row>
    <row r="177" spans="1:4" ht="12.75">
      <c r="A177">
        <v>203</v>
      </c>
      <c r="B177" s="31">
        <v>38614</v>
      </c>
      <c r="C177">
        <v>2.11</v>
      </c>
      <c r="D177" s="32">
        <v>418.2</v>
      </c>
    </row>
    <row r="178" spans="1:4" ht="12.75">
      <c r="A178">
        <v>204</v>
      </c>
      <c r="B178" s="31">
        <v>38615</v>
      </c>
      <c r="C178">
        <v>2.21</v>
      </c>
      <c r="D178" s="32">
        <v>416.2</v>
      </c>
    </row>
    <row r="179" spans="1:4" ht="12.75">
      <c r="A179">
        <v>205</v>
      </c>
      <c r="B179" s="31">
        <v>38616</v>
      </c>
      <c r="C179">
        <v>2.2</v>
      </c>
      <c r="D179" s="32">
        <v>413.3</v>
      </c>
    </row>
    <row r="180" spans="1:4" ht="12.75">
      <c r="A180">
        <v>206</v>
      </c>
      <c r="B180" s="31">
        <v>38617</v>
      </c>
      <c r="C180">
        <v>2.16</v>
      </c>
      <c r="D180" s="32">
        <v>417.6</v>
      </c>
    </row>
    <row r="181" spans="1:4" ht="12.75">
      <c r="A181">
        <v>207</v>
      </c>
      <c r="B181" s="31">
        <v>38618</v>
      </c>
      <c r="C181">
        <v>2.21</v>
      </c>
      <c r="D181" s="32">
        <v>415</v>
      </c>
    </row>
    <row r="182" spans="1:4" ht="12.75">
      <c r="A182">
        <v>208</v>
      </c>
      <c r="B182" s="31">
        <v>38619</v>
      </c>
      <c r="C182">
        <v>2.12</v>
      </c>
      <c r="D182" s="32">
        <v>402.7</v>
      </c>
    </row>
    <row r="183" spans="1:4" ht="12.75">
      <c r="A183">
        <v>209</v>
      </c>
      <c r="B183" s="31">
        <v>38620</v>
      </c>
      <c r="C183">
        <v>2.04</v>
      </c>
      <c r="D183" s="32">
        <v>398.4</v>
      </c>
    </row>
    <row r="184" spans="1:4" ht="12.75">
      <c r="A184">
        <v>210</v>
      </c>
      <c r="B184" s="31">
        <v>38621</v>
      </c>
      <c r="C184">
        <v>2.05</v>
      </c>
      <c r="D184" s="32">
        <v>392.5</v>
      </c>
    </row>
    <row r="185" spans="1:4" ht="12.75">
      <c r="A185">
        <v>211</v>
      </c>
      <c r="B185" s="31">
        <v>38622</v>
      </c>
      <c r="C185">
        <v>2.15</v>
      </c>
      <c r="D185" s="32">
        <v>391.2</v>
      </c>
    </row>
    <row r="186" spans="1:4" ht="12.75">
      <c r="A186">
        <v>212</v>
      </c>
      <c r="B186" s="31">
        <v>38623</v>
      </c>
      <c r="C186">
        <v>2.17</v>
      </c>
      <c r="D186" s="32">
        <v>383.3</v>
      </c>
    </row>
    <row r="187" spans="1:4" ht="12.75">
      <c r="A187">
        <v>213</v>
      </c>
      <c r="B187" s="31">
        <v>38624</v>
      </c>
      <c r="C187">
        <v>2.08</v>
      </c>
      <c r="D187" s="32">
        <v>377</v>
      </c>
    </row>
    <row r="188" spans="1:4" ht="12.75">
      <c r="A188">
        <v>214</v>
      </c>
      <c r="B188" s="31">
        <v>38625</v>
      </c>
      <c r="C188">
        <v>2.09</v>
      </c>
      <c r="D188" s="32">
        <v>369.5</v>
      </c>
    </row>
    <row r="189" spans="1:4" ht="12.75">
      <c r="A189">
        <v>215</v>
      </c>
      <c r="B189" s="31">
        <v>38626</v>
      </c>
      <c r="C189">
        <v>2.06</v>
      </c>
      <c r="D189" s="32">
        <v>362.1</v>
      </c>
    </row>
    <row r="190" spans="1:4" ht="12.75">
      <c r="A190">
        <v>216</v>
      </c>
      <c r="B190" s="31">
        <v>38627</v>
      </c>
      <c r="C190">
        <v>2.02</v>
      </c>
      <c r="D190">
        <v>362.9</v>
      </c>
    </row>
    <row r="191" spans="1:4" ht="12.75">
      <c r="A191">
        <v>217</v>
      </c>
      <c r="B191" s="31">
        <v>38628</v>
      </c>
      <c r="C191">
        <v>2.08</v>
      </c>
      <c r="D191">
        <v>358.1</v>
      </c>
    </row>
    <row r="192" spans="1:4" ht="12.75">
      <c r="A192">
        <v>218</v>
      </c>
      <c r="B192" s="31">
        <v>38629</v>
      </c>
      <c r="C192">
        <v>2.01</v>
      </c>
      <c r="D192">
        <v>351.5</v>
      </c>
    </row>
    <row r="193" spans="1:4" ht="12.75">
      <c r="A193">
        <v>219</v>
      </c>
      <c r="B193" s="31">
        <v>38630</v>
      </c>
      <c r="C193">
        <v>2.07</v>
      </c>
      <c r="D193">
        <v>352.3</v>
      </c>
    </row>
    <row r="194" spans="1:4" ht="12.75">
      <c r="A194">
        <v>220</v>
      </c>
      <c r="B194" s="31">
        <v>38631</v>
      </c>
      <c r="C194">
        <v>2.15</v>
      </c>
      <c r="D194">
        <v>356.6</v>
      </c>
    </row>
    <row r="195" spans="1:4" ht="12.75">
      <c r="A195">
        <v>221</v>
      </c>
      <c r="B195" s="31">
        <v>38632</v>
      </c>
      <c r="C195">
        <v>2.1</v>
      </c>
      <c r="D195">
        <v>347.2</v>
      </c>
    </row>
    <row r="196" spans="1:4" ht="12.75">
      <c r="A196">
        <v>222</v>
      </c>
      <c r="B196" s="31">
        <v>38633</v>
      </c>
      <c r="C196">
        <v>2.06</v>
      </c>
      <c r="D196">
        <v>367.8</v>
      </c>
    </row>
    <row r="197" spans="1:4" ht="12.75">
      <c r="A197">
        <v>223</v>
      </c>
      <c r="B197" s="31">
        <v>38634</v>
      </c>
      <c r="C197">
        <v>2.06</v>
      </c>
      <c r="D197">
        <v>349.8</v>
      </c>
    </row>
    <row r="198" spans="1:4" ht="12.75">
      <c r="A198">
        <v>224</v>
      </c>
      <c r="B198" s="31">
        <v>38635</v>
      </c>
      <c r="C198">
        <v>2.05</v>
      </c>
      <c r="D198">
        <v>345.7</v>
      </c>
    </row>
    <row r="199" spans="1:4" ht="12.75">
      <c r="A199">
        <v>225</v>
      </c>
      <c r="B199" s="31">
        <v>38636</v>
      </c>
      <c r="C199">
        <v>2.04</v>
      </c>
      <c r="D199">
        <v>340.2</v>
      </c>
    </row>
    <row r="200" spans="1:4" ht="12.75">
      <c r="A200">
        <v>226</v>
      </c>
      <c r="B200" s="31">
        <v>38637</v>
      </c>
      <c r="C200">
        <v>2.02</v>
      </c>
      <c r="D200">
        <v>324.8</v>
      </c>
    </row>
    <row r="201" spans="1:4" ht="12.75">
      <c r="A201">
        <v>227</v>
      </c>
      <c r="B201" s="31">
        <v>38638</v>
      </c>
      <c r="C201">
        <v>1.96</v>
      </c>
      <c r="D201">
        <v>337.7</v>
      </c>
    </row>
    <row r="202" spans="1:4" ht="12.75">
      <c r="A202">
        <v>228</v>
      </c>
      <c r="B202" s="31">
        <v>38639</v>
      </c>
      <c r="C202">
        <v>2.02</v>
      </c>
      <c r="D202">
        <v>340.2</v>
      </c>
    </row>
    <row r="203" spans="1:4" ht="12.75">
      <c r="A203">
        <v>229</v>
      </c>
      <c r="B203" s="31">
        <v>38640</v>
      </c>
      <c r="C203">
        <v>1.99</v>
      </c>
      <c r="D203">
        <v>346.6</v>
      </c>
    </row>
    <row r="204" spans="1:4" ht="12.75">
      <c r="A204">
        <v>230</v>
      </c>
      <c r="B204" s="31">
        <v>38641</v>
      </c>
      <c r="C204">
        <v>1.99</v>
      </c>
      <c r="D204">
        <v>350.3</v>
      </c>
    </row>
    <row r="205" spans="1:4" ht="12.75">
      <c r="A205">
        <v>231</v>
      </c>
      <c r="B205" s="31">
        <v>38642</v>
      </c>
      <c r="C205">
        <v>1.96</v>
      </c>
      <c r="D205">
        <v>362.4</v>
      </c>
    </row>
    <row r="206" spans="1:4" ht="12.75">
      <c r="A206">
        <v>232</v>
      </c>
      <c r="B206" s="31">
        <v>38643</v>
      </c>
      <c r="C206">
        <v>1.99</v>
      </c>
      <c r="D206">
        <v>371.6</v>
      </c>
    </row>
    <row r="207" spans="1:4" ht="12.75">
      <c r="A207">
        <v>233</v>
      </c>
      <c r="B207" s="31">
        <v>38644</v>
      </c>
      <c r="C207">
        <v>2.11</v>
      </c>
      <c r="D207">
        <v>382.3</v>
      </c>
    </row>
    <row r="208" spans="1:4" ht="12.75">
      <c r="A208">
        <v>234</v>
      </c>
      <c r="B208" s="31">
        <v>38645</v>
      </c>
      <c r="C208">
        <v>2.05</v>
      </c>
      <c r="D208">
        <v>384.9</v>
      </c>
    </row>
    <row r="209" spans="1:4" ht="12.75">
      <c r="A209">
        <v>235</v>
      </c>
      <c r="B209" s="31">
        <v>38646</v>
      </c>
      <c r="C209">
        <v>1.9</v>
      </c>
      <c r="D209">
        <v>381.8</v>
      </c>
    </row>
    <row r="210" spans="1:4" ht="12.75">
      <c r="A210">
        <v>236</v>
      </c>
      <c r="B210" s="31">
        <v>38647</v>
      </c>
      <c r="C210">
        <v>1.91</v>
      </c>
      <c r="D210">
        <v>380.6</v>
      </c>
    </row>
    <row r="211" spans="1:4" ht="12.75">
      <c r="A211">
        <v>237</v>
      </c>
      <c r="B211" s="31">
        <v>38648</v>
      </c>
      <c r="C211">
        <v>2.06</v>
      </c>
      <c r="D211">
        <v>385.7</v>
      </c>
    </row>
    <row r="212" spans="1:4" ht="12.75">
      <c r="A212">
        <v>238</v>
      </c>
      <c r="B212" s="31">
        <v>38649</v>
      </c>
      <c r="C212">
        <v>2.09</v>
      </c>
      <c r="D212">
        <v>391.1</v>
      </c>
    </row>
    <row r="213" spans="1:4" ht="12.75">
      <c r="A213">
        <v>239</v>
      </c>
      <c r="B213" s="31">
        <v>38650</v>
      </c>
      <c r="C213">
        <v>2.09</v>
      </c>
      <c r="D213">
        <v>389.3</v>
      </c>
    </row>
    <row r="214" spans="1:4" ht="12.75">
      <c r="A214">
        <v>240</v>
      </c>
      <c r="B214" s="31">
        <v>38651</v>
      </c>
      <c r="C214">
        <v>2.05</v>
      </c>
      <c r="D214">
        <v>388.4</v>
      </c>
    </row>
    <row r="215" spans="1:4" ht="12.75">
      <c r="A215">
        <v>241</v>
      </c>
      <c r="B215" s="31">
        <v>38652</v>
      </c>
      <c r="C215">
        <v>2.04</v>
      </c>
      <c r="D215">
        <v>385.8</v>
      </c>
    </row>
    <row r="216" spans="1:4" ht="12.75">
      <c r="A216">
        <v>242</v>
      </c>
      <c r="B216" s="31">
        <v>38653</v>
      </c>
      <c r="C216">
        <v>2.12</v>
      </c>
      <c r="D216">
        <v>389.7</v>
      </c>
    </row>
    <row r="217" spans="1:4" ht="12.75">
      <c r="A217">
        <v>243</v>
      </c>
      <c r="B217" s="31">
        <v>38654</v>
      </c>
      <c r="C217">
        <v>2.08</v>
      </c>
      <c r="D217">
        <v>395.1</v>
      </c>
    </row>
    <row r="218" spans="1:4" ht="12.75">
      <c r="A218">
        <v>244</v>
      </c>
      <c r="B218" s="31">
        <v>38655</v>
      </c>
      <c r="C218">
        <v>2.08</v>
      </c>
      <c r="D218">
        <v>396.4</v>
      </c>
    </row>
    <row r="219" spans="1:4" ht="12.75">
      <c r="A219">
        <v>245</v>
      </c>
      <c r="B219" s="31">
        <v>38656</v>
      </c>
      <c r="C219">
        <v>2.08</v>
      </c>
      <c r="D219">
        <v>403.4</v>
      </c>
    </row>
    <row r="220" spans="1:4" ht="12.75">
      <c r="A220">
        <v>246</v>
      </c>
      <c r="B220" s="31">
        <v>38657</v>
      </c>
      <c r="C220">
        <v>1.99</v>
      </c>
      <c r="D220">
        <v>404.2</v>
      </c>
    </row>
    <row r="221" spans="1:4" ht="12.75">
      <c r="A221">
        <v>247</v>
      </c>
      <c r="B221" s="31">
        <v>38658</v>
      </c>
      <c r="C221">
        <v>2.18</v>
      </c>
      <c r="D221">
        <v>406.1</v>
      </c>
    </row>
    <row r="222" spans="1:4" ht="12.75">
      <c r="A222">
        <v>248</v>
      </c>
      <c r="B222" s="31">
        <v>38659</v>
      </c>
      <c r="C222">
        <v>2.42</v>
      </c>
      <c r="D222">
        <v>407.4</v>
      </c>
    </row>
    <row r="223" spans="1:4" ht="12.75">
      <c r="A223">
        <v>249</v>
      </c>
      <c r="B223" s="31">
        <v>38660</v>
      </c>
      <c r="C223">
        <v>2.42</v>
      </c>
      <c r="D223">
        <v>398.4</v>
      </c>
    </row>
    <row r="224" spans="1:4" ht="12.75">
      <c r="A224">
        <v>250</v>
      </c>
      <c r="B224" s="31">
        <v>38661</v>
      </c>
      <c r="C224">
        <v>2.43</v>
      </c>
      <c r="D224">
        <v>398.1</v>
      </c>
    </row>
    <row r="225" spans="1:4" ht="12.75">
      <c r="A225">
        <v>251</v>
      </c>
      <c r="B225" s="31">
        <v>38662</v>
      </c>
      <c r="C225">
        <v>2.24</v>
      </c>
      <c r="D225">
        <v>403.1</v>
      </c>
    </row>
    <row r="226" spans="1:4" ht="12.75">
      <c r="A226">
        <v>252</v>
      </c>
      <c r="B226" s="31">
        <v>38663</v>
      </c>
      <c r="C226">
        <v>2.19</v>
      </c>
      <c r="D226">
        <v>406.9</v>
      </c>
    </row>
    <row r="227" spans="1:4" ht="12.75">
      <c r="A227">
        <v>253</v>
      </c>
      <c r="B227" s="31">
        <v>38664</v>
      </c>
      <c r="C227">
        <v>2.12</v>
      </c>
      <c r="D227">
        <v>417.9</v>
      </c>
    </row>
    <row r="228" spans="1:4" ht="12.75">
      <c r="A228">
        <v>254</v>
      </c>
      <c r="B228" s="31">
        <v>38665</v>
      </c>
      <c r="C228">
        <v>2.22</v>
      </c>
      <c r="D228">
        <v>425.1</v>
      </c>
    </row>
    <row r="229" spans="1:4" ht="12.75">
      <c r="A229">
        <v>255</v>
      </c>
      <c r="B229" s="31">
        <v>38666</v>
      </c>
      <c r="C229">
        <v>2.29</v>
      </c>
      <c r="D229">
        <v>429.6</v>
      </c>
    </row>
    <row r="230" spans="1:4" ht="12.75">
      <c r="A230">
        <v>256</v>
      </c>
      <c r="B230" s="31">
        <v>38667</v>
      </c>
      <c r="C230">
        <v>2.14</v>
      </c>
      <c r="D230">
        <v>427.3</v>
      </c>
    </row>
    <row r="231" spans="1:4" ht="12.75">
      <c r="A231">
        <v>257</v>
      </c>
      <c r="B231" s="31">
        <v>38668</v>
      </c>
      <c r="C231">
        <v>2.14</v>
      </c>
      <c r="D231">
        <v>440.3</v>
      </c>
    </row>
    <row r="232" spans="1:4" ht="12.75">
      <c r="A232">
        <v>258</v>
      </c>
      <c r="B232" s="31">
        <v>38669</v>
      </c>
      <c r="C232">
        <v>2.13</v>
      </c>
      <c r="D232">
        <v>444</v>
      </c>
    </row>
    <row r="233" spans="1:4" ht="12.75">
      <c r="A233">
        <v>259</v>
      </c>
      <c r="B233" s="31">
        <v>38670</v>
      </c>
      <c r="C233">
        <v>2.16</v>
      </c>
      <c r="D233">
        <v>453</v>
      </c>
    </row>
    <row r="234" spans="1:4" ht="12.75">
      <c r="A234">
        <v>260</v>
      </c>
      <c r="B234" s="31">
        <v>38671</v>
      </c>
      <c r="C234">
        <v>2.17</v>
      </c>
      <c r="D234">
        <v>459.6</v>
      </c>
    </row>
    <row r="235" spans="1:4" ht="12.75">
      <c r="A235">
        <v>261</v>
      </c>
      <c r="B235" s="31">
        <v>38672</v>
      </c>
      <c r="C235">
        <v>2.11</v>
      </c>
      <c r="D235">
        <v>471.9</v>
      </c>
    </row>
    <row r="236" spans="1:4" ht="12.75">
      <c r="A236">
        <v>262</v>
      </c>
      <c r="B236" s="31">
        <v>38673</v>
      </c>
      <c r="C236">
        <v>2.21</v>
      </c>
      <c r="D236">
        <v>486.6</v>
      </c>
    </row>
    <row r="237" spans="1:4" ht="12.75">
      <c r="A237">
        <v>263</v>
      </c>
      <c r="B237" s="31">
        <v>38674</v>
      </c>
      <c r="C237">
        <v>2.26</v>
      </c>
      <c r="D237">
        <v>512.4</v>
      </c>
    </row>
    <row r="238" spans="1:4" ht="12.75">
      <c r="A238">
        <v>264</v>
      </c>
      <c r="B238" s="31">
        <v>38675</v>
      </c>
      <c r="C238">
        <v>2.31</v>
      </c>
      <c r="D238">
        <v>529.3</v>
      </c>
    </row>
    <row r="239" spans="1:4" ht="12.75">
      <c r="A239">
        <v>265</v>
      </c>
      <c r="B239" s="31">
        <v>38676</v>
      </c>
      <c r="C239">
        <v>2.31</v>
      </c>
      <c r="D239">
        <v>534.3</v>
      </c>
    </row>
    <row r="240" spans="1:4" ht="12.75">
      <c r="A240">
        <v>266</v>
      </c>
      <c r="B240" s="31">
        <v>38677</v>
      </c>
      <c r="C240">
        <v>2.35</v>
      </c>
      <c r="D240">
        <v>529.2</v>
      </c>
    </row>
    <row r="241" spans="1:4" ht="12.75">
      <c r="A241">
        <v>267</v>
      </c>
      <c r="B241" s="31">
        <v>38678</v>
      </c>
      <c r="C241">
        <v>2.7</v>
      </c>
      <c r="D241">
        <v>535.5</v>
      </c>
    </row>
    <row r="242" spans="1:4" ht="12.75">
      <c r="A242">
        <v>268</v>
      </c>
      <c r="B242" s="31">
        <v>38679</v>
      </c>
      <c r="C242">
        <v>2.55</v>
      </c>
      <c r="D242">
        <v>539.1</v>
      </c>
    </row>
    <row r="243" spans="1:4" ht="12.75">
      <c r="A243">
        <v>269</v>
      </c>
      <c r="B243" s="31">
        <v>38680</v>
      </c>
      <c r="C243">
        <v>2.52</v>
      </c>
      <c r="D243">
        <v>547</v>
      </c>
    </row>
    <row r="244" spans="1:4" ht="12.75">
      <c r="A244">
        <v>270</v>
      </c>
      <c r="B244" s="31">
        <v>38681</v>
      </c>
      <c r="C244">
        <v>2.58</v>
      </c>
      <c r="D244">
        <v>545.9</v>
      </c>
    </row>
    <row r="245" spans="1:4" ht="12.75">
      <c r="A245">
        <v>271</v>
      </c>
      <c r="B245" s="31">
        <v>38682</v>
      </c>
      <c r="C245">
        <v>2.59</v>
      </c>
      <c r="D245">
        <v>549.1</v>
      </c>
    </row>
    <row r="246" spans="1:4" ht="12.75">
      <c r="A246">
        <v>272</v>
      </c>
      <c r="B246" s="31">
        <v>38683</v>
      </c>
      <c r="C246">
        <v>2.68</v>
      </c>
      <c r="D246">
        <v>553.8</v>
      </c>
    </row>
    <row r="247" spans="1:4" ht="12.75">
      <c r="A247">
        <v>273</v>
      </c>
      <c r="B247" s="31">
        <v>38684</v>
      </c>
      <c r="C247">
        <v>2.73</v>
      </c>
      <c r="D247">
        <v>553</v>
      </c>
    </row>
    <row r="248" spans="1:4" ht="12.75">
      <c r="A248">
        <v>274</v>
      </c>
      <c r="B248" s="31">
        <v>38685</v>
      </c>
      <c r="C248">
        <v>2.71</v>
      </c>
      <c r="D248">
        <v>558.8</v>
      </c>
    </row>
    <row r="249" spans="1:4" ht="12.75">
      <c r="A249">
        <v>275</v>
      </c>
      <c r="B249" s="31">
        <v>38686</v>
      </c>
      <c r="C249">
        <v>3.16</v>
      </c>
      <c r="D249">
        <v>583.8</v>
      </c>
    </row>
    <row r="250" spans="1:4" ht="12.75">
      <c r="A250">
        <v>276</v>
      </c>
      <c r="B250" s="31">
        <v>38687</v>
      </c>
      <c r="C250">
        <v>3.65</v>
      </c>
      <c r="D250">
        <v>593</v>
      </c>
    </row>
    <row r="251" spans="1:4" ht="12.75">
      <c r="A251">
        <v>277</v>
      </c>
      <c r="B251" s="31">
        <v>38688</v>
      </c>
      <c r="C251">
        <v>3.58</v>
      </c>
      <c r="D251">
        <v>596.1</v>
      </c>
    </row>
    <row r="252" spans="1:4" ht="12.75">
      <c r="A252">
        <v>278</v>
      </c>
      <c r="B252" s="31">
        <v>38689</v>
      </c>
      <c r="C252">
        <v>3.63</v>
      </c>
      <c r="D252">
        <v>585.7</v>
      </c>
    </row>
    <row r="253" spans="1:4" ht="12.75">
      <c r="A253">
        <v>279</v>
      </c>
      <c r="B253" s="31">
        <v>38690</v>
      </c>
      <c r="C253">
        <v>3.7</v>
      </c>
      <c r="D253">
        <v>586.2</v>
      </c>
    </row>
    <row r="254" spans="1:4" ht="12.75">
      <c r="A254">
        <v>280</v>
      </c>
      <c r="B254" s="31">
        <v>38691</v>
      </c>
      <c r="C254">
        <v>3.85</v>
      </c>
      <c r="D254">
        <v>596.7</v>
      </c>
    </row>
    <row r="255" spans="1:4" ht="12.75">
      <c r="A255">
        <v>281</v>
      </c>
      <c r="B255" s="31">
        <v>38692</v>
      </c>
      <c r="C255">
        <v>3.9</v>
      </c>
      <c r="D255">
        <v>575.4</v>
      </c>
    </row>
    <row r="256" spans="1:4" ht="12.75">
      <c r="A256">
        <v>282</v>
      </c>
      <c r="B256" s="31">
        <v>38693</v>
      </c>
      <c r="C256">
        <v>4.02</v>
      </c>
      <c r="D256">
        <v>594.5</v>
      </c>
    </row>
    <row r="257" spans="1:4" ht="12.75">
      <c r="A257">
        <v>283</v>
      </c>
      <c r="B257" s="31">
        <v>38694</v>
      </c>
      <c r="C257">
        <v>3.84</v>
      </c>
      <c r="D257">
        <v>588.9</v>
      </c>
    </row>
    <row r="258" spans="1:4" ht="12.75">
      <c r="A258">
        <v>284</v>
      </c>
      <c r="B258" s="31">
        <v>38695</v>
      </c>
      <c r="C258">
        <v>4</v>
      </c>
      <c r="D258">
        <v>579.9</v>
      </c>
    </row>
    <row r="259" spans="1:4" ht="12.75">
      <c r="A259">
        <v>285</v>
      </c>
      <c r="B259" s="31">
        <v>38696</v>
      </c>
      <c r="C259">
        <v>3.96</v>
      </c>
      <c r="D259">
        <v>568.4</v>
      </c>
    </row>
    <row r="260" spans="1:4" ht="12.75">
      <c r="A260">
        <v>286</v>
      </c>
      <c r="B260" s="31">
        <v>38697</v>
      </c>
      <c r="C260">
        <v>3.95</v>
      </c>
      <c r="D260">
        <v>562</v>
      </c>
    </row>
    <row r="261" spans="1:4" ht="12.75">
      <c r="A261">
        <v>287</v>
      </c>
      <c r="B261" s="31">
        <v>38698</v>
      </c>
      <c r="C261">
        <v>4.03</v>
      </c>
      <c r="D261">
        <v>550.3</v>
      </c>
    </row>
    <row r="262" spans="1:4" ht="12.75">
      <c r="A262">
        <v>288</v>
      </c>
      <c r="B262" s="31">
        <v>38699</v>
      </c>
      <c r="C262">
        <v>3.59</v>
      </c>
      <c r="D262">
        <v>558.8</v>
      </c>
    </row>
    <row r="263" spans="1:4" ht="12.75">
      <c r="A263">
        <v>289</v>
      </c>
      <c r="B263" s="31">
        <v>38700</v>
      </c>
      <c r="C263">
        <v>3.08</v>
      </c>
      <c r="D263">
        <v>573.7</v>
      </c>
    </row>
    <row r="264" spans="1:4" ht="12.75">
      <c r="A264">
        <v>290</v>
      </c>
      <c r="B264" s="31">
        <v>38701</v>
      </c>
      <c r="C264">
        <v>3.18</v>
      </c>
      <c r="D264">
        <v>587.4</v>
      </c>
    </row>
    <row r="265" spans="1:4" ht="12.75">
      <c r="A265">
        <v>291</v>
      </c>
      <c r="B265" s="31">
        <v>38702</v>
      </c>
      <c r="C265">
        <v>3.16</v>
      </c>
      <c r="D265">
        <v>607.1</v>
      </c>
    </row>
    <row r="266" spans="1:4" ht="12.75">
      <c r="A266">
        <v>292</v>
      </c>
      <c r="B266" s="31">
        <v>38703</v>
      </c>
      <c r="C266">
        <v>3.24</v>
      </c>
      <c r="D266">
        <v>625.6</v>
      </c>
    </row>
    <row r="267" spans="1:4" ht="12.75">
      <c r="A267">
        <v>293</v>
      </c>
      <c r="B267" s="31">
        <v>38704</v>
      </c>
      <c r="C267">
        <v>3.36</v>
      </c>
      <c r="D267">
        <v>634.6</v>
      </c>
    </row>
    <row r="268" spans="1:4" ht="12.75">
      <c r="A268">
        <v>294</v>
      </c>
      <c r="B268" s="31">
        <v>38705</v>
      </c>
      <c r="C268">
        <v>3.49</v>
      </c>
      <c r="D268">
        <v>644.4</v>
      </c>
    </row>
    <row r="269" spans="1:4" ht="12.75">
      <c r="A269">
        <v>295</v>
      </c>
      <c r="B269" s="31">
        <v>38706</v>
      </c>
      <c r="C269">
        <v>3.57</v>
      </c>
      <c r="D269">
        <v>658.9</v>
      </c>
    </row>
    <row r="270" spans="1:4" ht="12.75">
      <c r="A270">
        <v>296</v>
      </c>
      <c r="B270" s="31">
        <v>38707</v>
      </c>
      <c r="C270">
        <v>3.83</v>
      </c>
      <c r="D270">
        <v>662.7</v>
      </c>
    </row>
    <row r="271" spans="1:4" ht="12.75">
      <c r="A271">
        <v>297</v>
      </c>
      <c r="B271" s="31">
        <v>38708</v>
      </c>
      <c r="C271">
        <v>3.74</v>
      </c>
      <c r="D271">
        <v>659.3</v>
      </c>
    </row>
    <row r="272" spans="1:4" ht="12.75">
      <c r="A272">
        <v>298</v>
      </c>
      <c r="B272" s="31">
        <v>38709</v>
      </c>
      <c r="C272">
        <v>3.59</v>
      </c>
      <c r="D272">
        <v>664.5</v>
      </c>
    </row>
    <row r="273" spans="1:4" ht="12.75">
      <c r="A273">
        <v>299</v>
      </c>
      <c r="B273" s="31">
        <v>38710</v>
      </c>
      <c r="C273">
        <v>3.51</v>
      </c>
      <c r="D273">
        <v>673.6</v>
      </c>
    </row>
    <row r="274" spans="1:4" ht="12.75">
      <c r="A274">
        <v>300</v>
      </c>
      <c r="B274" s="31">
        <v>38711</v>
      </c>
      <c r="C274">
        <v>3.81</v>
      </c>
      <c r="D274">
        <v>668.8</v>
      </c>
    </row>
    <row r="275" spans="1:4" ht="12.75">
      <c r="A275">
        <v>301</v>
      </c>
      <c r="B275" s="31">
        <v>38712</v>
      </c>
      <c r="C275">
        <v>4.06</v>
      </c>
      <c r="D275">
        <v>658.8</v>
      </c>
    </row>
    <row r="276" spans="1:4" ht="12.75">
      <c r="A276">
        <v>302</v>
      </c>
      <c r="B276" s="31">
        <v>38713</v>
      </c>
      <c r="C276">
        <v>4.4</v>
      </c>
      <c r="D276">
        <v>640.7</v>
      </c>
    </row>
    <row r="277" spans="1:4" ht="12.75">
      <c r="A277">
        <v>303</v>
      </c>
      <c r="B277" s="31">
        <v>38714</v>
      </c>
      <c r="C277">
        <v>4.44</v>
      </c>
      <c r="D277">
        <v>620.4</v>
      </c>
    </row>
    <row r="278" spans="1:4" ht="12.75">
      <c r="A278">
        <v>304</v>
      </c>
      <c r="B278" s="31">
        <v>38715</v>
      </c>
      <c r="C278">
        <v>4.31</v>
      </c>
      <c r="D278">
        <v>612.2</v>
      </c>
    </row>
    <row r="279" spans="1:4" ht="12.75">
      <c r="A279">
        <v>305</v>
      </c>
      <c r="B279" s="31">
        <v>38716</v>
      </c>
      <c r="C279">
        <v>4.18</v>
      </c>
      <c r="D279">
        <v>527.2</v>
      </c>
    </row>
    <row r="280" spans="1:4" ht="12.75">
      <c r="A280">
        <v>306</v>
      </c>
      <c r="B280" s="31">
        <v>38717</v>
      </c>
      <c r="C280">
        <v>3.99</v>
      </c>
      <c r="D280">
        <v>472.1</v>
      </c>
    </row>
    <row r="281" spans="1:4" ht="12.75">
      <c r="A281">
        <v>307</v>
      </c>
      <c r="B281" s="31">
        <v>38718</v>
      </c>
      <c r="C281">
        <v>4.1</v>
      </c>
      <c r="D281">
        <v>436.2</v>
      </c>
    </row>
    <row r="282" spans="1:4" ht="12.75">
      <c r="A282">
        <v>308</v>
      </c>
      <c r="B282" s="31">
        <v>38719</v>
      </c>
      <c r="C282">
        <v>4.12</v>
      </c>
      <c r="D282">
        <v>381.1</v>
      </c>
    </row>
    <row r="283" spans="1:4" ht="12.75">
      <c r="A283">
        <v>309</v>
      </c>
      <c r="B283" s="31">
        <v>38720</v>
      </c>
      <c r="C283">
        <v>3.84</v>
      </c>
      <c r="D283">
        <v>379.2</v>
      </c>
    </row>
    <row r="284" spans="1:4" ht="12.75">
      <c r="A284">
        <v>310</v>
      </c>
      <c r="B284" s="31">
        <v>38721</v>
      </c>
      <c r="C284">
        <v>4.01</v>
      </c>
      <c r="D284">
        <v>366.9</v>
      </c>
    </row>
    <row r="285" spans="1:4" ht="12.75">
      <c r="A285">
        <v>311</v>
      </c>
      <c r="B285" s="31">
        <v>38722</v>
      </c>
      <c r="C285">
        <v>3.69</v>
      </c>
      <c r="D285">
        <v>316.6</v>
      </c>
    </row>
    <row r="286" spans="1:4" ht="12.75">
      <c r="A286">
        <v>312</v>
      </c>
      <c r="B286" s="31">
        <v>38723</v>
      </c>
      <c r="C286">
        <v>3.51</v>
      </c>
      <c r="D286">
        <v>298.8</v>
      </c>
    </row>
    <row r="287" spans="1:4" ht="12.75">
      <c r="A287">
        <v>313</v>
      </c>
      <c r="B287" s="31">
        <v>38724</v>
      </c>
      <c r="C287">
        <v>3.72</v>
      </c>
      <c r="D287">
        <v>295</v>
      </c>
    </row>
    <row r="288" spans="1:4" ht="12.75">
      <c r="A288">
        <v>314</v>
      </c>
      <c r="B288" s="31">
        <v>38725</v>
      </c>
      <c r="C288">
        <v>4.25</v>
      </c>
      <c r="D288">
        <v>238.8</v>
      </c>
    </row>
    <row r="289" spans="1:4" ht="12.75">
      <c r="A289">
        <v>315</v>
      </c>
      <c r="B289" s="31">
        <v>38726</v>
      </c>
      <c r="C289">
        <v>4.04</v>
      </c>
      <c r="D289">
        <v>209</v>
      </c>
    </row>
    <row r="290" spans="1:4" ht="12.75">
      <c r="A290">
        <v>316</v>
      </c>
      <c r="B290" s="31">
        <v>38727</v>
      </c>
      <c r="C290">
        <v>4.04</v>
      </c>
      <c r="D290">
        <v>198.6</v>
      </c>
    </row>
    <row r="291" spans="1:4" ht="12.75">
      <c r="A291">
        <v>317</v>
      </c>
      <c r="B291" s="31">
        <v>38728</v>
      </c>
      <c r="C291">
        <v>4.48</v>
      </c>
      <c r="D291">
        <v>185.8</v>
      </c>
    </row>
    <row r="292" spans="2:4" ht="12.75">
      <c r="B292" s="31">
        <v>38729</v>
      </c>
      <c r="C292">
        <v>5.12</v>
      </c>
      <c r="D292">
        <v>188.9</v>
      </c>
    </row>
    <row r="293" spans="2:4" ht="12.75">
      <c r="B293" s="31">
        <v>38730</v>
      </c>
      <c r="C293">
        <v>4.99</v>
      </c>
      <c r="D293">
        <v>202.5</v>
      </c>
    </row>
    <row r="294" spans="2:4" ht="12.75">
      <c r="B294" s="31">
        <v>38731</v>
      </c>
      <c r="C294">
        <v>4.94</v>
      </c>
      <c r="D294">
        <v>222.6</v>
      </c>
    </row>
    <row r="295" spans="2:4" ht="12.75">
      <c r="B295" s="31">
        <v>38732</v>
      </c>
      <c r="C295">
        <v>4.58</v>
      </c>
      <c r="D295">
        <v>228.6</v>
      </c>
    </row>
    <row r="296" spans="2:4" ht="12.75">
      <c r="B296" s="31">
        <v>38733</v>
      </c>
      <c r="C296">
        <v>4.66</v>
      </c>
      <c r="D296">
        <v>229.2</v>
      </c>
    </row>
    <row r="297" spans="2:4" ht="12.75">
      <c r="B297" s="31">
        <v>38734</v>
      </c>
      <c r="C297">
        <v>4.07</v>
      </c>
      <c r="D297">
        <v>221.3</v>
      </c>
    </row>
    <row r="298" spans="2:4" ht="12.75">
      <c r="B298" s="31">
        <v>38735</v>
      </c>
      <c r="C298">
        <v>3.16</v>
      </c>
      <c r="D298">
        <v>252.6</v>
      </c>
    </row>
    <row r="299" spans="2:4" ht="12.75">
      <c r="B299" s="31">
        <v>38736</v>
      </c>
      <c r="C299">
        <v>2.99</v>
      </c>
      <c r="D299">
        <v>235.4</v>
      </c>
    </row>
    <row r="300" spans="2:4" ht="12.75">
      <c r="B300" s="31">
        <v>38737</v>
      </c>
      <c r="C300">
        <v>3.11</v>
      </c>
      <c r="D300">
        <v>247</v>
      </c>
    </row>
    <row r="301" spans="2:4" ht="12.75">
      <c r="B301" s="31">
        <v>38738</v>
      </c>
      <c r="C301">
        <v>3.23</v>
      </c>
      <c r="D301">
        <v>245.2</v>
      </c>
    </row>
    <row r="302" spans="2:4" ht="12.75">
      <c r="B302" s="31">
        <v>38739</v>
      </c>
      <c r="C302">
        <v>3.21</v>
      </c>
      <c r="D302">
        <v>257.4</v>
      </c>
    </row>
    <row r="303" spans="2:4" ht="12.75">
      <c r="B303" s="31">
        <v>38740</v>
      </c>
      <c r="C303">
        <v>3.51</v>
      </c>
      <c r="D303">
        <v>287.5</v>
      </c>
    </row>
    <row r="304" spans="2:4" ht="12.75">
      <c r="B304" s="31">
        <v>38741</v>
      </c>
      <c r="C304">
        <v>3.62</v>
      </c>
      <c r="D304">
        <v>304.2</v>
      </c>
    </row>
    <row r="305" spans="2:4" ht="12.75">
      <c r="B305" s="31">
        <v>38742</v>
      </c>
      <c r="C305">
        <v>3.59</v>
      </c>
      <c r="D305">
        <v>326</v>
      </c>
    </row>
    <row r="306" spans="2:4" ht="12.75">
      <c r="B306" s="31">
        <v>38743</v>
      </c>
      <c r="D306">
        <v>332.3</v>
      </c>
    </row>
    <row r="307" spans="2:4" ht="12.75">
      <c r="B307" s="31">
        <v>38744</v>
      </c>
      <c r="C307">
        <v>3.66</v>
      </c>
      <c r="D307">
        <v>343.3</v>
      </c>
    </row>
    <row r="308" spans="2:4" ht="12.75">
      <c r="B308" s="31">
        <v>38745</v>
      </c>
      <c r="C308">
        <v>3.83</v>
      </c>
      <c r="D308">
        <v>322.1</v>
      </c>
    </row>
    <row r="309" spans="2:4" ht="12.75">
      <c r="B309" s="31">
        <v>38746</v>
      </c>
      <c r="C309">
        <v>3.66</v>
      </c>
      <c r="D309">
        <v>323.5</v>
      </c>
    </row>
    <row r="310" spans="2:4" ht="12.75">
      <c r="B310" s="31">
        <v>38747</v>
      </c>
      <c r="C310">
        <v>3.85</v>
      </c>
      <c r="D310">
        <v>333.1</v>
      </c>
    </row>
    <row r="311" spans="2:4" ht="12.75">
      <c r="B311" s="31">
        <v>38748</v>
      </c>
      <c r="C311">
        <v>4</v>
      </c>
      <c r="D311">
        <v>342.8</v>
      </c>
    </row>
    <row r="312" spans="2:4" ht="12.75">
      <c r="B312" s="31">
        <v>38749</v>
      </c>
      <c r="C312">
        <v>4.39</v>
      </c>
      <c r="D312">
        <v>345.9</v>
      </c>
    </row>
    <row r="313" spans="2:4" ht="12.75">
      <c r="B313" s="31">
        <v>38750</v>
      </c>
      <c r="C313">
        <v>4.49</v>
      </c>
      <c r="D313">
        <v>358.7</v>
      </c>
    </row>
    <row r="314" spans="2:4" ht="12.75">
      <c r="B314" s="31">
        <v>38751</v>
      </c>
      <c r="C314">
        <v>4.39</v>
      </c>
      <c r="D314">
        <v>363.3</v>
      </c>
    </row>
    <row r="315" spans="2:4" ht="12.75">
      <c r="B315" s="31">
        <v>38752</v>
      </c>
      <c r="C315">
        <v>4.51</v>
      </c>
      <c r="D315">
        <v>358</v>
      </c>
    </row>
    <row r="316" spans="2:4" ht="12.75">
      <c r="B316" s="31">
        <v>38753</v>
      </c>
      <c r="C316">
        <v>4.41</v>
      </c>
      <c r="D316">
        <v>351.2</v>
      </c>
    </row>
    <row r="317" spans="2:4" ht="12.75">
      <c r="B317" s="31">
        <v>38754</v>
      </c>
      <c r="C317">
        <v>5.91</v>
      </c>
      <c r="D317">
        <v>347.9</v>
      </c>
    </row>
    <row r="318" spans="2:4" ht="12.75">
      <c r="B318" s="31">
        <v>38755</v>
      </c>
      <c r="C318">
        <v>5.9</v>
      </c>
      <c r="D318">
        <v>348.3</v>
      </c>
    </row>
    <row r="319" spans="2:4" ht="12.75">
      <c r="B319" s="31">
        <v>38756</v>
      </c>
      <c r="C319">
        <v>5.14</v>
      </c>
      <c r="D319">
        <v>342.9</v>
      </c>
    </row>
    <row r="320" spans="2:4" ht="12.75">
      <c r="B320" s="31">
        <v>38757</v>
      </c>
      <c r="C320">
        <v>3.52</v>
      </c>
      <c r="D320">
        <v>342.8</v>
      </c>
    </row>
    <row r="321" spans="2:4" ht="12.75">
      <c r="B321" s="31">
        <v>38758</v>
      </c>
      <c r="C321">
        <v>3.14</v>
      </c>
      <c r="D321">
        <v>352.4</v>
      </c>
    </row>
    <row r="322" spans="2:4" ht="12.75">
      <c r="B322" s="31">
        <v>38759</v>
      </c>
      <c r="C322">
        <v>3.18</v>
      </c>
      <c r="D322">
        <v>352.4</v>
      </c>
    </row>
    <row r="323" spans="2:4" ht="12.75">
      <c r="B323" s="31">
        <v>38760</v>
      </c>
      <c r="C323">
        <v>3.02</v>
      </c>
      <c r="D323">
        <v>348.2</v>
      </c>
    </row>
    <row r="324" spans="2:4" ht="12.75">
      <c r="B324" s="31">
        <v>38761</v>
      </c>
      <c r="C324">
        <v>2.87</v>
      </c>
      <c r="D324">
        <v>343.8</v>
      </c>
    </row>
    <row r="325" spans="2:4" ht="12.75">
      <c r="B325" s="31">
        <v>38762</v>
      </c>
      <c r="C325">
        <v>3.24</v>
      </c>
      <c r="D325">
        <v>347</v>
      </c>
    </row>
    <row r="326" spans="2:4" ht="12.75">
      <c r="B326" s="31">
        <v>38763</v>
      </c>
      <c r="C326">
        <v>3.94</v>
      </c>
      <c r="D326">
        <v>350</v>
      </c>
    </row>
    <row r="327" spans="2:4" ht="12.75">
      <c r="B327" s="31">
        <v>38764</v>
      </c>
      <c r="C327">
        <v>4.09</v>
      </c>
      <c r="D327">
        <v>337.7</v>
      </c>
    </row>
    <row r="328" spans="2:4" ht="12.75">
      <c r="B328" s="31">
        <v>38765</v>
      </c>
      <c r="C328">
        <v>3.96</v>
      </c>
      <c r="D328">
        <v>320.2</v>
      </c>
    </row>
    <row r="329" spans="2:4" ht="12.75">
      <c r="B329" s="31">
        <v>38766</v>
      </c>
      <c r="C329">
        <v>4.01</v>
      </c>
      <c r="D329">
        <v>302.9</v>
      </c>
    </row>
    <row r="330" spans="2:4" ht="12.75">
      <c r="B330" s="31">
        <v>38767</v>
      </c>
      <c r="C330">
        <v>3.94</v>
      </c>
      <c r="D330">
        <v>303.5</v>
      </c>
    </row>
    <row r="331" spans="2:4" ht="12.75">
      <c r="B331" s="31">
        <v>38768</v>
      </c>
      <c r="C331">
        <v>3.85</v>
      </c>
      <c r="D331">
        <v>301.6</v>
      </c>
    </row>
    <row r="332" spans="2:4" ht="12.75">
      <c r="B332" s="31">
        <v>38769</v>
      </c>
      <c r="C332">
        <v>3.94</v>
      </c>
      <c r="D332">
        <v>295.1</v>
      </c>
    </row>
    <row r="333" spans="2:4" ht="12.75">
      <c r="B333" s="31">
        <v>38770</v>
      </c>
      <c r="C333">
        <v>4.09</v>
      </c>
      <c r="D333">
        <v>294</v>
      </c>
    </row>
    <row r="334" spans="2:4" ht="12.75">
      <c r="B334" s="31">
        <v>38771</v>
      </c>
      <c r="C334">
        <v>4.15</v>
      </c>
      <c r="D334">
        <v>281.1</v>
      </c>
    </row>
    <row r="335" spans="2:4" ht="12.75">
      <c r="B335" s="31">
        <v>38772</v>
      </c>
      <c r="C335">
        <v>3.86</v>
      </c>
      <c r="D335">
        <v>296.4</v>
      </c>
    </row>
    <row r="336" spans="2:4" ht="12.75">
      <c r="B336" s="31">
        <v>38773</v>
      </c>
      <c r="C336">
        <v>3.78</v>
      </c>
      <c r="D336">
        <v>299.9</v>
      </c>
    </row>
    <row r="337" spans="2:4" ht="12.75">
      <c r="B337" s="31">
        <v>38774</v>
      </c>
      <c r="C337">
        <v>3.73</v>
      </c>
      <c r="D337">
        <v>298.7</v>
      </c>
    </row>
    <row r="338" spans="2:4" ht="12.75">
      <c r="B338" s="31">
        <v>38775</v>
      </c>
      <c r="C338">
        <v>3.72</v>
      </c>
      <c r="D338">
        <v>291.2</v>
      </c>
    </row>
    <row r="339" spans="2:4" ht="12.75">
      <c r="B339" s="31">
        <v>38776</v>
      </c>
      <c r="C339">
        <v>3.58</v>
      </c>
      <c r="D339">
        <v>319</v>
      </c>
    </row>
    <row r="340" spans="2:4" ht="12.75">
      <c r="B340" s="31">
        <v>38777</v>
      </c>
      <c r="C340">
        <v>3.56</v>
      </c>
      <c r="D340">
        <v>308.5</v>
      </c>
    </row>
    <row r="341" spans="2:4" ht="12.75">
      <c r="B341" s="31">
        <v>38778</v>
      </c>
      <c r="C341">
        <v>3.47</v>
      </c>
      <c r="D341">
        <v>302.4</v>
      </c>
    </row>
    <row r="342" spans="2:4" ht="12.75">
      <c r="B342" s="31">
        <v>38779</v>
      </c>
      <c r="C342">
        <v>3.33</v>
      </c>
      <c r="D342">
        <v>319.6</v>
      </c>
    </row>
    <row r="343" spans="2:4" ht="12.75">
      <c r="B343" s="31">
        <v>38780</v>
      </c>
      <c r="C343">
        <v>3.58</v>
      </c>
      <c r="D343">
        <v>322.6</v>
      </c>
    </row>
    <row r="344" spans="2:4" ht="12.75">
      <c r="B344" s="31">
        <v>38781</v>
      </c>
      <c r="C344">
        <v>3.72</v>
      </c>
      <c r="D344">
        <v>315.9</v>
      </c>
    </row>
    <row r="345" spans="2:4" ht="12.75">
      <c r="B345" s="31">
        <v>38782</v>
      </c>
      <c r="C345">
        <v>3.75</v>
      </c>
      <c r="D345">
        <v>303.2</v>
      </c>
    </row>
    <row r="346" spans="2:4" ht="12.75">
      <c r="B346" s="31">
        <v>38783</v>
      </c>
      <c r="C346">
        <v>3.76</v>
      </c>
      <c r="D346">
        <v>306.2</v>
      </c>
    </row>
    <row r="347" spans="2:4" ht="12.75">
      <c r="B347" s="31">
        <v>38784</v>
      </c>
      <c r="C347">
        <v>3.25</v>
      </c>
      <c r="D347">
        <v>279.8</v>
      </c>
    </row>
    <row r="348" spans="2:4" ht="12.75">
      <c r="B348" s="31">
        <v>38785</v>
      </c>
      <c r="C348">
        <v>2.93</v>
      </c>
      <c r="D348">
        <v>264.5</v>
      </c>
    </row>
    <row r="349" spans="2:4" ht="12.75">
      <c r="B349" s="31">
        <v>38786</v>
      </c>
      <c r="C349">
        <v>2.76</v>
      </c>
      <c r="D349">
        <v>230.7</v>
      </c>
    </row>
    <row r="350" spans="2:4" ht="12.75">
      <c r="B350" s="31">
        <v>38787</v>
      </c>
      <c r="C350">
        <v>2.86</v>
      </c>
      <c r="D350">
        <v>240.4</v>
      </c>
    </row>
    <row r="351" spans="2:4" ht="12.75">
      <c r="B351" s="31">
        <v>38788</v>
      </c>
      <c r="C351">
        <v>2.91</v>
      </c>
      <c r="D351">
        <v>244.2</v>
      </c>
    </row>
    <row r="352" spans="2:4" ht="12.75">
      <c r="B352" s="31">
        <v>38789</v>
      </c>
      <c r="C352">
        <v>3.06</v>
      </c>
      <c r="D352">
        <v>229.8</v>
      </c>
    </row>
    <row r="353" spans="2:4" ht="12.75">
      <c r="B353" s="31">
        <v>38790</v>
      </c>
      <c r="C353">
        <v>3.15</v>
      </c>
      <c r="D353">
        <v>226.3</v>
      </c>
    </row>
    <row r="354" spans="2:4" ht="12.75">
      <c r="B354" s="31">
        <v>38791</v>
      </c>
      <c r="C354">
        <v>2.95</v>
      </c>
      <c r="D354">
        <v>230</v>
      </c>
    </row>
    <row r="355" spans="2:4" ht="12.75">
      <c r="B355" s="31">
        <v>38792</v>
      </c>
      <c r="C355">
        <v>2.87</v>
      </c>
      <c r="D355">
        <v>237.9</v>
      </c>
    </row>
    <row r="356" spans="2:4" ht="12.75">
      <c r="B356" s="31">
        <v>38793</v>
      </c>
      <c r="C356">
        <v>2.85</v>
      </c>
      <c r="D356">
        <v>245.1</v>
      </c>
    </row>
    <row r="357" spans="2:4" ht="12.75">
      <c r="B357" s="31">
        <v>38794</v>
      </c>
      <c r="C357">
        <v>2.79</v>
      </c>
      <c r="D357">
        <v>242.2</v>
      </c>
    </row>
    <row r="358" spans="2:4" ht="12.75">
      <c r="B358" s="31">
        <v>38795</v>
      </c>
      <c r="C358">
        <v>2.81</v>
      </c>
      <c r="D358">
        <v>237.5</v>
      </c>
    </row>
    <row r="359" spans="2:4" ht="12.75">
      <c r="B359" s="31">
        <v>38796</v>
      </c>
      <c r="C359">
        <v>2.77</v>
      </c>
      <c r="D359">
        <v>229.2</v>
      </c>
    </row>
    <row r="360" spans="2:4" ht="12.75">
      <c r="B360" s="31">
        <v>38797</v>
      </c>
      <c r="C360">
        <v>2.81</v>
      </c>
      <c r="D360">
        <v>227</v>
      </c>
    </row>
    <row r="361" spans="2:4" ht="12.75">
      <c r="B361" s="31">
        <v>38798</v>
      </c>
      <c r="C361">
        <v>3.01</v>
      </c>
      <c r="D361">
        <v>244</v>
      </c>
    </row>
    <row r="362" spans="2:4" ht="12.75">
      <c r="B362" s="31">
        <v>38799</v>
      </c>
      <c r="C362">
        <v>3.16</v>
      </c>
      <c r="D362">
        <v>253.9</v>
      </c>
    </row>
    <row r="363" spans="2:4" ht="12.75">
      <c r="B363" s="31">
        <v>38800</v>
      </c>
      <c r="C363">
        <v>3.22</v>
      </c>
      <c r="D363">
        <v>252.6</v>
      </c>
    </row>
    <row r="364" spans="2:4" ht="12.75">
      <c r="B364" s="31">
        <v>38801</v>
      </c>
      <c r="C364">
        <v>3.09</v>
      </c>
      <c r="D364">
        <v>249.3</v>
      </c>
    </row>
    <row r="365" spans="2:4" ht="12.75">
      <c r="B365" s="31">
        <v>38802</v>
      </c>
      <c r="C365">
        <v>3.06</v>
      </c>
      <c r="D365">
        <v>251.4</v>
      </c>
    </row>
    <row r="366" spans="2:4" ht="12.75">
      <c r="B366" s="31">
        <v>38803</v>
      </c>
      <c r="C366">
        <v>3.03</v>
      </c>
      <c r="D366">
        <v>247.5</v>
      </c>
    </row>
    <row r="367" spans="2:4" ht="12.75">
      <c r="B367" s="31">
        <v>38804</v>
      </c>
      <c r="C367">
        <v>2.96</v>
      </c>
      <c r="D367">
        <v>245.7</v>
      </c>
    </row>
    <row r="368" spans="2:4" ht="12.75">
      <c r="B368" s="31">
        <v>38805</v>
      </c>
      <c r="C368">
        <v>2.99</v>
      </c>
      <c r="D368">
        <v>239.9</v>
      </c>
    </row>
    <row r="369" spans="2:4" ht="12.75">
      <c r="B369" s="31">
        <v>38806</v>
      </c>
      <c r="C369">
        <v>3.18</v>
      </c>
      <c r="D369">
        <v>229.6</v>
      </c>
    </row>
    <row r="370" spans="2:4" ht="12.75">
      <c r="B370" s="31">
        <v>38807</v>
      </c>
      <c r="C370">
        <v>3.19</v>
      </c>
      <c r="D370">
        <v>242.1</v>
      </c>
    </row>
    <row r="371" spans="2:4" ht="12.75">
      <c r="B371" s="31">
        <v>38808</v>
      </c>
      <c r="C371">
        <v>3.08</v>
      </c>
      <c r="D371">
        <v>229.6</v>
      </c>
    </row>
    <row r="372" spans="2:4" ht="12.75">
      <c r="B372" s="31">
        <v>38809</v>
      </c>
      <c r="C372">
        <v>3.21</v>
      </c>
      <c r="D372">
        <v>218.1</v>
      </c>
    </row>
    <row r="373" spans="2:4" ht="12.75">
      <c r="B373" s="31">
        <v>38810</v>
      </c>
      <c r="C373">
        <v>3.1</v>
      </c>
      <c r="D373">
        <v>206</v>
      </c>
    </row>
    <row r="374" spans="2:4" ht="12.75">
      <c r="B374" s="31">
        <v>38811</v>
      </c>
      <c r="C374">
        <v>3.23</v>
      </c>
      <c r="D374">
        <v>195.6</v>
      </c>
    </row>
    <row r="375" spans="2:4" ht="12.75">
      <c r="B375" s="31">
        <v>38812</v>
      </c>
      <c r="C375">
        <v>3.3</v>
      </c>
      <c r="D375">
        <v>198.8</v>
      </c>
    </row>
    <row r="376" spans="2:4" ht="12.75">
      <c r="B376" s="31">
        <v>38813</v>
      </c>
      <c r="C376">
        <v>4.14</v>
      </c>
      <c r="D376">
        <v>234.5</v>
      </c>
    </row>
    <row r="377" spans="2:4" ht="12.75">
      <c r="B377" s="31">
        <v>38814</v>
      </c>
      <c r="C377">
        <v>3.49</v>
      </c>
      <c r="D377">
        <v>207.6</v>
      </c>
    </row>
    <row r="378" spans="2:4" ht="12.75">
      <c r="B378" s="31">
        <v>38815</v>
      </c>
      <c r="C378">
        <v>3.53</v>
      </c>
      <c r="D378">
        <v>209.5</v>
      </c>
    </row>
    <row r="379" spans="2:4" ht="12.75">
      <c r="B379" s="31">
        <v>38816</v>
      </c>
      <c r="C379">
        <v>3.74</v>
      </c>
      <c r="D379">
        <v>205.7</v>
      </c>
    </row>
    <row r="380" spans="2:4" ht="12.75">
      <c r="B380" s="31">
        <v>38817</v>
      </c>
      <c r="C380">
        <v>4.14</v>
      </c>
      <c r="D380">
        <v>195.2</v>
      </c>
    </row>
    <row r="381" spans="2:4" ht="12.75">
      <c r="B381" s="31">
        <v>38818</v>
      </c>
      <c r="C381">
        <v>4.47</v>
      </c>
      <c r="D381">
        <v>190.6</v>
      </c>
    </row>
    <row r="382" spans="2:4" ht="12.75">
      <c r="B382" s="31">
        <v>38819</v>
      </c>
      <c r="C382">
        <v>4.51</v>
      </c>
      <c r="D382">
        <v>194.5</v>
      </c>
    </row>
    <row r="383" spans="2:4" ht="12.75">
      <c r="B383" s="31">
        <v>38820</v>
      </c>
      <c r="C383">
        <v>4.64</v>
      </c>
      <c r="D383">
        <v>182.1</v>
      </c>
    </row>
    <row r="384" spans="2:4" ht="12.75">
      <c r="B384" s="31">
        <v>38821</v>
      </c>
      <c r="C384">
        <v>4.57</v>
      </c>
      <c r="D384">
        <v>175.6</v>
      </c>
    </row>
    <row r="385" spans="2:4" ht="12.75">
      <c r="B385" s="31">
        <v>38822</v>
      </c>
      <c r="C385">
        <v>4.59</v>
      </c>
      <c r="D385">
        <v>180</v>
      </c>
    </row>
    <row r="386" spans="2:4" ht="12.75">
      <c r="B386" s="31">
        <v>38823</v>
      </c>
      <c r="C386">
        <v>4.57</v>
      </c>
      <c r="D386">
        <v>181.6</v>
      </c>
    </row>
    <row r="387" spans="2:4" ht="12.75">
      <c r="B387" s="31">
        <v>38824</v>
      </c>
      <c r="C387">
        <v>4.38</v>
      </c>
      <c r="D387">
        <v>182.1</v>
      </c>
    </row>
    <row r="388" spans="2:4" ht="12.75">
      <c r="B388" s="31">
        <v>38825</v>
      </c>
      <c r="C388">
        <v>4.46</v>
      </c>
      <c r="D388">
        <v>184.7</v>
      </c>
    </row>
    <row r="389" spans="2:4" ht="12.75">
      <c r="B389" s="31">
        <v>38826</v>
      </c>
      <c r="C389">
        <v>4.12</v>
      </c>
      <c r="D389">
        <v>187.1</v>
      </c>
    </row>
    <row r="390" spans="2:4" ht="12.75">
      <c r="B390" s="31">
        <v>38827</v>
      </c>
      <c r="C390">
        <v>3.88</v>
      </c>
      <c r="D390">
        <v>185.4</v>
      </c>
    </row>
    <row r="391" spans="2:4" ht="12.75">
      <c r="B391" s="31">
        <v>38828</v>
      </c>
      <c r="C391">
        <v>3.78</v>
      </c>
      <c r="D391">
        <v>185.1</v>
      </c>
    </row>
    <row r="392" spans="2:4" ht="12.75">
      <c r="B392" s="31">
        <v>38829</v>
      </c>
      <c r="C392">
        <v>3.62</v>
      </c>
      <c r="D392">
        <v>173.3</v>
      </c>
    </row>
    <row r="393" spans="2:4" ht="12.75">
      <c r="B393" s="31">
        <v>38830</v>
      </c>
      <c r="C393">
        <v>3.45</v>
      </c>
      <c r="D393">
        <v>168.4</v>
      </c>
    </row>
    <row r="394" spans="2:4" ht="12.75">
      <c r="B394" s="31">
        <v>38831</v>
      </c>
      <c r="C394">
        <v>3.43</v>
      </c>
      <c r="D394">
        <v>159.6</v>
      </c>
    </row>
    <row r="395" spans="2:4" ht="12.75">
      <c r="B395" s="31">
        <v>38832</v>
      </c>
      <c r="C395">
        <v>3.38</v>
      </c>
      <c r="D395">
        <v>161.2</v>
      </c>
    </row>
    <row r="396" spans="2:4" ht="12.75">
      <c r="B396" s="31">
        <v>38833</v>
      </c>
      <c r="C396">
        <v>3.33</v>
      </c>
      <c r="D396">
        <v>156.6</v>
      </c>
    </row>
    <row r="397" spans="2:4" ht="12.75">
      <c r="B397" s="31">
        <v>38834</v>
      </c>
      <c r="C397">
        <v>3.42</v>
      </c>
      <c r="D397">
        <v>151.1</v>
      </c>
    </row>
    <row r="398" spans="2:4" ht="12.75">
      <c r="B398" s="31">
        <v>38835</v>
      </c>
      <c r="C398">
        <v>3.37</v>
      </c>
      <c r="D398">
        <v>144.9</v>
      </c>
    </row>
    <row r="399" spans="2:3" ht="12.75">
      <c r="B399" s="31">
        <v>38836</v>
      </c>
      <c r="C399">
        <v>3.26</v>
      </c>
    </row>
    <row r="400" spans="2:3" ht="12.75">
      <c r="B400" s="31">
        <v>38837</v>
      </c>
      <c r="C400">
        <v>3.35</v>
      </c>
    </row>
    <row r="401" spans="2:4" ht="12.75">
      <c r="B401" s="31">
        <v>38838</v>
      </c>
      <c r="C401">
        <v>3.28</v>
      </c>
      <c r="D401">
        <v>135.9</v>
      </c>
    </row>
    <row r="402" spans="2:4" ht="12.75">
      <c r="B402" s="31">
        <v>38839</v>
      </c>
      <c r="C402">
        <v>3.05</v>
      </c>
      <c r="D402">
        <v>132</v>
      </c>
    </row>
    <row r="403" spans="2:4" ht="12.75">
      <c r="B403" s="31">
        <v>38840</v>
      </c>
      <c r="C403">
        <v>3.2</v>
      </c>
      <c r="D403">
        <v>137</v>
      </c>
    </row>
    <row r="404" spans="2:4" ht="12.75">
      <c r="B404" s="31">
        <v>38841</v>
      </c>
      <c r="C404">
        <v>3.27</v>
      </c>
      <c r="D404">
        <v>141.3</v>
      </c>
    </row>
    <row r="405" spans="2:4" ht="12.75">
      <c r="B405" s="31">
        <v>38842</v>
      </c>
      <c r="C405">
        <v>3.28</v>
      </c>
      <c r="D405">
        <v>144.2</v>
      </c>
    </row>
    <row r="406" spans="2:4" ht="12.75">
      <c r="B406" s="31">
        <v>38843</v>
      </c>
      <c r="C406">
        <v>3.26</v>
      </c>
      <c r="D406">
        <v>147.6</v>
      </c>
    </row>
    <row r="407" spans="2:4" ht="12.75">
      <c r="B407" s="31">
        <v>38844</v>
      </c>
      <c r="C407">
        <v>3.26</v>
      </c>
      <c r="D407">
        <v>152.5</v>
      </c>
    </row>
    <row r="408" spans="2:4" ht="12.75">
      <c r="B408" s="31">
        <v>38845</v>
      </c>
      <c r="C408">
        <v>3.28</v>
      </c>
      <c r="D408">
        <v>152.5</v>
      </c>
    </row>
    <row r="409" spans="2:4" ht="12.75">
      <c r="B409" s="31">
        <v>38846</v>
      </c>
      <c r="C409">
        <v>3.21</v>
      </c>
      <c r="D409">
        <v>150.4</v>
      </c>
    </row>
    <row r="410" spans="2:4" ht="12.75">
      <c r="B410" s="31">
        <v>38847</v>
      </c>
      <c r="C410">
        <v>3.12</v>
      </c>
      <c r="D410">
        <v>149.6</v>
      </c>
    </row>
    <row r="411" spans="2:4" ht="12.75">
      <c r="B411" s="31">
        <v>38848</v>
      </c>
      <c r="C411">
        <v>3.12</v>
      </c>
      <c r="D411">
        <v>150.9</v>
      </c>
    </row>
    <row r="412" spans="2:4" ht="12.75">
      <c r="B412" s="31">
        <v>38849</v>
      </c>
      <c r="C412">
        <v>3</v>
      </c>
      <c r="D412">
        <v>149.6</v>
      </c>
    </row>
    <row r="413" spans="2:4" ht="12.75">
      <c r="B413" s="31">
        <v>38850</v>
      </c>
      <c r="C413">
        <v>2.97</v>
      </c>
      <c r="D413">
        <v>146.8</v>
      </c>
    </row>
    <row r="414" spans="2:4" ht="12.75">
      <c r="B414" s="31">
        <v>38851</v>
      </c>
      <c r="C414">
        <v>2.98</v>
      </c>
      <c r="D414">
        <v>148.9</v>
      </c>
    </row>
    <row r="415" spans="2:4" ht="12.75">
      <c r="B415" s="31">
        <v>38852</v>
      </c>
      <c r="C415">
        <v>3.01</v>
      </c>
      <c r="D415">
        <v>149.1</v>
      </c>
    </row>
    <row r="416" spans="2:4" ht="12.75">
      <c r="B416" s="31">
        <v>38853</v>
      </c>
      <c r="C416">
        <v>2.91</v>
      </c>
      <c r="D416">
        <v>144.2</v>
      </c>
    </row>
    <row r="417" spans="2:4" ht="12.75">
      <c r="B417" s="31">
        <v>38854</v>
      </c>
      <c r="C417">
        <v>2.87</v>
      </c>
      <c r="D417">
        <v>144.4</v>
      </c>
    </row>
    <row r="418" spans="2:4" ht="12.75">
      <c r="B418" s="31">
        <v>38855</v>
      </c>
      <c r="C418">
        <v>2.69</v>
      </c>
      <c r="D418">
        <v>136.3</v>
      </c>
    </row>
    <row r="419" spans="2:4" ht="12.75">
      <c r="B419" s="31">
        <v>38856</v>
      </c>
      <c r="C419">
        <v>2.72</v>
      </c>
      <c r="D419">
        <v>130.9</v>
      </c>
    </row>
    <row r="420" spans="2:4" ht="12.75">
      <c r="B420" s="31">
        <v>38857</v>
      </c>
      <c r="C420">
        <v>2.66</v>
      </c>
      <c r="D420">
        <v>123.3</v>
      </c>
    </row>
    <row r="421" spans="2:4" ht="12.75">
      <c r="B421" s="31">
        <v>38858</v>
      </c>
      <c r="C421">
        <v>2.43</v>
      </c>
      <c r="D421">
        <v>114.6</v>
      </c>
    </row>
    <row r="422" spans="2:4" ht="12.75">
      <c r="B422" s="31">
        <v>38859</v>
      </c>
      <c r="C422">
        <v>2.38</v>
      </c>
      <c r="D422">
        <v>110</v>
      </c>
    </row>
    <row r="423" spans="2:4" ht="12.75">
      <c r="B423" s="31">
        <v>38860</v>
      </c>
      <c r="C423">
        <v>2.49</v>
      </c>
      <c r="D423">
        <v>109.6</v>
      </c>
    </row>
    <row r="424" spans="2:4" ht="12.75">
      <c r="B424" s="31">
        <v>38861</v>
      </c>
      <c r="C424">
        <v>2.65</v>
      </c>
      <c r="D424">
        <v>109.5</v>
      </c>
    </row>
    <row r="425" spans="2:4" ht="12.75">
      <c r="B425" s="31">
        <v>38862</v>
      </c>
      <c r="C425">
        <v>2.73</v>
      </c>
      <c r="D425">
        <v>113.5</v>
      </c>
    </row>
    <row r="426" spans="2:4" ht="12.75">
      <c r="B426" s="31">
        <v>38863</v>
      </c>
      <c r="C426">
        <v>2.64</v>
      </c>
      <c r="D426">
        <v>116</v>
      </c>
    </row>
    <row r="427" spans="2:4" ht="12.75">
      <c r="B427" s="31">
        <v>38864</v>
      </c>
      <c r="C427">
        <v>2.64</v>
      </c>
      <c r="D427">
        <v>115</v>
      </c>
    </row>
    <row r="428" spans="2:4" ht="12.75">
      <c r="B428" s="31">
        <v>38865</v>
      </c>
      <c r="C428">
        <v>2.71</v>
      </c>
      <c r="D428">
        <v>111.6</v>
      </c>
    </row>
    <row r="429" spans="2:4" ht="12.75">
      <c r="B429" s="31">
        <v>38866</v>
      </c>
      <c r="C429">
        <v>3.11</v>
      </c>
      <c r="D429">
        <v>110.5</v>
      </c>
    </row>
    <row r="430" spans="2:4" ht="12.75">
      <c r="B430" s="31">
        <v>38867</v>
      </c>
      <c r="C430">
        <v>2.72</v>
      </c>
      <c r="D430">
        <v>112.5</v>
      </c>
    </row>
    <row r="431" spans="2:4" ht="12.75">
      <c r="B431" s="31">
        <v>38868</v>
      </c>
      <c r="C431">
        <v>2.86</v>
      </c>
      <c r="D431">
        <v>112.6</v>
      </c>
    </row>
    <row r="432" spans="2:4" ht="12.75">
      <c r="B432" s="31">
        <v>38869</v>
      </c>
      <c r="C432">
        <v>2.95</v>
      </c>
      <c r="D432">
        <v>113</v>
      </c>
    </row>
    <row r="433" spans="2:4" ht="12.75">
      <c r="B433" s="31">
        <v>38870</v>
      </c>
      <c r="C433">
        <v>2.96</v>
      </c>
      <c r="D433">
        <v>115.2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="80" zoomScaleNormal="80" workbookViewId="0" topLeftCell="A1">
      <selection activeCell="B1" sqref="B1:B25"/>
    </sheetView>
  </sheetViews>
  <sheetFormatPr defaultColWidth="9.140625" defaultRowHeight="12.75"/>
  <cols>
    <col min="1" max="1" width="13.140625" style="0" bestFit="1" customWidth="1"/>
    <col min="2" max="2" width="74.8515625" style="0" bestFit="1" customWidth="1"/>
    <col min="3" max="3" width="22.00390625" style="0" bestFit="1" customWidth="1"/>
    <col min="5" max="5" width="10.28125" style="0" bestFit="1" customWidth="1"/>
    <col min="6" max="6" width="8.421875" style="0" customWidth="1"/>
    <col min="8" max="8" width="31.00390625" style="0" bestFit="1" customWidth="1"/>
  </cols>
  <sheetData>
    <row r="1" spans="1:8" ht="12.75">
      <c r="A1" s="19" t="s">
        <v>0</v>
      </c>
      <c r="B1" s="2" t="s">
        <v>12</v>
      </c>
      <c r="C1" s="9" t="s">
        <v>17</v>
      </c>
      <c r="D1" s="3" t="s">
        <v>16</v>
      </c>
      <c r="E1" s="3"/>
      <c r="F1" s="3"/>
      <c r="G1" s="3"/>
      <c r="H1" s="3"/>
    </row>
    <row r="2" spans="1:8" ht="12.75">
      <c r="A2" s="1" t="s">
        <v>1</v>
      </c>
      <c r="B2" s="4">
        <v>38504</v>
      </c>
      <c r="C2" s="10" t="s">
        <v>19</v>
      </c>
      <c r="D2" s="5" t="s">
        <v>80</v>
      </c>
      <c r="E2" s="3"/>
      <c r="F2" s="2"/>
      <c r="G2" s="2"/>
      <c r="H2" s="2"/>
    </row>
    <row r="3" spans="1:8" ht="12.75">
      <c r="A3" s="1" t="s">
        <v>2</v>
      </c>
      <c r="B3" s="5">
        <v>100</v>
      </c>
      <c r="C3" s="10" t="s">
        <v>65</v>
      </c>
      <c r="D3" s="3" t="s">
        <v>81</v>
      </c>
      <c r="E3" s="3"/>
      <c r="F3" s="3"/>
      <c r="G3" s="3"/>
      <c r="H3" s="3"/>
    </row>
    <row r="4" spans="1:8" ht="12.75">
      <c r="A4" s="1" t="s">
        <v>3</v>
      </c>
      <c r="B4" s="30">
        <v>38869</v>
      </c>
      <c r="C4" s="3"/>
      <c r="D4" s="3"/>
      <c r="E4" s="3"/>
      <c r="F4" s="3"/>
      <c r="G4" s="3"/>
      <c r="H4" s="3"/>
    </row>
    <row r="5" spans="1:8" ht="12.75">
      <c r="A5" s="1" t="s">
        <v>4</v>
      </c>
      <c r="B5" s="5">
        <v>100</v>
      </c>
      <c r="C5" s="3"/>
      <c r="D5" s="3"/>
      <c r="E5" s="3"/>
      <c r="F5" s="3"/>
      <c r="G5" s="3"/>
      <c r="H5" s="3"/>
    </row>
    <row r="6" spans="1:8" ht="12.75">
      <c r="A6" s="1" t="s">
        <v>13</v>
      </c>
      <c r="B6" s="2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</row>
    <row r="7" spans="1:8" ht="12.75">
      <c r="A7" t="s">
        <v>14</v>
      </c>
      <c r="B7" s="2" t="str">
        <f aca="true" t="shared" si="0" ref="B7:B23">CONCATENATE("/",C7,"/",D7,"/",E7,"/",F7,"/",G7,"/",H7,"/")</f>
        <v>/DSM2-QUAL-6.2+RSVR/CLFCT/VOL-AG//1DAY/+200605-HIST+FROM-ALL/</v>
      </c>
      <c r="C7" s="3" t="s">
        <v>15</v>
      </c>
      <c r="D7" s="3" t="str">
        <f aca="true" t="shared" si="1" ref="D7:D25">$D$1</f>
        <v>CLFCT</v>
      </c>
      <c r="E7" s="3" t="str">
        <f aca="true" t="shared" si="2" ref="E7:E12">CONCATENATE("VOL-",A7)</f>
        <v>VOL-AG</v>
      </c>
      <c r="F7" s="3"/>
      <c r="G7" s="3" t="s">
        <v>18</v>
      </c>
      <c r="H7" s="3" t="str">
        <f aca="true" t="shared" si="3" ref="H7:H25">$D$2</f>
        <v>+200605-HIST+FROM-ALL</v>
      </c>
    </row>
    <row r="8" spans="1:8" ht="12.75">
      <c r="A8" t="s">
        <v>20</v>
      </c>
      <c r="B8" s="2" t="str">
        <f t="shared" si="0"/>
        <v>/DSM2-QUAL-6.2+RSVR/CLFCT/VOL-CAL//1DAY/+200605-HIST+FROM-ALL/</v>
      </c>
      <c r="C8" s="3" t="s">
        <v>15</v>
      </c>
      <c r="D8" s="3" t="str">
        <f t="shared" si="1"/>
        <v>CLFCT</v>
      </c>
      <c r="E8" s="3" t="str">
        <f t="shared" si="2"/>
        <v>VOL-CAL</v>
      </c>
      <c r="F8" s="3"/>
      <c r="G8" s="3" t="s">
        <v>18</v>
      </c>
      <c r="H8" s="3" t="str">
        <f t="shared" si="3"/>
        <v>+200605-HIST+FROM-ALL</v>
      </c>
    </row>
    <row r="9" spans="1:8" ht="12.75">
      <c r="A9" t="s">
        <v>21</v>
      </c>
      <c r="B9" s="2" t="str">
        <f t="shared" si="0"/>
        <v>/DSM2-QUAL-6.2+RSVR/CLFCT/VOL-EAST//1DAY/+200605-HIST+FROM-ALL/</v>
      </c>
      <c r="C9" s="3" t="s">
        <v>15</v>
      </c>
      <c r="D9" s="3" t="str">
        <f t="shared" si="1"/>
        <v>CLFCT</v>
      </c>
      <c r="E9" s="3" t="str">
        <f t="shared" si="2"/>
        <v>VOL-EAST</v>
      </c>
      <c r="F9" s="3"/>
      <c r="G9" s="3" t="s">
        <v>18</v>
      </c>
      <c r="H9" s="3" t="str">
        <f t="shared" si="3"/>
        <v>+200605-HIST+FROM-ALL</v>
      </c>
    </row>
    <row r="10" spans="1:8" ht="12.75">
      <c r="A10" t="s">
        <v>22</v>
      </c>
      <c r="B10" s="2" t="str">
        <f t="shared" si="0"/>
        <v>/DSM2-QUAL-6.2+RSVR/CLFCT/VOL-MTZ//1DAY/+200605-HIST+FROM-ALL/</v>
      </c>
      <c r="C10" s="3" t="s">
        <v>15</v>
      </c>
      <c r="D10" s="3" t="str">
        <f t="shared" si="1"/>
        <v>CLFCT</v>
      </c>
      <c r="E10" s="3" t="str">
        <f t="shared" si="2"/>
        <v>VOL-MTZ</v>
      </c>
      <c r="F10" s="3"/>
      <c r="G10" s="3" t="s">
        <v>18</v>
      </c>
      <c r="H10" s="3" t="str">
        <f t="shared" si="3"/>
        <v>+200605-HIST+FROM-ALL</v>
      </c>
    </row>
    <row r="11" spans="1:8" ht="12.75">
      <c r="A11" t="s">
        <v>23</v>
      </c>
      <c r="B11" s="2" t="str">
        <f t="shared" si="0"/>
        <v>/DSM2-QUAL-6.2+RSVR/CLFCT/VOL-SAC//1DAY/+200605-HIST+FROM-ALL/</v>
      </c>
      <c r="C11" s="3" t="s">
        <v>15</v>
      </c>
      <c r="D11" s="3" t="str">
        <f t="shared" si="1"/>
        <v>CLFCT</v>
      </c>
      <c r="E11" s="3" t="str">
        <f t="shared" si="2"/>
        <v>VOL-SAC</v>
      </c>
      <c r="F11" s="3"/>
      <c r="G11" s="3" t="s">
        <v>18</v>
      </c>
      <c r="H11" s="3" t="str">
        <f t="shared" si="3"/>
        <v>+200605-HIST+FROM-ALL</v>
      </c>
    </row>
    <row r="12" spans="1:8" ht="12.75">
      <c r="A12" t="s">
        <v>24</v>
      </c>
      <c r="B12" s="2" t="str">
        <f t="shared" si="0"/>
        <v>/DSM2-QUAL-6.2+RSVR/CLFCT/VOL-SJR//1DAY/+200605-HIST+FROM-ALL/</v>
      </c>
      <c r="C12" s="3" t="s">
        <v>15</v>
      </c>
      <c r="D12" s="3" t="str">
        <f t="shared" si="1"/>
        <v>CLFCT</v>
      </c>
      <c r="E12" s="3" t="str">
        <f t="shared" si="2"/>
        <v>VOL-SJR</v>
      </c>
      <c r="F12" s="3"/>
      <c r="G12" s="3" t="s">
        <v>18</v>
      </c>
      <c r="H12" s="3" t="str">
        <f t="shared" si="3"/>
        <v>+200605-HIST+FROM-ALL</v>
      </c>
    </row>
    <row r="13" spans="1:8" ht="12.75">
      <c r="A13" s="3" t="s">
        <v>51</v>
      </c>
      <c r="B13" s="2" t="str">
        <f t="shared" si="0"/>
        <v>/DSM2-QUAL-6.2+RSVR/CLFCT/EC-MTZ//1DAY/+200605-HIST+FROM-ALL/</v>
      </c>
      <c r="C13" s="3" t="s">
        <v>15</v>
      </c>
      <c r="D13" s="3" t="str">
        <f t="shared" si="1"/>
        <v>CLFCT</v>
      </c>
      <c r="E13" s="3" t="s">
        <v>51</v>
      </c>
      <c r="F13" s="3"/>
      <c r="G13" s="3" t="s">
        <v>18</v>
      </c>
      <c r="H13" s="3" t="str">
        <f t="shared" si="3"/>
        <v>+200605-HIST+FROM-ALL</v>
      </c>
    </row>
    <row r="14" spans="1:8" ht="12.75">
      <c r="A14" s="3" t="s">
        <v>52</v>
      </c>
      <c r="B14" s="2" t="str">
        <f t="shared" si="0"/>
        <v>/DSM2-QUAL-6.2+RSVR/CLFCT/EC-SJR//1DAY/+200605-HIST+FROM-ALL/</v>
      </c>
      <c r="C14" s="3" t="s">
        <v>15</v>
      </c>
      <c r="D14" s="3" t="str">
        <f t="shared" si="1"/>
        <v>CLFCT</v>
      </c>
      <c r="E14" s="3" t="s">
        <v>52</v>
      </c>
      <c r="F14" s="3"/>
      <c r="G14" s="3" t="s">
        <v>18</v>
      </c>
      <c r="H14" s="3" t="str">
        <f t="shared" si="3"/>
        <v>+200605-HIST+FROM-ALL</v>
      </c>
    </row>
    <row r="15" spans="1:8" ht="12.75">
      <c r="A15" s="3" t="s">
        <v>53</v>
      </c>
      <c r="B15" s="2" t="str">
        <f t="shared" si="0"/>
        <v>/DSM2-QUAL-6.2+RSVR/CLFCT/EC-SAC//1DAY/+200605-HIST+FROM-ALL/</v>
      </c>
      <c r="C15" s="3" t="s">
        <v>15</v>
      </c>
      <c r="D15" s="3" t="str">
        <f t="shared" si="1"/>
        <v>CLFCT</v>
      </c>
      <c r="E15" s="3" t="s">
        <v>53</v>
      </c>
      <c r="F15" s="3"/>
      <c r="G15" s="3" t="s">
        <v>18</v>
      </c>
      <c r="H15" s="3" t="str">
        <f t="shared" si="3"/>
        <v>+200605-HIST+FROM-ALL</v>
      </c>
    </row>
    <row r="16" spans="1:8" ht="12.75">
      <c r="A16" s="3" t="s">
        <v>54</v>
      </c>
      <c r="B16" s="2" t="str">
        <f t="shared" si="0"/>
        <v>/DSM2-QUAL-6.2+RSVR/CLFCT/EC-EAST//1DAY/+200605-HIST+FROM-ALL/</v>
      </c>
      <c r="C16" s="3" t="s">
        <v>15</v>
      </c>
      <c r="D16" s="3" t="str">
        <f t="shared" si="1"/>
        <v>CLFCT</v>
      </c>
      <c r="E16" s="3" t="s">
        <v>54</v>
      </c>
      <c r="G16" s="3" t="s">
        <v>18</v>
      </c>
      <c r="H16" s="3" t="str">
        <f t="shared" si="3"/>
        <v>+200605-HIST+FROM-ALL</v>
      </c>
    </row>
    <row r="17" spans="1:8" ht="12.75">
      <c r="A17" s="3" t="s">
        <v>55</v>
      </c>
      <c r="B17" s="2" t="str">
        <f t="shared" si="0"/>
        <v>/DSM2-QUAL-6.2+RSVR/CLFCT/EC-AG//1DAY/+200605-HIST+FROM-ALL/</v>
      </c>
      <c r="C17" s="3" t="s">
        <v>15</v>
      </c>
      <c r="D17" s="3" t="str">
        <f t="shared" si="1"/>
        <v>CLFCT</v>
      </c>
      <c r="E17" s="3" t="s">
        <v>55</v>
      </c>
      <c r="G17" s="3" t="s">
        <v>18</v>
      </c>
      <c r="H17" s="3" t="str">
        <f t="shared" si="3"/>
        <v>+200605-HIST+FROM-ALL</v>
      </c>
    </row>
    <row r="18" spans="1:8" ht="12.75">
      <c r="A18" s="3" t="s">
        <v>50</v>
      </c>
      <c r="B18" s="2" t="str">
        <f t="shared" si="0"/>
        <v>/DSM2-QUAL-6.2+RSVR/CLFCT/EC//1DAY/+200605-HIST+FROM-ALL/</v>
      </c>
      <c r="C18" s="3" t="s">
        <v>15</v>
      </c>
      <c r="D18" s="3" t="str">
        <f t="shared" si="1"/>
        <v>CLFCT</v>
      </c>
      <c r="E18" s="3" t="s">
        <v>50</v>
      </c>
      <c r="G18" s="3" t="s">
        <v>18</v>
      </c>
      <c r="H18" s="3" t="str">
        <f t="shared" si="3"/>
        <v>+200605-HIST+FROM-ALL</v>
      </c>
    </row>
    <row r="19" spans="1:8" ht="12.75">
      <c r="A19" t="s">
        <v>45</v>
      </c>
      <c r="B19" s="2" t="str">
        <f t="shared" si="0"/>
        <v>/DSM2-QUAL-6.2+RSVR/CLFCT/DOC-SAC//1DAY/+200605-HIST+FROM-ALL/</v>
      </c>
      <c r="C19" s="3" t="s">
        <v>15</v>
      </c>
      <c r="D19" s="3" t="str">
        <f t="shared" si="1"/>
        <v>CLFCT</v>
      </c>
      <c r="E19" s="3" t="s">
        <v>45</v>
      </c>
      <c r="F19" s="3"/>
      <c r="G19" s="3" t="s">
        <v>18</v>
      </c>
      <c r="H19" s="3" t="str">
        <f t="shared" si="3"/>
        <v>+200605-HIST+FROM-ALL</v>
      </c>
    </row>
    <row r="20" spans="1:8" ht="12.75">
      <c r="A20" t="s">
        <v>46</v>
      </c>
      <c r="B20" s="2" t="str">
        <f t="shared" si="0"/>
        <v>/DSM2-QUAL-6.2+RSVR/CLFCT/DOC-YOLO//1DAY/+200605-HIST+FROM-ALL/</v>
      </c>
      <c r="C20" s="3" t="s">
        <v>15</v>
      </c>
      <c r="D20" s="3" t="str">
        <f t="shared" si="1"/>
        <v>CLFCT</v>
      </c>
      <c r="E20" s="3" t="s">
        <v>46</v>
      </c>
      <c r="F20" s="3"/>
      <c r="G20" s="3" t="s">
        <v>18</v>
      </c>
      <c r="H20" s="3" t="str">
        <f t="shared" si="3"/>
        <v>+200605-HIST+FROM-ALL</v>
      </c>
    </row>
    <row r="21" spans="1:8" ht="12.75">
      <c r="A21" t="s">
        <v>47</v>
      </c>
      <c r="B21" s="2" t="str">
        <f t="shared" si="0"/>
        <v>/DSM2-QUAL-6.2+RSVR/CLFCT/DOC-SJR//1DAY/+200605-HIST+FROM-ALL/</v>
      </c>
      <c r="C21" s="3" t="s">
        <v>15</v>
      </c>
      <c r="D21" s="3" t="str">
        <f t="shared" si="1"/>
        <v>CLFCT</v>
      </c>
      <c r="E21" s="3" t="s">
        <v>47</v>
      </c>
      <c r="G21" s="3" t="s">
        <v>18</v>
      </c>
      <c r="H21" s="3" t="str">
        <f t="shared" si="3"/>
        <v>+200605-HIST+FROM-ALL</v>
      </c>
    </row>
    <row r="22" spans="1:8" ht="12.75">
      <c r="A22" t="s">
        <v>61</v>
      </c>
      <c r="B22" s="2" t="str">
        <f>CONCATENATE("/",C22,"/",D22,"/",E22,"/",F22,"/",G22,"/",H22,"/")</f>
        <v>/DSM2-QUAL-6.2+RSVR/CLFCT/DOC-EAST//1DAY/+200605-HIST+FROM-ALL/</v>
      </c>
      <c r="C22" s="3" t="s">
        <v>15</v>
      </c>
      <c r="D22" s="3" t="str">
        <f t="shared" si="1"/>
        <v>CLFCT</v>
      </c>
      <c r="E22" s="3" t="s">
        <v>61</v>
      </c>
      <c r="G22" s="3" t="s">
        <v>18</v>
      </c>
      <c r="H22" s="3" t="str">
        <f t="shared" si="3"/>
        <v>+200605-HIST+FROM-ALL</v>
      </c>
    </row>
    <row r="23" spans="1:8" ht="12.75">
      <c r="A23" t="s">
        <v>49</v>
      </c>
      <c r="B23" s="2" t="str">
        <f t="shared" si="0"/>
        <v>/DSM2-QUAL-6.2+RSVR/CLFCT/DOC-AG//1DAY/+200605-HIST+FROM-ALL/</v>
      </c>
      <c r="C23" s="3" t="s">
        <v>15</v>
      </c>
      <c r="D23" s="3" t="str">
        <f t="shared" si="1"/>
        <v>CLFCT</v>
      </c>
      <c r="E23" s="3" t="s">
        <v>49</v>
      </c>
      <c r="F23" s="3"/>
      <c r="G23" s="3" t="s">
        <v>18</v>
      </c>
      <c r="H23" s="3" t="str">
        <f t="shared" si="3"/>
        <v>+200605-HIST+FROM-ALL</v>
      </c>
    </row>
    <row r="24" spans="1:8" ht="12.75">
      <c r="A24" t="s">
        <v>49</v>
      </c>
      <c r="B24" s="2" t="str">
        <f>CONCATENATE("/",C24,"/",D24,"/",E24,"/",F24,"/",G24,"/",H24,"/")</f>
        <v>/DSM2-QUAL-6.2+RSVR/CLFCT/DOC-MTZ//1DAY/+200605-HIST+FROM-ALL/</v>
      </c>
      <c r="C24" s="3" t="s">
        <v>15</v>
      </c>
      <c r="D24" s="3" t="str">
        <f t="shared" si="1"/>
        <v>CLFCT</v>
      </c>
      <c r="E24" s="3" t="s">
        <v>67</v>
      </c>
      <c r="F24" s="3"/>
      <c r="G24" s="3" t="s">
        <v>18</v>
      </c>
      <c r="H24" s="3" t="str">
        <f t="shared" si="3"/>
        <v>+200605-HIST+FROM-ALL</v>
      </c>
    </row>
    <row r="25" spans="1:8" ht="12.75">
      <c r="A25" t="s">
        <v>48</v>
      </c>
      <c r="B25" s="2" t="str">
        <f>CONCATENATE("/",C25,"/",D25,"/",E25,"/",F25,"/",G25,"/",H25,"/")</f>
        <v>/DSM2-QUAL-6.2+RSVR/CLFCT/DOC//1DAY/+200605-HIST+FROM-ALL/</v>
      </c>
      <c r="C25" s="3" t="s">
        <v>15</v>
      </c>
      <c r="D25" s="3" t="str">
        <f t="shared" si="1"/>
        <v>CLFCT</v>
      </c>
      <c r="E25" s="3" t="s">
        <v>48</v>
      </c>
      <c r="F25" s="3"/>
      <c r="G25" s="3" t="s">
        <v>18</v>
      </c>
      <c r="H25" s="3" t="str">
        <f t="shared" si="3"/>
        <v>+200605-HIST+FROM-ALL</v>
      </c>
    </row>
    <row r="26" spans="2:8" ht="12.75">
      <c r="B26" s="2"/>
      <c r="C26" s="3"/>
      <c r="D26" s="3"/>
      <c r="E26" s="3"/>
      <c r="F26" s="3"/>
      <c r="G26" s="3"/>
      <c r="H26" s="3"/>
    </row>
    <row r="27" spans="2:8" ht="12.75">
      <c r="B27" s="2"/>
      <c r="C27" s="3"/>
      <c r="D27" s="3"/>
      <c r="E27" s="3"/>
      <c r="G27" s="3"/>
      <c r="H27" s="3"/>
    </row>
    <row r="28" spans="2:8" ht="12.75">
      <c r="B28" s="2"/>
      <c r="C28" s="3"/>
      <c r="D28" s="3"/>
      <c r="E28" s="3"/>
      <c r="G28" s="3"/>
      <c r="H28" s="3"/>
    </row>
    <row r="29" spans="2:8" ht="12.75">
      <c r="B29" s="2"/>
      <c r="C29" s="3"/>
      <c r="D29" s="3"/>
      <c r="E29" s="3"/>
      <c r="F29" s="3"/>
      <c r="G29" s="3"/>
      <c r="H29" s="3"/>
    </row>
    <row r="30" spans="2:8" ht="12.75">
      <c r="B30" s="4"/>
      <c r="C30" s="3"/>
      <c r="E30" s="3"/>
      <c r="F30" s="3"/>
      <c r="G30" s="3"/>
      <c r="H30" s="3"/>
    </row>
    <row r="31" spans="2:8" ht="12.75">
      <c r="B31" s="4"/>
      <c r="C31" s="3"/>
      <c r="E31" s="3"/>
      <c r="F31" s="3"/>
      <c r="G31" s="3"/>
      <c r="H31" s="3"/>
    </row>
    <row r="32" spans="2:8" ht="12.75">
      <c r="B32" s="4"/>
      <c r="C32" s="3"/>
      <c r="D32" s="3"/>
      <c r="E32" s="3"/>
      <c r="F32" s="3"/>
      <c r="G32" s="3"/>
      <c r="H32" s="3"/>
    </row>
    <row r="33" spans="2:8" ht="12.75">
      <c r="B33" s="4"/>
      <c r="C33" s="3"/>
      <c r="D33" s="3"/>
      <c r="E33" s="3"/>
      <c r="F33" s="3"/>
      <c r="G33" s="3"/>
      <c r="H33" s="3"/>
    </row>
    <row r="34" spans="2:8" ht="12.75">
      <c r="B34" s="4"/>
      <c r="C34" s="3"/>
      <c r="D34" s="3"/>
      <c r="E34" s="3"/>
      <c r="F34" s="3"/>
      <c r="G34" s="3"/>
      <c r="H34" s="3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8"/>
  <sheetViews>
    <sheetView workbookViewId="0" topLeftCell="A1">
      <selection activeCell="A1" sqref="A1:IV16384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21" width="23.57421875" style="0" bestFit="1" customWidth="1"/>
  </cols>
  <sheetData>
    <row r="1" spans="1:21" ht="12.75">
      <c r="A1" s="1" t="s">
        <v>6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  <c r="P1" t="s">
        <v>15</v>
      </c>
      <c r="Q1" t="s">
        <v>15</v>
      </c>
      <c r="R1" t="s">
        <v>15</v>
      </c>
      <c r="S1" t="s">
        <v>15</v>
      </c>
      <c r="T1" t="s">
        <v>15</v>
      </c>
      <c r="U1" t="s">
        <v>15</v>
      </c>
    </row>
    <row r="2" spans="1:21" ht="12.75">
      <c r="A2" s="1" t="s">
        <v>7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  <c r="O2" t="s">
        <v>16</v>
      </c>
      <c r="P2" t="s">
        <v>16</v>
      </c>
      <c r="Q2" t="s">
        <v>16</v>
      </c>
      <c r="R2" t="s">
        <v>16</v>
      </c>
      <c r="S2" t="s">
        <v>16</v>
      </c>
      <c r="T2" t="s">
        <v>16</v>
      </c>
      <c r="U2" t="s">
        <v>16</v>
      </c>
    </row>
    <row r="3" spans="1:21" ht="12.75">
      <c r="A3" s="1" t="s">
        <v>8</v>
      </c>
      <c r="C3" t="s">
        <v>31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50</v>
      </c>
      <c r="O3" t="s">
        <v>45</v>
      </c>
      <c r="P3" t="s">
        <v>46</v>
      </c>
      <c r="Q3" t="s">
        <v>47</v>
      </c>
      <c r="R3" t="s">
        <v>61</v>
      </c>
      <c r="S3" t="s">
        <v>49</v>
      </c>
      <c r="T3" t="s">
        <v>67</v>
      </c>
      <c r="U3" t="s">
        <v>48</v>
      </c>
    </row>
    <row r="4" spans="1:21" s="12" customFormat="1" ht="12.75">
      <c r="A4" s="11" t="s">
        <v>9</v>
      </c>
      <c r="C4" s="12" t="s">
        <v>32</v>
      </c>
      <c r="D4" s="12" t="s">
        <v>32</v>
      </c>
      <c r="E4" s="12" t="s">
        <v>32</v>
      </c>
      <c r="F4" s="12" t="s">
        <v>32</v>
      </c>
      <c r="G4" s="12" t="s">
        <v>32</v>
      </c>
      <c r="H4" s="12" t="s">
        <v>32</v>
      </c>
      <c r="I4" s="12" t="s">
        <v>32</v>
      </c>
      <c r="J4" s="12" t="s">
        <v>32</v>
      </c>
      <c r="K4" s="12" t="s">
        <v>32</v>
      </c>
      <c r="L4" s="12" t="s">
        <v>32</v>
      </c>
      <c r="M4" s="12" t="s">
        <v>32</v>
      </c>
      <c r="N4" s="12" t="s">
        <v>32</v>
      </c>
      <c r="O4" s="12" t="s">
        <v>32</v>
      </c>
      <c r="P4" s="12" t="s">
        <v>32</v>
      </c>
      <c r="Q4" s="12" t="s">
        <v>32</v>
      </c>
      <c r="R4" s="12" t="s">
        <v>32</v>
      </c>
      <c r="S4" s="12" t="s">
        <v>32</v>
      </c>
      <c r="T4" s="12" t="s">
        <v>32</v>
      </c>
      <c r="U4" s="12" t="s">
        <v>32</v>
      </c>
    </row>
    <row r="5" spans="1:21" ht="12.75">
      <c r="A5" s="1" t="s">
        <v>10</v>
      </c>
      <c r="C5" t="s">
        <v>18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L5" t="s">
        <v>18</v>
      </c>
      <c r="M5" t="s">
        <v>18</v>
      </c>
      <c r="N5" t="s">
        <v>18</v>
      </c>
      <c r="O5" t="s">
        <v>18</v>
      </c>
      <c r="P5" t="s">
        <v>18</v>
      </c>
      <c r="Q5" t="s">
        <v>18</v>
      </c>
      <c r="R5" t="s">
        <v>18</v>
      </c>
      <c r="S5" t="s">
        <v>18</v>
      </c>
      <c r="T5" t="s">
        <v>18</v>
      </c>
      <c r="U5" t="s">
        <v>18</v>
      </c>
    </row>
    <row r="6" spans="1:21" ht="12.75">
      <c r="A6" s="1" t="s">
        <v>11</v>
      </c>
      <c r="C6" t="s">
        <v>80</v>
      </c>
      <c r="D6" t="s">
        <v>80</v>
      </c>
      <c r="E6" t="s">
        <v>80</v>
      </c>
      <c r="F6" t="s">
        <v>80</v>
      </c>
      <c r="G6" t="s">
        <v>80</v>
      </c>
      <c r="H6" t="s">
        <v>80</v>
      </c>
      <c r="I6" t="s">
        <v>80</v>
      </c>
      <c r="J6" t="s">
        <v>80</v>
      </c>
      <c r="K6" t="s">
        <v>80</v>
      </c>
      <c r="L6" t="s">
        <v>80</v>
      </c>
      <c r="M6" t="s">
        <v>80</v>
      </c>
      <c r="N6" t="s">
        <v>80</v>
      </c>
      <c r="O6" t="s">
        <v>80</v>
      </c>
      <c r="P6" t="s">
        <v>80</v>
      </c>
      <c r="Q6" t="s">
        <v>80</v>
      </c>
      <c r="R6" t="s">
        <v>80</v>
      </c>
      <c r="S6" t="s">
        <v>80</v>
      </c>
      <c r="T6" t="s">
        <v>80</v>
      </c>
      <c r="U6" t="s">
        <v>80</v>
      </c>
    </row>
    <row r="7" spans="1:21" ht="12.75">
      <c r="A7" s="1" t="s">
        <v>25</v>
      </c>
      <c r="C7" s="13">
        <v>38504</v>
      </c>
      <c r="D7" s="13">
        <v>38504</v>
      </c>
      <c r="E7" s="13">
        <v>38504</v>
      </c>
      <c r="F7" s="13">
        <v>38504</v>
      </c>
      <c r="G7" s="13">
        <v>38504</v>
      </c>
      <c r="H7" s="13">
        <v>38504</v>
      </c>
      <c r="I7" s="13">
        <v>38504</v>
      </c>
      <c r="J7" s="13">
        <v>38504</v>
      </c>
      <c r="K7" s="13">
        <v>38504</v>
      </c>
      <c r="L7" s="13">
        <v>38504</v>
      </c>
      <c r="M7" s="13">
        <v>38504</v>
      </c>
      <c r="N7" s="13">
        <v>38504</v>
      </c>
      <c r="O7" s="13">
        <v>38504</v>
      </c>
      <c r="P7" s="13">
        <v>38504</v>
      </c>
      <c r="Q7" s="13">
        <v>38504</v>
      </c>
      <c r="R7" s="13">
        <v>38504</v>
      </c>
      <c r="S7" s="13">
        <v>38504</v>
      </c>
      <c r="T7" s="13">
        <v>38504</v>
      </c>
      <c r="U7" s="13">
        <v>38504</v>
      </c>
    </row>
    <row r="8" spans="1:21" ht="12.75">
      <c r="A8" s="1" t="s">
        <v>26</v>
      </c>
      <c r="C8" s="14">
        <v>2400</v>
      </c>
      <c r="D8" s="14">
        <v>2400</v>
      </c>
      <c r="E8" s="14">
        <v>2400</v>
      </c>
      <c r="F8" s="14">
        <v>2400</v>
      </c>
      <c r="G8" s="14">
        <v>2400</v>
      </c>
      <c r="H8" s="14">
        <v>2400</v>
      </c>
      <c r="I8" s="14">
        <v>2400</v>
      </c>
      <c r="J8" s="14">
        <v>2400</v>
      </c>
      <c r="K8" s="14">
        <v>2400</v>
      </c>
      <c r="L8" s="14">
        <v>2400</v>
      </c>
      <c r="M8" s="14">
        <v>2400</v>
      </c>
      <c r="N8" s="14">
        <v>2400</v>
      </c>
      <c r="O8" s="14">
        <v>2400</v>
      </c>
      <c r="P8" s="14">
        <v>2400</v>
      </c>
      <c r="Q8" s="14">
        <v>2400</v>
      </c>
      <c r="R8" s="14">
        <v>2400</v>
      </c>
      <c r="S8" s="14">
        <v>2400</v>
      </c>
      <c r="T8" s="14">
        <v>2400</v>
      </c>
      <c r="U8" s="14">
        <v>2400</v>
      </c>
    </row>
    <row r="9" spans="1:21" ht="12.75">
      <c r="A9" s="1" t="s">
        <v>27</v>
      </c>
      <c r="C9" s="13">
        <v>38869</v>
      </c>
      <c r="D9" s="13">
        <v>38869</v>
      </c>
      <c r="E9" s="13">
        <v>38869</v>
      </c>
      <c r="F9" s="13">
        <v>38869</v>
      </c>
      <c r="G9" s="13">
        <v>38869</v>
      </c>
      <c r="H9" s="13">
        <v>38869</v>
      </c>
      <c r="I9" s="13">
        <v>38869</v>
      </c>
      <c r="J9" s="13">
        <v>38869</v>
      </c>
      <c r="K9" s="13">
        <v>38869</v>
      </c>
      <c r="L9" s="13">
        <v>38869</v>
      </c>
      <c r="M9" s="13">
        <v>38869</v>
      </c>
      <c r="N9" s="13">
        <v>38869</v>
      </c>
      <c r="O9" s="13">
        <v>38869</v>
      </c>
      <c r="P9" s="13">
        <v>38869</v>
      </c>
      <c r="Q9" s="13">
        <v>38869</v>
      </c>
      <c r="R9" s="13">
        <v>38869</v>
      </c>
      <c r="S9" s="13">
        <v>38869</v>
      </c>
      <c r="T9" s="13">
        <v>38869</v>
      </c>
      <c r="U9" s="13">
        <v>38869</v>
      </c>
    </row>
    <row r="10" spans="1:21" ht="12.75">
      <c r="A10" s="1" t="s">
        <v>28</v>
      </c>
      <c r="C10" s="14">
        <v>2400</v>
      </c>
      <c r="D10" s="14">
        <v>2400</v>
      </c>
      <c r="E10" s="14">
        <v>2400</v>
      </c>
      <c r="F10" s="14">
        <v>2400</v>
      </c>
      <c r="G10" s="14">
        <v>2400</v>
      </c>
      <c r="H10" s="14">
        <v>2400</v>
      </c>
      <c r="I10" s="14">
        <v>2400</v>
      </c>
      <c r="J10" s="14">
        <v>2400</v>
      </c>
      <c r="K10" s="14">
        <v>2400</v>
      </c>
      <c r="L10" s="14">
        <v>2400</v>
      </c>
      <c r="M10" s="14">
        <v>2400</v>
      </c>
      <c r="N10" s="14">
        <v>2400</v>
      </c>
      <c r="O10" s="14">
        <v>2400</v>
      </c>
      <c r="P10" s="14">
        <v>2400</v>
      </c>
      <c r="Q10" s="14">
        <v>2400</v>
      </c>
      <c r="R10" s="14">
        <v>2400</v>
      </c>
      <c r="S10" s="14">
        <v>2400</v>
      </c>
      <c r="T10" s="14">
        <v>2400</v>
      </c>
      <c r="U10" s="14">
        <v>2400</v>
      </c>
    </row>
    <row r="11" spans="1:21" ht="12.75">
      <c r="A11" s="1" t="s">
        <v>29</v>
      </c>
      <c r="C11" t="s">
        <v>39</v>
      </c>
      <c r="D11" t="s">
        <v>39</v>
      </c>
      <c r="E11" t="s">
        <v>39</v>
      </c>
      <c r="F11" t="s">
        <v>39</v>
      </c>
      <c r="G11" t="s">
        <v>39</v>
      </c>
      <c r="H11" t="s">
        <v>39</v>
      </c>
      <c r="I11" t="s">
        <v>39</v>
      </c>
      <c r="J11" t="s">
        <v>39</v>
      </c>
      <c r="K11" t="s">
        <v>39</v>
      </c>
      <c r="L11" t="s">
        <v>39</v>
      </c>
      <c r="M11" t="s">
        <v>39</v>
      </c>
      <c r="N11" t="s">
        <v>60</v>
      </c>
      <c r="O11" t="s">
        <v>39</v>
      </c>
      <c r="P11" t="s">
        <v>39</v>
      </c>
      <c r="Q11" t="s">
        <v>39</v>
      </c>
      <c r="R11" t="s">
        <v>39</v>
      </c>
      <c r="S11" t="s">
        <v>39</v>
      </c>
      <c r="T11" t="s">
        <v>39</v>
      </c>
      <c r="U11" t="s">
        <v>39</v>
      </c>
    </row>
    <row r="12" spans="1:21" ht="12.75">
      <c r="A12" s="1" t="s">
        <v>30</v>
      </c>
      <c r="B12" s="8" t="s">
        <v>33</v>
      </c>
      <c r="C12" t="s">
        <v>40</v>
      </c>
      <c r="D12" t="s">
        <v>40</v>
      </c>
      <c r="E12" t="s">
        <v>40</v>
      </c>
      <c r="F12" t="s">
        <v>40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 t="s">
        <v>40</v>
      </c>
      <c r="U12" t="s">
        <v>40</v>
      </c>
    </row>
    <row r="13" spans="2:21" ht="12.75">
      <c r="B13" s="15">
        <v>38504</v>
      </c>
      <c r="C13" s="16">
        <v>1.027387022972107</v>
      </c>
      <c r="D13" s="16">
        <v>0.008335715159773827</v>
      </c>
      <c r="E13" s="16">
        <v>0.008832870051264763</v>
      </c>
      <c r="F13" s="16">
        <v>1.9926401364500634E-06</v>
      </c>
      <c r="G13" s="16">
        <v>0.014080197550356388</v>
      </c>
      <c r="H13" s="16">
        <v>98.94129943847656</v>
      </c>
      <c r="I13" s="16">
        <v>0.0003238595963921398</v>
      </c>
      <c r="J13" s="16">
        <v>112.81092834472656</v>
      </c>
      <c r="K13" s="16">
        <v>0.025761155411601067</v>
      </c>
      <c r="L13" s="16">
        <v>0.0214605163782835</v>
      </c>
      <c r="M13" s="16">
        <v>9.998486518859863</v>
      </c>
      <c r="N13" s="16">
        <v>122.85684204101562</v>
      </c>
      <c r="O13" s="16">
        <v>0.0003039121220353991</v>
      </c>
      <c r="P13" s="16">
        <v>6.482354137915536E-07</v>
      </c>
      <c r="Q13" s="16">
        <v>2.428645610809326</v>
      </c>
      <c r="R13" s="16">
        <v>0.00010166690481128171</v>
      </c>
      <c r="S13" s="16">
        <v>0.02857767976820469</v>
      </c>
      <c r="T13" s="16">
        <v>5.807362413179362E-07</v>
      </c>
      <c r="U13" s="16">
        <v>2.457629919052124</v>
      </c>
    </row>
    <row r="14" spans="2:21" ht="12.75">
      <c r="B14" s="15">
        <v>38505</v>
      </c>
      <c r="C14" s="16">
        <v>1.0551886558532715</v>
      </c>
      <c r="D14" s="16">
        <v>0.006091377232223749</v>
      </c>
      <c r="E14" s="16">
        <v>0.00647862209007144</v>
      </c>
      <c r="F14" s="16">
        <v>1.5450958699148032E-06</v>
      </c>
      <c r="G14" s="16">
        <v>0.01038503460586071</v>
      </c>
      <c r="H14" s="16">
        <v>98.92182159423828</v>
      </c>
      <c r="I14" s="16">
        <v>0.00026583470753394067</v>
      </c>
      <c r="J14" s="16">
        <v>109.08246612548828</v>
      </c>
      <c r="K14" s="16">
        <v>0.019013743847608566</v>
      </c>
      <c r="L14" s="16">
        <v>0.015713296830654144</v>
      </c>
      <c r="M14" s="16">
        <v>9.97923469543457</v>
      </c>
      <c r="N14" s="16">
        <v>119.09661102294922</v>
      </c>
      <c r="O14" s="16">
        <v>0.00022419446031562984</v>
      </c>
      <c r="P14" s="16">
        <v>5.288550255500013E-07</v>
      </c>
      <c r="Q14" s="16">
        <v>2.4690513610839844</v>
      </c>
      <c r="R14" s="16">
        <v>7.433472637785599E-05</v>
      </c>
      <c r="S14" s="16">
        <v>0.02985372021794319</v>
      </c>
      <c r="T14" s="16">
        <v>4.796201551471313E-07</v>
      </c>
      <c r="U14" s="16">
        <v>2.49920654296875</v>
      </c>
    </row>
    <row r="15" spans="2:21" ht="12.75">
      <c r="B15" s="15">
        <v>38506</v>
      </c>
      <c r="C15" s="16">
        <v>1.1198357343673706</v>
      </c>
      <c r="D15" s="16">
        <v>0.004468318074941635</v>
      </c>
      <c r="E15" s="16">
        <v>0.004799745976924896</v>
      </c>
      <c r="F15" s="16">
        <v>1.1916700941583258E-06</v>
      </c>
      <c r="G15" s="16">
        <v>0.007790797855705023</v>
      </c>
      <c r="H15" s="16">
        <v>98.86308288574219</v>
      </c>
      <c r="I15" s="16">
        <v>0.00022839409939479083</v>
      </c>
      <c r="J15" s="16">
        <v>106.34375762939453</v>
      </c>
      <c r="K15" s="16">
        <v>0.0142885223031044</v>
      </c>
      <c r="L15" s="16">
        <v>0.011587558314204216</v>
      </c>
      <c r="M15" s="16">
        <v>10.310883522033691</v>
      </c>
      <c r="N15" s="16">
        <v>116.68072509765625</v>
      </c>
      <c r="O15" s="16">
        <v>0.00016751131624914706</v>
      </c>
      <c r="P15" s="16">
        <v>4.223434757477662E-07</v>
      </c>
      <c r="Q15" s="16">
        <v>2.530102252960205</v>
      </c>
      <c r="R15" s="16">
        <v>5.44266622455325E-05</v>
      </c>
      <c r="S15" s="16">
        <v>0.033083170652389526</v>
      </c>
      <c r="T15" s="16">
        <v>3.8640814636892173E-07</v>
      </c>
      <c r="U15" s="16">
        <v>2.563412666320801</v>
      </c>
    </row>
    <row r="16" spans="2:21" ht="12.75">
      <c r="B16" s="15">
        <v>38507</v>
      </c>
      <c r="C16" s="16">
        <v>1.1955854892730713</v>
      </c>
      <c r="D16" s="16">
        <v>0.003275819355621934</v>
      </c>
      <c r="E16" s="16">
        <v>0.0036060838028788567</v>
      </c>
      <c r="F16" s="16">
        <v>9.025414442476176E-07</v>
      </c>
      <c r="G16" s="16">
        <v>0.006014758720993996</v>
      </c>
      <c r="H16" s="16">
        <v>98.79151153564453</v>
      </c>
      <c r="I16" s="16">
        <v>0.00020225945627316833</v>
      </c>
      <c r="J16" s="16">
        <v>104.42418670654297</v>
      </c>
      <c r="K16" s="16">
        <v>0.011074154637753963</v>
      </c>
      <c r="L16" s="16">
        <v>0.008606834337115288</v>
      </c>
      <c r="M16" s="16">
        <v>10.76114559173584</v>
      </c>
      <c r="N16" s="16">
        <v>115.20521545410156</v>
      </c>
      <c r="O16" s="16">
        <v>0.00012918350694235414</v>
      </c>
      <c r="P16" s="16">
        <v>3.2501742452950566E-07</v>
      </c>
      <c r="Q16" s="16">
        <v>2.6401658058166504</v>
      </c>
      <c r="R16" s="16">
        <v>3.98772353946697E-05</v>
      </c>
      <c r="S16" s="16">
        <v>0.037033483386039734</v>
      </c>
      <c r="T16" s="16">
        <v>2.9902545861659746E-07</v>
      </c>
      <c r="U16" s="16">
        <v>2.677375078201294</v>
      </c>
    </row>
    <row r="17" spans="2:21" ht="12.75">
      <c r="B17" s="15">
        <v>38508</v>
      </c>
      <c r="C17" s="16">
        <v>1.3065372705459595</v>
      </c>
      <c r="D17" s="16">
        <v>0.0024285821709781885</v>
      </c>
      <c r="E17" s="16">
        <v>0.0031007893849164248</v>
      </c>
      <c r="F17" s="16">
        <v>6.816038649049005E-07</v>
      </c>
      <c r="G17" s="16">
        <v>0.005880448035895824</v>
      </c>
      <c r="H17" s="16">
        <v>98.6820297241211</v>
      </c>
      <c r="I17" s="16">
        <v>0.00022892109700478613</v>
      </c>
      <c r="J17" s="16">
        <v>104.20612335205078</v>
      </c>
      <c r="K17" s="16">
        <v>0.01101685781031847</v>
      </c>
      <c r="L17" s="16">
        <v>0.006918146274983883</v>
      </c>
      <c r="M17" s="16">
        <v>11.45794677734375</v>
      </c>
      <c r="N17" s="16">
        <v>115.68222045898438</v>
      </c>
      <c r="O17" s="16">
        <v>0.00012906485062558204</v>
      </c>
      <c r="P17" s="16">
        <v>2.2857524584196653E-07</v>
      </c>
      <c r="Q17" s="16">
        <v>2.761823892593384</v>
      </c>
      <c r="R17" s="16">
        <v>3.1370149372378364E-05</v>
      </c>
      <c r="S17" s="16">
        <v>0.044056668877601624</v>
      </c>
      <c r="T17" s="16">
        <v>2.1112821002589044E-07</v>
      </c>
      <c r="U17" s="16">
        <v>2.8060498237609863</v>
      </c>
    </row>
    <row r="18" spans="2:21" ht="12.75">
      <c r="B18" s="15">
        <v>38509</v>
      </c>
      <c r="C18" s="16">
        <v>1.5542988777160645</v>
      </c>
      <c r="D18" s="16">
        <v>0.0024607025552541018</v>
      </c>
      <c r="E18" s="16">
        <v>0.004606445785611868</v>
      </c>
      <c r="F18" s="16">
        <v>1.0241653853881871E-06</v>
      </c>
      <c r="G18" s="16">
        <v>0.010727143846452236</v>
      </c>
      <c r="H18" s="16">
        <v>98.4278793334961</v>
      </c>
      <c r="I18" s="16">
        <v>0.0004109787114430219</v>
      </c>
      <c r="J18" s="16">
        <v>104.75163269042969</v>
      </c>
      <c r="K18" s="16">
        <v>0.020526522770524025</v>
      </c>
      <c r="L18" s="16">
        <v>0.008842496201395988</v>
      </c>
      <c r="M18" s="16">
        <v>13.313582420349121</v>
      </c>
      <c r="N18" s="16">
        <v>118.09503936767578</v>
      </c>
      <c r="O18" s="16">
        <v>0.0002453609195072204</v>
      </c>
      <c r="P18" s="16">
        <v>1.7219086601016897E-07</v>
      </c>
      <c r="Q18" s="16">
        <v>2.840045690536499</v>
      </c>
      <c r="R18" s="16">
        <v>4.1018396586878225E-05</v>
      </c>
      <c r="S18" s="16">
        <v>0.0576256699860096</v>
      </c>
      <c r="T18" s="16">
        <v>1.59139389666052E-07</v>
      </c>
      <c r="U18" s="16">
        <v>2.897968053817749</v>
      </c>
    </row>
    <row r="19" spans="2:21" ht="12.75">
      <c r="B19" s="15">
        <v>38510</v>
      </c>
      <c r="C19" s="16">
        <v>1.7588162422180176</v>
      </c>
      <c r="D19" s="16">
        <v>0.0029909180011600256</v>
      </c>
      <c r="E19" s="16">
        <v>0.007017835509032011</v>
      </c>
      <c r="F19" s="16">
        <v>1.9031948568226653E-06</v>
      </c>
      <c r="G19" s="16">
        <v>0.017529817298054695</v>
      </c>
      <c r="H19" s="16">
        <v>98.21359252929688</v>
      </c>
      <c r="I19" s="16">
        <v>0.000626123568508774</v>
      </c>
      <c r="J19" s="16">
        <v>105.41517639160156</v>
      </c>
      <c r="K19" s="16">
        <v>0.03359800949692726</v>
      </c>
      <c r="L19" s="16">
        <v>0.012523152865469456</v>
      </c>
      <c r="M19" s="16">
        <v>14.87762451171875</v>
      </c>
      <c r="N19" s="16">
        <v>120.339599609375</v>
      </c>
      <c r="O19" s="16">
        <v>0.0004045309324283153</v>
      </c>
      <c r="P19" s="16">
        <v>1.8822733238721412E-07</v>
      </c>
      <c r="Q19" s="16">
        <v>2.889880418777466</v>
      </c>
      <c r="R19" s="16">
        <v>5.9038939070887864E-05</v>
      </c>
      <c r="S19" s="16">
        <v>0.06988299638032913</v>
      </c>
      <c r="T19" s="16">
        <v>1.7092126824991283E-07</v>
      </c>
      <c r="U19" s="16">
        <v>2.960240602493286</v>
      </c>
    </row>
    <row r="20" spans="2:21" ht="12.75">
      <c r="B20" s="15">
        <v>38511</v>
      </c>
      <c r="C20" s="16">
        <v>2.2393369674682617</v>
      </c>
      <c r="D20" s="16">
        <v>0.006863112561404705</v>
      </c>
      <c r="E20" s="16">
        <v>0.01784055121243</v>
      </c>
      <c r="F20" s="16">
        <v>5.9534309002629016E-06</v>
      </c>
      <c r="G20" s="16">
        <v>0.04443437233567238</v>
      </c>
      <c r="H20" s="16">
        <v>97.69145965576172</v>
      </c>
      <c r="I20" s="16">
        <v>0.001340782968327403</v>
      </c>
      <c r="J20" s="16">
        <v>106.0322265625</v>
      </c>
      <c r="K20" s="16">
        <v>0.08290137350559235</v>
      </c>
      <c r="L20" s="16">
        <v>0.03090033307671547</v>
      </c>
      <c r="M20" s="16">
        <v>18.785152435302734</v>
      </c>
      <c r="N20" s="16">
        <v>124.93256378173828</v>
      </c>
      <c r="O20" s="16">
        <v>0.0010229017352685332</v>
      </c>
      <c r="P20" s="16">
        <v>4.622638698492665E-07</v>
      </c>
      <c r="Q20" s="16">
        <v>2.895759344100952</v>
      </c>
      <c r="R20" s="16">
        <v>0.00014591797662433237</v>
      </c>
      <c r="S20" s="16">
        <v>0.10121268033981323</v>
      </c>
      <c r="T20" s="16">
        <v>4.118501237826422E-07</v>
      </c>
      <c r="U20" s="16">
        <v>2.9981637001037598</v>
      </c>
    </row>
    <row r="21" spans="2:21" ht="12.75">
      <c r="B21" s="15">
        <v>38512</v>
      </c>
      <c r="C21" s="16">
        <v>2.9477365016937256</v>
      </c>
      <c r="D21" s="16">
        <v>0.022427815943956375</v>
      </c>
      <c r="E21" s="16">
        <v>0.051227375864982605</v>
      </c>
      <c r="F21" s="16">
        <v>1.2730277376249433E-05</v>
      </c>
      <c r="G21" s="16">
        <v>0.11549591273069382</v>
      </c>
      <c r="H21" s="16">
        <v>96.86302185058594</v>
      </c>
      <c r="I21" s="16">
        <v>0.002522698137909174</v>
      </c>
      <c r="J21" s="16">
        <v>107.91165161132812</v>
      </c>
      <c r="K21" s="16">
        <v>0.19677236676216125</v>
      </c>
      <c r="L21" s="16">
        <v>0.09209158271551132</v>
      </c>
      <c r="M21" s="16">
        <v>24.741043090820312</v>
      </c>
      <c r="N21" s="16">
        <v>132.94412231445312</v>
      </c>
      <c r="O21" s="16">
        <v>0.0026188392657786608</v>
      </c>
      <c r="P21" s="16">
        <v>1.0236759635517956E-06</v>
      </c>
      <c r="Q21" s="16">
        <v>2.840858221054077</v>
      </c>
      <c r="R21" s="16">
        <v>0.0004242311988491565</v>
      </c>
      <c r="S21" s="16">
        <v>0.16392116248607635</v>
      </c>
      <c r="T21" s="16">
        <v>7.9653199236418E-07</v>
      </c>
      <c r="U21" s="16">
        <v>3.0078673362731934</v>
      </c>
    </row>
    <row r="22" spans="2:21" ht="12.75">
      <c r="B22" s="15">
        <v>38513</v>
      </c>
      <c r="C22" s="16">
        <v>3.861879587173462</v>
      </c>
      <c r="D22" s="16">
        <v>0.08800148963928223</v>
      </c>
      <c r="E22" s="16">
        <v>0.1749165654182434</v>
      </c>
      <c r="F22" s="16">
        <v>1.8285069018020295E-05</v>
      </c>
      <c r="G22" s="16">
        <v>0.3474409580230713</v>
      </c>
      <c r="H22" s="16">
        <v>95.52764129638672</v>
      </c>
      <c r="I22" s="16">
        <v>0.003695184364914894</v>
      </c>
      <c r="J22" s="16">
        <v>111.33416748046875</v>
      </c>
      <c r="K22" s="16">
        <v>0.5005782246589661</v>
      </c>
      <c r="L22" s="16">
        <v>0.3286709189414978</v>
      </c>
      <c r="M22" s="16">
        <v>32.513092041015625</v>
      </c>
      <c r="N22" s="16">
        <v>144.68020629882812</v>
      </c>
      <c r="O22" s="16">
        <v>0.00769626721739769</v>
      </c>
      <c r="P22" s="16">
        <v>5.42716361451312E-06</v>
      </c>
      <c r="Q22" s="16">
        <v>2.707979679107666</v>
      </c>
      <c r="R22" s="16">
        <v>0.0015299312071874738</v>
      </c>
      <c r="S22" s="16">
        <v>0.2819405496120453</v>
      </c>
      <c r="T22" s="16">
        <v>1.612587539057131E-06</v>
      </c>
      <c r="U22" s="16">
        <v>2.9992141723632812</v>
      </c>
    </row>
    <row r="23" spans="2:21" ht="12.75">
      <c r="B23" s="15">
        <v>38514</v>
      </c>
      <c r="C23" s="16">
        <v>4.633241653442383</v>
      </c>
      <c r="D23" s="16">
        <v>0.2223667949438095</v>
      </c>
      <c r="E23" s="16">
        <v>0.4424751400947571</v>
      </c>
      <c r="F23" s="16">
        <v>2.3535163563792594E-05</v>
      </c>
      <c r="G23" s="16">
        <v>0.8526673913002014</v>
      </c>
      <c r="H23" s="16">
        <v>93.84905242919922</v>
      </c>
      <c r="I23" s="16">
        <v>0.004348311107605696</v>
      </c>
      <c r="J23" s="16">
        <v>115.09974670410156</v>
      </c>
      <c r="K23" s="16">
        <v>1.1154658794403076</v>
      </c>
      <c r="L23" s="16">
        <v>0.8310743570327759</v>
      </c>
      <c r="M23" s="16">
        <v>39.09797668457031</v>
      </c>
      <c r="N23" s="16">
        <v>156.14866638183594</v>
      </c>
      <c r="O23" s="16">
        <v>0.018468938767910004</v>
      </c>
      <c r="P23" s="16">
        <v>1.811104993976187E-05</v>
      </c>
      <c r="Q23" s="16">
        <v>2.5704572200775146</v>
      </c>
      <c r="R23" s="16">
        <v>0.003952186554670334</v>
      </c>
      <c r="S23" s="16">
        <v>0.39994826912879944</v>
      </c>
      <c r="T23" s="16">
        <v>3.336897179906373E-06</v>
      </c>
      <c r="U23" s="16">
        <v>2.9928982257843018</v>
      </c>
    </row>
    <row r="24" spans="2:21" ht="12.75">
      <c r="B24" s="15">
        <v>38515</v>
      </c>
      <c r="C24" s="16">
        <v>4.881412029266357</v>
      </c>
      <c r="D24" s="16">
        <v>0.3115188181400299</v>
      </c>
      <c r="E24" s="16">
        <v>0.6110100150108337</v>
      </c>
      <c r="F24" s="16">
        <v>2.4645352823426947E-05</v>
      </c>
      <c r="G24" s="16">
        <v>1.1760802268981934</v>
      </c>
      <c r="H24" s="16">
        <v>93.01972961425781</v>
      </c>
      <c r="I24" s="16">
        <v>0.004304266534745693</v>
      </c>
      <c r="J24" s="16">
        <v>117.86625671386719</v>
      </c>
      <c r="K24" s="16">
        <v>1.5003230571746826</v>
      </c>
      <c r="L24" s="16">
        <v>1.1531810760498047</v>
      </c>
      <c r="M24" s="16">
        <v>41.21393966674805</v>
      </c>
      <c r="N24" s="16">
        <v>161.73806762695312</v>
      </c>
      <c r="O24" s="16">
        <v>0.025119246914982796</v>
      </c>
      <c r="P24" s="16">
        <v>2.5811526938923635E-05</v>
      </c>
      <c r="Q24" s="16">
        <v>2.519453525543213</v>
      </c>
      <c r="R24" s="16">
        <v>0.005522075574845076</v>
      </c>
      <c r="S24" s="16">
        <v>0.4369699954986572</v>
      </c>
      <c r="T24" s="16">
        <v>4.268295924703125E-06</v>
      </c>
      <c r="U24" s="16">
        <v>2.98713755607605</v>
      </c>
    </row>
    <row r="25" spans="2:21" ht="12.75">
      <c r="B25" s="15">
        <v>38516</v>
      </c>
      <c r="C25" s="16">
        <v>5.583740711212158</v>
      </c>
      <c r="D25" s="16">
        <v>0.5594654679298401</v>
      </c>
      <c r="E25" s="16">
        <v>1.1251602172851562</v>
      </c>
      <c r="F25" s="16">
        <v>2.867249168048147E-05</v>
      </c>
      <c r="G25" s="16">
        <v>2.1998252868652344</v>
      </c>
      <c r="H25" s="16">
        <v>90.53143310546875</v>
      </c>
      <c r="I25" s="16">
        <v>0.004632006864994764</v>
      </c>
      <c r="J25" s="16">
        <v>119.90438842773438</v>
      </c>
      <c r="K25" s="16">
        <v>2.7388999462127686</v>
      </c>
      <c r="L25" s="16">
        <v>2.1058013439178467</v>
      </c>
      <c r="M25" s="16">
        <v>46.972679138183594</v>
      </c>
      <c r="N25" s="16">
        <v>171.72642517089844</v>
      </c>
      <c r="O25" s="16">
        <v>0.04548031464219093</v>
      </c>
      <c r="P25" s="16">
        <v>4.496947076404467E-05</v>
      </c>
      <c r="Q25" s="16">
        <v>2.4008395671844482</v>
      </c>
      <c r="R25" s="16">
        <v>0.010178914293646812</v>
      </c>
      <c r="S25" s="16">
        <v>0.5286430716514587</v>
      </c>
      <c r="T25" s="16">
        <v>6.442070116463583E-06</v>
      </c>
      <c r="U25" s="16">
        <v>2.985208034515381</v>
      </c>
    </row>
    <row r="26" spans="2:21" ht="12.75">
      <c r="B26" s="15">
        <v>38517</v>
      </c>
      <c r="C26" s="16">
        <v>5.980108737945557</v>
      </c>
      <c r="D26" s="16">
        <v>0.8047398328781128</v>
      </c>
      <c r="E26" s="16">
        <v>1.7159922122955322</v>
      </c>
      <c r="F26" s="16">
        <v>3.109774479526095E-05</v>
      </c>
      <c r="G26" s="16">
        <v>3.4127044677734375</v>
      </c>
      <c r="H26" s="16">
        <v>88.08601379394531</v>
      </c>
      <c r="I26" s="16">
        <v>0.004550642799586058</v>
      </c>
      <c r="J26" s="16">
        <v>119.26205444335938</v>
      </c>
      <c r="K26" s="16">
        <v>4.209910869598389</v>
      </c>
      <c r="L26" s="16">
        <v>3.150912046432495</v>
      </c>
      <c r="M26" s="16">
        <v>50.08663558959961</v>
      </c>
      <c r="N26" s="16">
        <v>176.71405029296875</v>
      </c>
      <c r="O26" s="16">
        <v>0.06824551522731781</v>
      </c>
      <c r="P26" s="16">
        <v>6.111206312198192E-05</v>
      </c>
      <c r="Q26" s="16">
        <v>2.315192699432373</v>
      </c>
      <c r="R26" s="16">
        <v>0.015249495394527912</v>
      </c>
      <c r="S26" s="16">
        <v>0.59192955493927</v>
      </c>
      <c r="T26" s="16">
        <v>8.612454621470533E-06</v>
      </c>
      <c r="U26" s="16">
        <v>2.9906764030456543</v>
      </c>
    </row>
    <row r="27" spans="2:21" ht="12.75">
      <c r="B27" s="15">
        <v>38518</v>
      </c>
      <c r="C27" s="16">
        <v>6.0188069343566895</v>
      </c>
      <c r="D27" s="16">
        <v>0.9043165445327759</v>
      </c>
      <c r="E27" s="16">
        <v>2.035367965698242</v>
      </c>
      <c r="F27" s="16">
        <v>3.195247336407192E-05</v>
      </c>
      <c r="G27" s="16">
        <v>4.091507911682129</v>
      </c>
      <c r="H27" s="16">
        <v>86.94952392578125</v>
      </c>
      <c r="I27" s="16">
        <v>0.004331516567617655</v>
      </c>
      <c r="J27" s="16">
        <v>119.19867706298828</v>
      </c>
      <c r="K27" s="16">
        <v>5.042261600494385</v>
      </c>
      <c r="L27" s="16">
        <v>3.674600124359131</v>
      </c>
      <c r="M27" s="16">
        <v>50.29465866088867</v>
      </c>
      <c r="N27" s="16">
        <v>178.21446228027344</v>
      </c>
      <c r="O27" s="16">
        <v>0.07985632866621017</v>
      </c>
      <c r="P27" s="16">
        <v>6.567855598405004E-05</v>
      </c>
      <c r="Q27" s="16">
        <v>2.2888381481170654</v>
      </c>
      <c r="R27" s="16">
        <v>0.017704278230667114</v>
      </c>
      <c r="S27" s="16">
        <v>0.5963357090950012</v>
      </c>
      <c r="T27" s="16">
        <v>1.0065826245408971E-05</v>
      </c>
      <c r="U27" s="16">
        <v>2.982783317565918</v>
      </c>
    </row>
    <row r="28" spans="2:21" ht="12.75">
      <c r="B28" s="15">
        <v>38519</v>
      </c>
      <c r="C28" s="16">
        <v>6.101798057556152</v>
      </c>
      <c r="D28" s="16">
        <v>1.0833512544631958</v>
      </c>
      <c r="E28" s="16">
        <v>2.6539111137390137</v>
      </c>
      <c r="F28" s="16">
        <v>3.2936015486484393E-05</v>
      </c>
      <c r="G28" s="16">
        <v>5.394876956939697</v>
      </c>
      <c r="H28" s="16">
        <v>84.76546478271484</v>
      </c>
      <c r="I28" s="16">
        <v>0.003778102807700634</v>
      </c>
      <c r="J28" s="16">
        <v>115.5014877319336</v>
      </c>
      <c r="K28" s="16">
        <v>6.657186508178711</v>
      </c>
      <c r="L28" s="16">
        <v>4.671566963195801</v>
      </c>
      <c r="M28" s="16">
        <v>50.4492073059082</v>
      </c>
      <c r="N28" s="16">
        <v>177.28309631347656</v>
      </c>
      <c r="O28" s="16">
        <v>0.10091356188058853</v>
      </c>
      <c r="P28" s="16">
        <v>7.067536353133619E-05</v>
      </c>
      <c r="Q28" s="16">
        <v>2.258543014526367</v>
      </c>
      <c r="R28" s="16">
        <v>0.022097265347838402</v>
      </c>
      <c r="S28" s="16">
        <v>0.607977032661438</v>
      </c>
      <c r="T28" s="16">
        <v>1.3964413483336102E-05</v>
      </c>
      <c r="U28" s="16">
        <v>2.9895503520965576</v>
      </c>
    </row>
    <row r="29" spans="2:21" ht="12.75">
      <c r="B29" s="15">
        <v>38520</v>
      </c>
      <c r="C29" s="16">
        <v>5.892297744750977</v>
      </c>
      <c r="D29" s="16">
        <v>1.2040305137634277</v>
      </c>
      <c r="E29" s="16">
        <v>3.1766233444213867</v>
      </c>
      <c r="F29" s="16">
        <v>3.157450191793032E-05</v>
      </c>
      <c r="G29" s="16">
        <v>6.459468364715576</v>
      </c>
      <c r="H29" s="16">
        <v>83.26692962646484</v>
      </c>
      <c r="I29" s="16">
        <v>0.0032368898391723633</v>
      </c>
      <c r="J29" s="16">
        <v>113.2637939453125</v>
      </c>
      <c r="K29" s="16">
        <v>8.025883674621582</v>
      </c>
      <c r="L29" s="16">
        <v>5.475802421569824</v>
      </c>
      <c r="M29" s="16">
        <v>48.30287170410156</v>
      </c>
      <c r="N29" s="16">
        <v>175.0714111328125</v>
      </c>
      <c r="O29" s="16">
        <v>0.11683668941259384</v>
      </c>
      <c r="P29" s="16">
        <v>6.980595935601741E-05</v>
      </c>
      <c r="Q29" s="16">
        <v>2.251488208770752</v>
      </c>
      <c r="R29" s="16">
        <v>0.0252052191644907</v>
      </c>
      <c r="S29" s="16">
        <v>0.5938513875007629</v>
      </c>
      <c r="T29" s="16">
        <v>1.561420322104823E-05</v>
      </c>
      <c r="U29" s="16">
        <v>2.9874002933502197</v>
      </c>
    </row>
    <row r="30" spans="2:21" ht="12.75">
      <c r="B30" s="15">
        <v>38521</v>
      </c>
      <c r="C30" s="16">
        <v>5.71511173248291</v>
      </c>
      <c r="D30" s="16">
        <v>1.3336620330810547</v>
      </c>
      <c r="E30" s="16">
        <v>3.810263156890869</v>
      </c>
      <c r="F30" s="16">
        <v>2.9592181817861274E-05</v>
      </c>
      <c r="G30" s="16">
        <v>7.726138591766357</v>
      </c>
      <c r="H30" s="16">
        <v>81.41416931152344</v>
      </c>
      <c r="I30" s="16">
        <v>0.002895792480558157</v>
      </c>
      <c r="J30" s="16">
        <v>110.64642333984375</v>
      </c>
      <c r="K30" s="16">
        <v>9.73757553100586</v>
      </c>
      <c r="L30" s="16">
        <v>6.429893970489502</v>
      </c>
      <c r="M30" s="16">
        <v>46.445098876953125</v>
      </c>
      <c r="N30" s="16">
        <v>173.26177978515625</v>
      </c>
      <c r="O30" s="16">
        <v>0.1350512057542801</v>
      </c>
      <c r="P30" s="16">
        <v>6.518341251648962E-05</v>
      </c>
      <c r="Q30" s="16">
        <v>2.2320716381073</v>
      </c>
      <c r="R30" s="16">
        <v>0.028510719537734985</v>
      </c>
      <c r="S30" s="16">
        <v>0.5780747532844543</v>
      </c>
      <c r="T30" s="16">
        <v>1.526864434708841E-05</v>
      </c>
      <c r="U30" s="16">
        <v>2.973726749420166</v>
      </c>
    </row>
    <row r="31" spans="2:21" ht="12.75">
      <c r="B31" s="15">
        <v>38522</v>
      </c>
      <c r="C31" s="16">
        <v>5.535318851470947</v>
      </c>
      <c r="D31" s="16">
        <v>1.4219375848770142</v>
      </c>
      <c r="E31" s="16">
        <v>4.471765995025635</v>
      </c>
      <c r="F31" s="16">
        <v>2.7946654881816357E-05</v>
      </c>
      <c r="G31" s="16">
        <v>9.035299301147461</v>
      </c>
      <c r="H31" s="16">
        <v>79.53502655029297</v>
      </c>
      <c r="I31" s="16">
        <v>0.0026640223804861307</v>
      </c>
      <c r="J31" s="16">
        <v>109.38045501708984</v>
      </c>
      <c r="K31" s="16">
        <v>11.569457054138184</v>
      </c>
      <c r="L31" s="16">
        <v>7.367117404937744</v>
      </c>
      <c r="M31" s="16">
        <v>44.63096237182617</v>
      </c>
      <c r="N31" s="16">
        <v>172.9506072998047</v>
      </c>
      <c r="O31" s="16">
        <v>0.15313149988651276</v>
      </c>
      <c r="P31" s="16">
        <v>5.9950267313979566E-05</v>
      </c>
      <c r="Q31" s="16">
        <v>2.20072078704834</v>
      </c>
      <c r="R31" s="16">
        <v>0.03154676407575607</v>
      </c>
      <c r="S31" s="16">
        <v>0.5584641695022583</v>
      </c>
      <c r="T31" s="16">
        <v>1.4471529539150652E-05</v>
      </c>
      <c r="U31" s="16">
        <v>2.943883180618286</v>
      </c>
    </row>
    <row r="32" spans="2:21" ht="12.75">
      <c r="B32" s="15">
        <v>38523</v>
      </c>
      <c r="C32" s="16">
        <v>5.414519786834717</v>
      </c>
      <c r="D32" s="16">
        <v>1.461592197418213</v>
      </c>
      <c r="E32" s="16">
        <v>5.159514427185059</v>
      </c>
      <c r="F32" s="16">
        <v>2.6726214855443686E-05</v>
      </c>
      <c r="G32" s="16">
        <v>10.355789184570312</v>
      </c>
      <c r="H32" s="16">
        <v>77.60791778564453</v>
      </c>
      <c r="I32" s="16">
        <v>0.00248702522367239</v>
      </c>
      <c r="J32" s="16">
        <v>108.88143920898438</v>
      </c>
      <c r="K32" s="16">
        <v>13.431529998779297</v>
      </c>
      <c r="L32" s="16">
        <v>8.276372909545898</v>
      </c>
      <c r="M32" s="16">
        <v>43.34052658081055</v>
      </c>
      <c r="N32" s="16">
        <v>173.9324188232422</v>
      </c>
      <c r="O32" s="16">
        <v>0.17221906781196594</v>
      </c>
      <c r="P32" s="16">
        <v>5.60728476557415E-05</v>
      </c>
      <c r="Q32" s="16">
        <v>2.155853509902954</v>
      </c>
      <c r="R32" s="16">
        <v>0.03438043221831322</v>
      </c>
      <c r="S32" s="16">
        <v>0.5429463386535645</v>
      </c>
      <c r="T32" s="16">
        <v>1.4129829651210457E-05</v>
      </c>
      <c r="U32" s="16">
        <v>2.9054181575775146</v>
      </c>
    </row>
    <row r="33" spans="2:21" ht="12.75">
      <c r="B33" s="15">
        <v>38524</v>
      </c>
      <c r="C33" s="16">
        <v>5.43420934677124</v>
      </c>
      <c r="D33" s="16">
        <v>1.4701226949691772</v>
      </c>
      <c r="E33" s="16">
        <v>5.633018493652344</v>
      </c>
      <c r="F33" s="16">
        <v>2.6447747586644255E-05</v>
      </c>
      <c r="G33" s="16">
        <v>11.278669357299805</v>
      </c>
      <c r="H33" s="16">
        <v>76.18333435058594</v>
      </c>
      <c r="I33" s="16">
        <v>0.002383852144703269</v>
      </c>
      <c r="J33" s="16">
        <v>108.25972747802734</v>
      </c>
      <c r="K33" s="16">
        <v>14.721121788024902</v>
      </c>
      <c r="L33" s="16">
        <v>8.878911972045898</v>
      </c>
      <c r="M33" s="16">
        <v>43.39194107055664</v>
      </c>
      <c r="N33" s="16">
        <v>175.25416564941406</v>
      </c>
      <c r="O33" s="16">
        <v>0.1862419694662094</v>
      </c>
      <c r="P33" s="16">
        <v>5.411019083112478E-05</v>
      </c>
      <c r="Q33" s="16">
        <v>2.1178951263427734</v>
      </c>
      <c r="R33" s="16">
        <v>0.03625889867544174</v>
      </c>
      <c r="S33" s="16">
        <v>0.5367691516876221</v>
      </c>
      <c r="T33" s="16">
        <v>1.4117767932475545E-05</v>
      </c>
      <c r="U33" s="16">
        <v>2.8771872520446777</v>
      </c>
    </row>
    <row r="34" spans="2:21" ht="12.75">
      <c r="B34" s="15">
        <v>38525</v>
      </c>
      <c r="C34" s="16">
        <v>5.587802410125732</v>
      </c>
      <c r="D34" s="16">
        <v>1.4684420824050903</v>
      </c>
      <c r="E34" s="16">
        <v>5.635629653930664</v>
      </c>
      <c r="F34" s="16">
        <v>2.645659878908191E-05</v>
      </c>
      <c r="G34" s="16">
        <v>11.28372859954834</v>
      </c>
      <c r="H34" s="16">
        <v>76.0238265991211</v>
      </c>
      <c r="I34" s="16">
        <v>0.00238662282936275</v>
      </c>
      <c r="J34" s="16">
        <v>108.01101684570312</v>
      </c>
      <c r="K34" s="16">
        <v>14.729218482971191</v>
      </c>
      <c r="L34" s="16">
        <v>8.880087852478027</v>
      </c>
      <c r="M34" s="16">
        <v>44.8967170715332</v>
      </c>
      <c r="N34" s="16">
        <v>176.51947021484375</v>
      </c>
      <c r="O34" s="16">
        <v>0.1863080859184265</v>
      </c>
      <c r="P34" s="16">
        <v>5.402249735197984E-05</v>
      </c>
      <c r="Q34" s="16">
        <v>2.1135928630828857</v>
      </c>
      <c r="R34" s="16">
        <v>0.03625436872243881</v>
      </c>
      <c r="S34" s="16">
        <v>0.5361696481704712</v>
      </c>
      <c r="T34" s="16">
        <v>1.410322238371009E-05</v>
      </c>
      <c r="U34" s="16">
        <v>2.872347831726074</v>
      </c>
    </row>
    <row r="35" spans="2:21" ht="12.75">
      <c r="B35" s="15">
        <v>38526</v>
      </c>
      <c r="C35" s="16">
        <v>5.760733604431152</v>
      </c>
      <c r="D35" s="16">
        <v>1.440916895866394</v>
      </c>
      <c r="E35" s="16">
        <v>5.772909164428711</v>
      </c>
      <c r="F35" s="16">
        <v>2.588549250504002E-05</v>
      </c>
      <c r="G35" s="16">
        <v>11.423115730285645</v>
      </c>
      <c r="H35" s="16">
        <v>75.60173797607422</v>
      </c>
      <c r="I35" s="16">
        <v>0.002297438681125641</v>
      </c>
      <c r="J35" s="16">
        <v>112.71591186523438</v>
      </c>
      <c r="K35" s="16">
        <v>14.957071304321289</v>
      </c>
      <c r="L35" s="16">
        <v>9.017284393310547</v>
      </c>
      <c r="M35" s="16">
        <v>46.16048812866211</v>
      </c>
      <c r="N35" s="16">
        <v>182.85317993164062</v>
      </c>
      <c r="O35" s="16">
        <v>0.18729707598686218</v>
      </c>
      <c r="P35" s="16">
        <v>5.0227317842654884E-05</v>
      </c>
      <c r="Q35" s="16">
        <v>2.082498073577881</v>
      </c>
      <c r="R35" s="16">
        <v>0.036323316395282745</v>
      </c>
      <c r="S35" s="16">
        <v>0.5350932478904724</v>
      </c>
      <c r="T35" s="16">
        <v>1.3779580513073597E-05</v>
      </c>
      <c r="U35" s="16">
        <v>2.841231346130371</v>
      </c>
    </row>
    <row r="36" spans="2:21" ht="12.75">
      <c r="B36" s="15">
        <v>38527</v>
      </c>
      <c r="C36" s="16">
        <v>5.858292579650879</v>
      </c>
      <c r="D36" s="16">
        <v>1.4864126443862915</v>
      </c>
      <c r="E36" s="16">
        <v>6.790439128875732</v>
      </c>
      <c r="F36" s="16">
        <v>2.4565857529523782E-05</v>
      </c>
      <c r="G36" s="16">
        <v>13.331390380859375</v>
      </c>
      <c r="H36" s="16">
        <v>72.53284454345703</v>
      </c>
      <c r="I36" s="16">
        <v>0.00204071425832808</v>
      </c>
      <c r="J36" s="16">
        <v>112.85272979736328</v>
      </c>
      <c r="K36" s="16">
        <v>17.536766052246094</v>
      </c>
      <c r="L36" s="16">
        <v>10.346063613891602</v>
      </c>
      <c r="M36" s="16">
        <v>46.113563537597656</v>
      </c>
      <c r="N36" s="16">
        <v>186.85125732421875</v>
      </c>
      <c r="O36" s="16">
        <v>0.21285487711429596</v>
      </c>
      <c r="P36" s="16">
        <v>4.524589530774392E-05</v>
      </c>
      <c r="Q36" s="16">
        <v>1.9893007278442383</v>
      </c>
      <c r="R36" s="16">
        <v>0.04034345969557762</v>
      </c>
      <c r="S36" s="16">
        <v>0.567514181137085</v>
      </c>
      <c r="T36" s="16">
        <v>1.3611402209789958E-05</v>
      </c>
      <c r="U36" s="16">
        <v>2.81002140045166</v>
      </c>
    </row>
    <row r="37" spans="2:21" ht="12.75">
      <c r="B37" s="15">
        <v>38528</v>
      </c>
      <c r="C37" s="16">
        <v>5.736156463623047</v>
      </c>
      <c r="D37" s="16">
        <v>1.514268398284912</v>
      </c>
      <c r="E37" s="16">
        <v>7.68058967590332</v>
      </c>
      <c r="F37" s="16">
        <v>2.3493133994634263E-05</v>
      </c>
      <c r="G37" s="16">
        <v>15.584073066711426</v>
      </c>
      <c r="H37" s="16">
        <v>69.48426818847656</v>
      </c>
      <c r="I37" s="16">
        <v>0.001840711454860866</v>
      </c>
      <c r="J37" s="16">
        <v>111.02376556396484</v>
      </c>
      <c r="K37" s="16">
        <v>20.479013442993164</v>
      </c>
      <c r="L37" s="16">
        <v>11.493571281433105</v>
      </c>
      <c r="M37" s="16">
        <v>44.63964080810547</v>
      </c>
      <c r="N37" s="16">
        <v>187.63787841796875</v>
      </c>
      <c r="O37" s="16">
        <v>0.24144834280014038</v>
      </c>
      <c r="P37" s="16">
        <v>4.319613799452782E-05</v>
      </c>
      <c r="Q37" s="16">
        <v>1.8987699747085571</v>
      </c>
      <c r="R37" s="16">
        <v>0.043932683765888214</v>
      </c>
      <c r="S37" s="16">
        <v>0.5753546357154846</v>
      </c>
      <c r="T37" s="16">
        <v>1.3480968846124597E-05</v>
      </c>
      <c r="U37" s="16">
        <v>2.7595081329345703</v>
      </c>
    </row>
    <row r="38" spans="2:21" ht="12.75">
      <c r="B38" s="15">
        <v>38529</v>
      </c>
      <c r="C38" s="16">
        <v>5.709565162658691</v>
      </c>
      <c r="D38" s="16">
        <v>1.5673439502716064</v>
      </c>
      <c r="E38" s="16">
        <v>8.31342601776123</v>
      </c>
      <c r="F38" s="16">
        <v>2.389968722127378E-05</v>
      </c>
      <c r="G38" s="16">
        <v>17.40591049194336</v>
      </c>
      <c r="H38" s="16">
        <v>67.0030517578125</v>
      </c>
      <c r="I38" s="16">
        <v>0.0017103784484788775</v>
      </c>
      <c r="J38" s="16">
        <v>109.06770324707031</v>
      </c>
      <c r="K38" s="16">
        <v>22.827362060546875</v>
      </c>
      <c r="L38" s="16">
        <v>12.350958824157715</v>
      </c>
      <c r="M38" s="16">
        <v>44.05200958251953</v>
      </c>
      <c r="N38" s="16">
        <v>188.2998504638672</v>
      </c>
      <c r="O38" s="16">
        <v>0.2630310654640198</v>
      </c>
      <c r="P38" s="16">
        <v>4.3188585550524294E-05</v>
      </c>
      <c r="Q38" s="16">
        <v>1.823352336883545</v>
      </c>
      <c r="R38" s="16">
        <v>0.04646707698702812</v>
      </c>
      <c r="S38" s="16">
        <v>0.5787776708602905</v>
      </c>
      <c r="T38" s="16">
        <v>1.4462773833656684E-05</v>
      </c>
      <c r="U38" s="16">
        <v>2.7116243839263916</v>
      </c>
    </row>
    <row r="39" spans="2:21" ht="12.75">
      <c r="B39" s="15">
        <v>38530</v>
      </c>
      <c r="C39" s="16">
        <v>5.74901819229126</v>
      </c>
      <c r="D39" s="16">
        <v>1.6315891742706299</v>
      </c>
      <c r="E39" s="16">
        <v>8.907429695129395</v>
      </c>
      <c r="F39" s="16">
        <v>2.4429900804534554E-05</v>
      </c>
      <c r="G39" s="16">
        <v>19.38290023803711</v>
      </c>
      <c r="H39" s="16">
        <v>64.32830047607422</v>
      </c>
      <c r="I39" s="16">
        <v>0.0016247956082224846</v>
      </c>
      <c r="J39" s="16">
        <v>106.92124938964844</v>
      </c>
      <c r="K39" s="16">
        <v>25.380413055419922</v>
      </c>
      <c r="L39" s="16">
        <v>13.173765182495117</v>
      </c>
      <c r="M39" s="16">
        <v>44.03106689453125</v>
      </c>
      <c r="N39" s="16">
        <v>189.50816345214844</v>
      </c>
      <c r="O39" s="16">
        <v>0.28743165731430054</v>
      </c>
      <c r="P39" s="16">
        <v>4.428375177667476E-05</v>
      </c>
      <c r="Q39" s="16">
        <v>1.7409812211990356</v>
      </c>
      <c r="R39" s="16">
        <v>0.04890802130103111</v>
      </c>
      <c r="S39" s="16">
        <v>0.5869606137275696</v>
      </c>
      <c r="T39" s="16">
        <v>1.5331614122260362E-05</v>
      </c>
      <c r="U39" s="16">
        <v>2.664271831512451</v>
      </c>
    </row>
    <row r="40" spans="2:21" ht="12.75">
      <c r="B40" s="15">
        <v>38531</v>
      </c>
      <c r="C40" s="16">
        <v>5.823023319244385</v>
      </c>
      <c r="D40" s="16">
        <v>1.7198914289474487</v>
      </c>
      <c r="E40" s="16">
        <v>9.504839897155762</v>
      </c>
      <c r="F40" s="16">
        <v>2.451919499435462E-05</v>
      </c>
      <c r="G40" s="16">
        <v>21.626144409179688</v>
      </c>
      <c r="H40" s="16">
        <v>61.3253288269043</v>
      </c>
      <c r="I40" s="16">
        <v>0.0015368738677352667</v>
      </c>
      <c r="J40" s="16">
        <v>104.56798553466797</v>
      </c>
      <c r="K40" s="16">
        <v>28.297861099243164</v>
      </c>
      <c r="L40" s="16">
        <v>14.030899047851562</v>
      </c>
      <c r="M40" s="16">
        <v>44.26738357543945</v>
      </c>
      <c r="N40" s="16">
        <v>191.16571044921875</v>
      </c>
      <c r="O40" s="16">
        <v>0.316546767950058</v>
      </c>
      <c r="P40" s="16">
        <v>4.4650536437984556E-05</v>
      </c>
      <c r="Q40" s="16">
        <v>1.6518173217773438</v>
      </c>
      <c r="R40" s="16">
        <v>0.051442090421915054</v>
      </c>
      <c r="S40" s="16">
        <v>0.6005278825759888</v>
      </c>
      <c r="T40" s="16">
        <v>1.5649098713765852E-05</v>
      </c>
      <c r="U40" s="16">
        <v>2.6203153133392334</v>
      </c>
    </row>
    <row r="41" spans="2:21" ht="12.75">
      <c r="B41" s="15">
        <v>38532</v>
      </c>
      <c r="C41" s="16">
        <v>5.910841941833496</v>
      </c>
      <c r="D41" s="16">
        <v>1.8058747053146362</v>
      </c>
      <c r="E41" s="16">
        <v>10.166810989379883</v>
      </c>
      <c r="F41" s="16">
        <v>2.4510363800800405E-05</v>
      </c>
      <c r="G41" s="16">
        <v>24.099536895751953</v>
      </c>
      <c r="H41" s="16">
        <v>58.016136169433594</v>
      </c>
      <c r="I41" s="16">
        <v>0.0014757107710465789</v>
      </c>
      <c r="J41" s="16">
        <v>101.29656219482422</v>
      </c>
      <c r="K41" s="16">
        <v>31.55265235900879</v>
      </c>
      <c r="L41" s="16">
        <v>14.965840339660645</v>
      </c>
      <c r="M41" s="16">
        <v>44.54644775390625</v>
      </c>
      <c r="N41" s="16">
        <v>192.363037109375</v>
      </c>
      <c r="O41" s="16">
        <v>0.35026025772094727</v>
      </c>
      <c r="P41" s="16">
        <v>4.463118239073083E-05</v>
      </c>
      <c r="Q41" s="16">
        <v>1.5557198524475098</v>
      </c>
      <c r="R41" s="16">
        <v>0.054219990968704224</v>
      </c>
      <c r="S41" s="16">
        <v>0.6181885600090027</v>
      </c>
      <c r="T41" s="16">
        <v>1.5852450815145858E-05</v>
      </c>
      <c r="U41" s="16">
        <v>2.578368663787842</v>
      </c>
    </row>
    <row r="42" spans="2:21" ht="12.75">
      <c r="B42" s="15">
        <v>38533</v>
      </c>
      <c r="C42" s="16">
        <v>5.944835662841797</v>
      </c>
      <c r="D42" s="16">
        <v>1.8565815687179565</v>
      </c>
      <c r="E42" s="16">
        <v>10.716021537780762</v>
      </c>
      <c r="F42" s="16">
        <v>2.5182929675793275E-05</v>
      </c>
      <c r="G42" s="16">
        <v>25.808202743530273</v>
      </c>
      <c r="H42" s="16">
        <v>55.67353057861328</v>
      </c>
      <c r="I42" s="16">
        <v>0.0015007216716185212</v>
      </c>
      <c r="J42" s="16">
        <v>101.44595336914062</v>
      </c>
      <c r="K42" s="16">
        <v>33.85293197631836</v>
      </c>
      <c r="L42" s="16">
        <v>15.715741157531738</v>
      </c>
      <c r="M42" s="16">
        <v>44.45623779296875</v>
      </c>
      <c r="N42" s="16">
        <v>195.4723663330078</v>
      </c>
      <c r="O42" s="16">
        <v>0.374411404132843</v>
      </c>
      <c r="P42" s="16">
        <v>4.3554999137995765E-05</v>
      </c>
      <c r="Q42" s="16">
        <v>1.4779419898986816</v>
      </c>
      <c r="R42" s="16">
        <v>0.05637073144316673</v>
      </c>
      <c r="S42" s="16">
        <v>0.6284334063529968</v>
      </c>
      <c r="T42" s="16">
        <v>1.5828210962354206E-05</v>
      </c>
      <c r="U42" s="16">
        <v>2.537142276763916</v>
      </c>
    </row>
    <row r="43" spans="2:21" ht="12.75">
      <c r="B43" s="15">
        <v>38534</v>
      </c>
      <c r="C43" s="16">
        <v>5.997726917266846</v>
      </c>
      <c r="D43" s="16">
        <v>1.894570231437683</v>
      </c>
      <c r="E43" s="16">
        <v>11.2393217086792</v>
      </c>
      <c r="F43" s="16">
        <v>2.7908739866688848E-05</v>
      </c>
      <c r="G43" s="16">
        <v>27.148948669433594</v>
      </c>
      <c r="H43" s="16">
        <v>53.71858596801758</v>
      </c>
      <c r="I43" s="16">
        <v>0.0016789700603112578</v>
      </c>
      <c r="J43" s="16">
        <v>102.57009887695312</v>
      </c>
      <c r="K43" s="16">
        <v>35.7367057800293</v>
      </c>
      <c r="L43" s="16">
        <v>16.4173526763916</v>
      </c>
      <c r="M43" s="16">
        <v>44.429874420166016</v>
      </c>
      <c r="N43" s="16">
        <v>199.15573120117188</v>
      </c>
      <c r="O43" s="16">
        <v>0.39333587884902954</v>
      </c>
      <c r="P43" s="16">
        <v>4.182142220088281E-05</v>
      </c>
      <c r="Q43" s="16">
        <v>1.4089910984039307</v>
      </c>
      <c r="R43" s="16">
        <v>0.058306388556957245</v>
      </c>
      <c r="S43" s="16">
        <v>0.6401225328445435</v>
      </c>
      <c r="T43" s="16">
        <v>1.541876554256305E-05</v>
      </c>
      <c r="U43" s="16">
        <v>2.5007364749908447</v>
      </c>
    </row>
    <row r="44" spans="2:21" ht="12.75">
      <c r="B44" s="15">
        <v>38535</v>
      </c>
      <c r="C44" s="16">
        <v>6.137170791625977</v>
      </c>
      <c r="D44" s="16">
        <v>1.9159027338027954</v>
      </c>
      <c r="E44" s="16">
        <v>11.711662292480469</v>
      </c>
      <c r="F44" s="16">
        <v>3.5378659958951175E-05</v>
      </c>
      <c r="G44" s="16">
        <v>28.836551666259766</v>
      </c>
      <c r="H44" s="16">
        <v>51.39786148071289</v>
      </c>
      <c r="I44" s="16">
        <v>0.002112292917445302</v>
      </c>
      <c r="J44" s="16">
        <v>101.358642578125</v>
      </c>
      <c r="K44" s="16">
        <v>38.190975189208984</v>
      </c>
      <c r="L44" s="16">
        <v>17.03443717956543</v>
      </c>
      <c r="M44" s="16">
        <v>44.81916809082031</v>
      </c>
      <c r="N44" s="16">
        <v>201.40536499023438</v>
      </c>
      <c r="O44" s="16">
        <v>0.41502949595451355</v>
      </c>
      <c r="P44" s="16">
        <v>3.997090243501589E-05</v>
      </c>
      <c r="Q44" s="16">
        <v>1.328694462776184</v>
      </c>
      <c r="R44" s="16">
        <v>0.06000365689396858</v>
      </c>
      <c r="S44" s="16">
        <v>0.6639204621315002</v>
      </c>
      <c r="T44" s="16">
        <v>1.491661441832548E-05</v>
      </c>
      <c r="U44" s="16">
        <v>2.467622756958008</v>
      </c>
    </row>
    <row r="45" spans="2:21" ht="12.75">
      <c r="B45" s="15">
        <v>38536</v>
      </c>
      <c r="C45" s="16">
        <v>6.29029655456543</v>
      </c>
      <c r="D45" s="16">
        <v>1.8969753980636597</v>
      </c>
      <c r="E45" s="16">
        <v>11.985130310058594</v>
      </c>
      <c r="F45" s="16">
        <v>5.05794414493721E-05</v>
      </c>
      <c r="G45" s="16">
        <v>30.341243743896484</v>
      </c>
      <c r="H45" s="16">
        <v>49.4854736328125</v>
      </c>
      <c r="I45" s="16">
        <v>0.002926101442426443</v>
      </c>
      <c r="J45" s="16">
        <v>100.51285552978516</v>
      </c>
      <c r="K45" s="16">
        <v>40.47993087768555</v>
      </c>
      <c r="L45" s="16">
        <v>17.352611541748047</v>
      </c>
      <c r="M45" s="16">
        <v>45.437294006347656</v>
      </c>
      <c r="N45" s="16">
        <v>203.78564453125</v>
      </c>
      <c r="O45" s="16">
        <v>0.4338071644306183</v>
      </c>
      <c r="P45" s="16">
        <v>3.8782534829806536E-05</v>
      </c>
      <c r="Q45" s="16">
        <v>1.2591735124588013</v>
      </c>
      <c r="R45" s="16">
        <v>0.060943834483623505</v>
      </c>
      <c r="S45" s="16">
        <v>0.6887785792350769</v>
      </c>
      <c r="T45" s="16">
        <v>1.5102327779459301E-05</v>
      </c>
      <c r="U45" s="16">
        <v>2.4426748752593994</v>
      </c>
    </row>
    <row r="46" spans="2:21" ht="12.75">
      <c r="B46" s="15">
        <v>38537</v>
      </c>
      <c r="C46" s="16">
        <v>6.453416347503662</v>
      </c>
      <c r="D46" s="16">
        <v>1.84903883934021</v>
      </c>
      <c r="E46" s="16">
        <v>12.264700889587402</v>
      </c>
      <c r="F46" s="16">
        <v>7.44762655813247E-05</v>
      </c>
      <c r="G46" s="16">
        <v>31.857440948486328</v>
      </c>
      <c r="H46" s="16">
        <v>47.574485778808594</v>
      </c>
      <c r="I46" s="16">
        <v>0.004160578828305006</v>
      </c>
      <c r="J46" s="16">
        <v>100.02808380126953</v>
      </c>
      <c r="K46" s="16">
        <v>42.788394927978516</v>
      </c>
      <c r="L46" s="16">
        <v>17.642154693603516</v>
      </c>
      <c r="M46" s="16">
        <v>46.27262496948242</v>
      </c>
      <c r="N46" s="16">
        <v>206.7353973388672</v>
      </c>
      <c r="O46" s="16">
        <v>0.4579068720340729</v>
      </c>
      <c r="P46" s="16">
        <v>3.821663267444819E-05</v>
      </c>
      <c r="Q46" s="16">
        <v>1.1923470497131348</v>
      </c>
      <c r="R46" s="16">
        <v>0.06185997277498245</v>
      </c>
      <c r="S46" s="16">
        <v>0.7094359993934631</v>
      </c>
      <c r="T46" s="16">
        <v>1.5716486814199015E-05</v>
      </c>
      <c r="U46" s="16">
        <v>2.4215238094329834</v>
      </c>
    </row>
    <row r="47" spans="2:21" ht="12.75">
      <c r="B47" s="15">
        <v>38538</v>
      </c>
      <c r="C47" s="16">
        <v>6.549013614654541</v>
      </c>
      <c r="D47" s="16">
        <v>1.792426347732544</v>
      </c>
      <c r="E47" s="16">
        <v>12.462111473083496</v>
      </c>
      <c r="F47" s="16">
        <v>0.00010894167644437402</v>
      </c>
      <c r="G47" s="16">
        <v>33.5267219543457</v>
      </c>
      <c r="H47" s="16">
        <v>45.668766021728516</v>
      </c>
      <c r="I47" s="16">
        <v>0.0059376670978963375</v>
      </c>
      <c r="J47" s="16">
        <v>98.94990539550781</v>
      </c>
      <c r="K47" s="16">
        <v>45.24403381347656</v>
      </c>
      <c r="L47" s="16">
        <v>17.818153381347656</v>
      </c>
      <c r="M47" s="16">
        <v>46.69150924682617</v>
      </c>
      <c r="N47" s="16">
        <v>208.7095184326172</v>
      </c>
      <c r="O47" s="16">
        <v>0.4898838400840759</v>
      </c>
      <c r="P47" s="16">
        <v>3.7670684832846746E-05</v>
      </c>
      <c r="Q47" s="16">
        <v>1.1263893842697144</v>
      </c>
      <c r="R47" s="16">
        <v>0.062437962740659714</v>
      </c>
      <c r="S47" s="16">
        <v>0.7210573554039001</v>
      </c>
      <c r="T47" s="16">
        <v>1.5988987797754817E-05</v>
      </c>
      <c r="U47" s="16">
        <v>2.3997409343719482</v>
      </c>
    </row>
    <row r="48" spans="2:21" ht="12.75">
      <c r="B48" s="15">
        <v>38539</v>
      </c>
      <c r="C48" s="16">
        <v>6.691106796264648</v>
      </c>
      <c r="D48" s="16">
        <v>1.7626556158065796</v>
      </c>
      <c r="E48" s="16">
        <v>12.614880561828613</v>
      </c>
      <c r="F48" s="16">
        <v>0.00015453582454938442</v>
      </c>
      <c r="G48" s="16">
        <v>35.15547561645508</v>
      </c>
      <c r="H48" s="16">
        <v>43.77486801147461</v>
      </c>
      <c r="I48" s="16">
        <v>0.00817230436950922</v>
      </c>
      <c r="J48" s="16">
        <v>96.4874496459961</v>
      </c>
      <c r="K48" s="16">
        <v>47.555294036865234</v>
      </c>
      <c r="L48" s="16">
        <v>17.971900939941406</v>
      </c>
      <c r="M48" s="16">
        <v>47.6099853515625</v>
      </c>
      <c r="N48" s="16">
        <v>209.6328125</v>
      </c>
      <c r="O48" s="16">
        <v>0.5220357775688171</v>
      </c>
      <c r="P48" s="16">
        <v>3.7424571928568184E-05</v>
      </c>
      <c r="Q48" s="16">
        <v>1.0668590068817139</v>
      </c>
      <c r="R48" s="16">
        <v>0.06302739679813385</v>
      </c>
      <c r="S48" s="16">
        <v>0.7326627969741821</v>
      </c>
      <c r="T48" s="16">
        <v>1.600780160515569E-05</v>
      </c>
      <c r="U48" s="16">
        <v>2.384557008743286</v>
      </c>
    </row>
    <row r="49" spans="2:21" ht="12.75">
      <c r="B49" s="15">
        <v>38540</v>
      </c>
      <c r="C49" s="16">
        <v>6.846107006072998</v>
      </c>
      <c r="D49" s="16">
        <v>1.7418441772460938</v>
      </c>
      <c r="E49" s="16">
        <v>12.649285316467285</v>
      </c>
      <c r="F49" s="16">
        <v>0.00023341368068940938</v>
      </c>
      <c r="G49" s="16">
        <v>36.76359176635742</v>
      </c>
      <c r="H49" s="16">
        <v>41.99805450439453</v>
      </c>
      <c r="I49" s="16">
        <v>0.011724262498319149</v>
      </c>
      <c r="J49" s="16">
        <v>94.05784606933594</v>
      </c>
      <c r="K49" s="16">
        <v>49.850948333740234</v>
      </c>
      <c r="L49" s="16">
        <v>17.988895416259766</v>
      </c>
      <c r="M49" s="16">
        <v>48.45966720581055</v>
      </c>
      <c r="N49" s="16">
        <v>210.3690948486328</v>
      </c>
      <c r="O49" s="16">
        <v>0.5522298216819763</v>
      </c>
      <c r="P49" s="16">
        <v>3.6936980905011296E-05</v>
      </c>
      <c r="Q49" s="16">
        <v>1.0103957653045654</v>
      </c>
      <c r="R49" s="16">
        <v>0.06334181874990463</v>
      </c>
      <c r="S49" s="16">
        <v>0.7476683855056763</v>
      </c>
      <c r="T49" s="16">
        <v>1.6018637325032614E-05</v>
      </c>
      <c r="U49" s="16">
        <v>2.3736085891723633</v>
      </c>
    </row>
    <row r="50" spans="2:21" ht="12.75">
      <c r="B50" s="15">
        <v>38541</v>
      </c>
      <c r="C50" s="16">
        <v>6.992873191833496</v>
      </c>
      <c r="D50" s="16">
        <v>1.7791128158569336</v>
      </c>
      <c r="E50" s="16">
        <v>12.849153518676758</v>
      </c>
      <c r="F50" s="16">
        <v>0.00034922370105050504</v>
      </c>
      <c r="G50" s="16">
        <v>39.1380615234375</v>
      </c>
      <c r="H50" s="16">
        <v>39.23954391479492</v>
      </c>
      <c r="I50" s="16">
        <v>0.016859764233231544</v>
      </c>
      <c r="J50" s="16">
        <v>89.55087280273438</v>
      </c>
      <c r="K50" s="16">
        <v>53.24296188354492</v>
      </c>
      <c r="L50" s="16">
        <v>18.285314559936523</v>
      </c>
      <c r="M50" s="16">
        <v>49.186622619628906</v>
      </c>
      <c r="N50" s="16">
        <v>210.28268432617188</v>
      </c>
      <c r="O50" s="16">
        <v>0.5900770425796509</v>
      </c>
      <c r="P50" s="16">
        <v>3.792269853875041E-05</v>
      </c>
      <c r="Q50" s="16">
        <v>0.9421648979187012</v>
      </c>
      <c r="R50" s="16">
        <v>0.06481572985649109</v>
      </c>
      <c r="S50" s="16">
        <v>0.7758787274360657</v>
      </c>
      <c r="T50" s="16">
        <v>1.7191337974509224E-05</v>
      </c>
      <c r="U50" s="16">
        <v>2.372913360595703</v>
      </c>
    </row>
    <row r="51" spans="2:21" ht="12.75">
      <c r="B51" s="15">
        <v>38542</v>
      </c>
      <c r="C51" s="16">
        <v>7.100156784057617</v>
      </c>
      <c r="D51" s="16">
        <v>1.7926121950149536</v>
      </c>
      <c r="E51" s="16">
        <v>12.640092849731445</v>
      </c>
      <c r="F51" s="16">
        <v>0.0005051210173405707</v>
      </c>
      <c r="G51" s="16">
        <v>40.9892463684082</v>
      </c>
      <c r="H51" s="16">
        <v>37.4764289855957</v>
      </c>
      <c r="I51" s="16">
        <v>0.02348560281097889</v>
      </c>
      <c r="J51" s="16">
        <v>87.06608581542969</v>
      </c>
      <c r="K51" s="16">
        <v>55.969600677490234</v>
      </c>
      <c r="L51" s="16">
        <v>18.040863037109375</v>
      </c>
      <c r="M51" s="16">
        <v>49.74245834350586</v>
      </c>
      <c r="N51" s="16">
        <v>210.8425750732422</v>
      </c>
      <c r="O51" s="16">
        <v>0.6174699068069458</v>
      </c>
      <c r="P51" s="16">
        <v>3.938942973036319E-05</v>
      </c>
      <c r="Q51" s="16">
        <v>0.8971491456031799</v>
      </c>
      <c r="R51" s="16">
        <v>0.0642976239323616</v>
      </c>
      <c r="S51" s="16">
        <v>0.788965106010437</v>
      </c>
      <c r="T51" s="16">
        <v>1.94167278095847E-05</v>
      </c>
      <c r="U51" s="16">
        <v>2.3678624629974365</v>
      </c>
    </row>
    <row r="52" spans="2:21" ht="12.75">
      <c r="B52" s="15">
        <v>38543</v>
      </c>
      <c r="C52" s="16">
        <v>7.226568698883057</v>
      </c>
      <c r="D52" s="16">
        <v>1.7869337797164917</v>
      </c>
      <c r="E52" s="16">
        <v>12.304601669311523</v>
      </c>
      <c r="F52" s="16">
        <v>0.0007075548055581748</v>
      </c>
      <c r="G52" s="16">
        <v>42.43934631347656</v>
      </c>
      <c r="H52" s="16">
        <v>36.24082946777344</v>
      </c>
      <c r="I52" s="16">
        <v>0.031800832599401474</v>
      </c>
      <c r="J52" s="16">
        <v>86.05546569824219</v>
      </c>
      <c r="K52" s="16">
        <v>58.16970443725586</v>
      </c>
      <c r="L52" s="16">
        <v>17.61440658569336</v>
      </c>
      <c r="M52" s="16">
        <v>50.39703369140625</v>
      </c>
      <c r="N52" s="16">
        <v>212.2684783935547</v>
      </c>
      <c r="O52" s="16">
        <v>0.637382984161377</v>
      </c>
      <c r="P52" s="16">
        <v>4.099277430213988E-05</v>
      </c>
      <c r="Q52" s="16">
        <v>0.8639639019966125</v>
      </c>
      <c r="R52" s="16">
        <v>0.06302205473184586</v>
      </c>
      <c r="S52" s="16">
        <v>0.803474485874176</v>
      </c>
      <c r="T52" s="16">
        <v>2.2646871002507396E-05</v>
      </c>
      <c r="U52" s="16">
        <v>2.3678224086761475</v>
      </c>
    </row>
    <row r="53" spans="2:21" ht="12.75">
      <c r="B53" s="15">
        <v>38544</v>
      </c>
      <c r="C53" s="16">
        <v>7.379541873931885</v>
      </c>
      <c r="D53" s="16">
        <v>1.7992702722549438</v>
      </c>
      <c r="E53" s="16">
        <v>11.921087265014648</v>
      </c>
      <c r="F53" s="16">
        <v>0.0009719512891024351</v>
      </c>
      <c r="G53" s="16">
        <v>44.115901947021484</v>
      </c>
      <c r="H53" s="16">
        <v>34.78215408325195</v>
      </c>
      <c r="I53" s="16">
        <v>0.042824797332286835</v>
      </c>
      <c r="J53" s="16">
        <v>83.74015808105469</v>
      </c>
      <c r="K53" s="16">
        <v>60.70856857299805</v>
      </c>
      <c r="L53" s="16">
        <v>17.15043830871582</v>
      </c>
      <c r="M53" s="16">
        <v>51.09786605834961</v>
      </c>
      <c r="N53" s="16">
        <v>212.7398681640625</v>
      </c>
      <c r="O53" s="16">
        <v>0.6594222187995911</v>
      </c>
      <c r="P53" s="16">
        <v>4.244907177053392E-05</v>
      </c>
      <c r="Q53" s="16">
        <v>0.8254331350326538</v>
      </c>
      <c r="R53" s="16">
        <v>0.061446916311979294</v>
      </c>
      <c r="S53" s="16">
        <v>0.825283944606781</v>
      </c>
      <c r="T53" s="16">
        <v>2.6697747671278194E-05</v>
      </c>
      <c r="U53" s="16">
        <v>2.3715732097625732</v>
      </c>
    </row>
    <row r="54" spans="2:21" ht="12.75">
      <c r="B54" s="15">
        <v>38545</v>
      </c>
      <c r="C54" s="16">
        <v>7.560979843139648</v>
      </c>
      <c r="D54" s="16">
        <v>1.820496678352356</v>
      </c>
      <c r="E54" s="16">
        <v>11.509321212768555</v>
      </c>
      <c r="F54" s="16">
        <v>0.0012764058774337173</v>
      </c>
      <c r="G54" s="16">
        <v>45.8762321472168</v>
      </c>
      <c r="H54" s="16">
        <v>33.23059844970703</v>
      </c>
      <c r="I54" s="16">
        <v>0.055958595126867294</v>
      </c>
      <c r="J54" s="16">
        <v>79.83830261230469</v>
      </c>
      <c r="K54" s="16">
        <v>63.34046173095703</v>
      </c>
      <c r="L54" s="16">
        <v>16.662261962890625</v>
      </c>
      <c r="M54" s="16">
        <v>52.046749114990234</v>
      </c>
      <c r="N54" s="16">
        <v>211.9437713623047</v>
      </c>
      <c r="O54" s="16">
        <v>0.6821576356887817</v>
      </c>
      <c r="P54" s="16">
        <v>4.323822577134706E-05</v>
      </c>
      <c r="Q54" s="16">
        <v>0.7847678065299988</v>
      </c>
      <c r="R54" s="16">
        <v>0.059599634259939194</v>
      </c>
      <c r="S54" s="16">
        <v>0.8477151989936829</v>
      </c>
      <c r="T54" s="16">
        <v>3.061955430894159E-05</v>
      </c>
      <c r="U54" s="16">
        <v>2.374237298965454</v>
      </c>
    </row>
    <row r="55" spans="2:21" ht="12.75">
      <c r="B55" s="15">
        <v>38546</v>
      </c>
      <c r="C55" s="16">
        <v>7.721366882324219</v>
      </c>
      <c r="D55" s="16">
        <v>1.8299964666366577</v>
      </c>
      <c r="E55" s="16">
        <v>11.089238166809082</v>
      </c>
      <c r="F55" s="16">
        <v>0.001642746850848198</v>
      </c>
      <c r="G55" s="16">
        <v>47.70756912231445</v>
      </c>
      <c r="H55" s="16">
        <v>31.64908790588379</v>
      </c>
      <c r="I55" s="16">
        <v>0.07252326607704163</v>
      </c>
      <c r="J55" s="16">
        <v>75.3454360961914</v>
      </c>
      <c r="K55" s="16">
        <v>66.05902862548828</v>
      </c>
      <c r="L55" s="16">
        <v>16.149024963378906</v>
      </c>
      <c r="M55" s="16">
        <v>52.72998809814453</v>
      </c>
      <c r="N55" s="16">
        <v>210.35604858398438</v>
      </c>
      <c r="O55" s="16">
        <v>0.7053267955780029</v>
      </c>
      <c r="P55" s="16">
        <v>4.356103818281554E-05</v>
      </c>
      <c r="Q55" s="16">
        <v>0.7423022389411926</v>
      </c>
      <c r="R55" s="16">
        <v>0.05751767382025719</v>
      </c>
      <c r="S55" s="16">
        <v>0.8707429766654968</v>
      </c>
      <c r="T55" s="16">
        <v>3.5121964174322784E-05</v>
      </c>
      <c r="U55" s="16">
        <v>2.3758912086486816</v>
      </c>
    </row>
    <row r="56" spans="2:21" ht="12.75">
      <c r="B56" s="15">
        <v>38547</v>
      </c>
      <c r="C56" s="16">
        <v>7.814845085144043</v>
      </c>
      <c r="D56" s="16">
        <v>1.832321047782898</v>
      </c>
      <c r="E56" s="16">
        <v>10.652322769165039</v>
      </c>
      <c r="F56" s="16">
        <v>0.002049282193183899</v>
      </c>
      <c r="G56" s="16">
        <v>49.33885955810547</v>
      </c>
      <c r="H56" s="16">
        <v>30.358478546142578</v>
      </c>
      <c r="I56" s="16">
        <v>0.09203207492828369</v>
      </c>
      <c r="J56" s="16">
        <v>71.78556060791016</v>
      </c>
      <c r="K56" s="16">
        <v>68.51414489746094</v>
      </c>
      <c r="L56" s="16">
        <v>15.605790138244629</v>
      </c>
      <c r="M56" s="16">
        <v>52.77473449707031</v>
      </c>
      <c r="N56" s="16">
        <v>208.77235412597656</v>
      </c>
      <c r="O56" s="16">
        <v>0.7251918911933899</v>
      </c>
      <c r="P56" s="16">
        <v>4.378901940071955E-05</v>
      </c>
      <c r="Q56" s="16">
        <v>0.7052952647209167</v>
      </c>
      <c r="R56" s="16">
        <v>0.05524193495512009</v>
      </c>
      <c r="S56" s="16">
        <v>0.8872986435890198</v>
      </c>
      <c r="T56" s="16">
        <v>4.043849548907019E-05</v>
      </c>
      <c r="U56" s="16">
        <v>2.3730359077453613</v>
      </c>
    </row>
    <row r="57" spans="2:21" ht="12.75">
      <c r="B57" s="15">
        <v>38548</v>
      </c>
      <c r="C57" s="16">
        <v>7.931434631347656</v>
      </c>
      <c r="D57" s="16">
        <v>1.8101873397827148</v>
      </c>
      <c r="E57" s="16">
        <v>10.264047622680664</v>
      </c>
      <c r="F57" s="16">
        <v>0.002444180892780423</v>
      </c>
      <c r="G57" s="16">
        <v>50.79705047607422</v>
      </c>
      <c r="H57" s="16">
        <v>29.193683624267578</v>
      </c>
      <c r="I57" s="16">
        <v>0.11217288672924042</v>
      </c>
      <c r="J57" s="16">
        <v>69.05859375</v>
      </c>
      <c r="K57" s="16">
        <v>70.73601531982422</v>
      </c>
      <c r="L57" s="16">
        <v>15.092785835266113</v>
      </c>
      <c r="M57" s="16">
        <v>53.05476379394531</v>
      </c>
      <c r="N57" s="16">
        <v>208.054443359375</v>
      </c>
      <c r="O57" s="16">
        <v>0.7428605556488037</v>
      </c>
      <c r="P57" s="16">
        <v>4.396482836455107E-05</v>
      </c>
      <c r="Q57" s="16">
        <v>0.6723695993423462</v>
      </c>
      <c r="R57" s="16">
        <v>0.052986495196819305</v>
      </c>
      <c r="S57" s="16">
        <v>0.9016963839530945</v>
      </c>
      <c r="T57" s="16">
        <v>4.545323099591769E-05</v>
      </c>
      <c r="U57" s="16">
        <v>2.369925022125244</v>
      </c>
    </row>
    <row r="58" spans="2:21" ht="12.75">
      <c r="B58" s="15">
        <v>38549</v>
      </c>
      <c r="C58" s="16">
        <v>8.066003799438477</v>
      </c>
      <c r="D58" s="16">
        <v>1.7786524295806885</v>
      </c>
      <c r="E58" s="16">
        <v>9.907336235046387</v>
      </c>
      <c r="F58" s="16">
        <v>0.002795641077682376</v>
      </c>
      <c r="G58" s="16">
        <v>52.06291580200195</v>
      </c>
      <c r="H58" s="16">
        <v>28.18112564086914</v>
      </c>
      <c r="I58" s="16">
        <v>0.1316402107477188</v>
      </c>
      <c r="J58" s="16">
        <v>67.27871704101562</v>
      </c>
      <c r="K58" s="16">
        <v>72.6865005493164</v>
      </c>
      <c r="L58" s="16">
        <v>14.60748291015625</v>
      </c>
      <c r="M58" s="16">
        <v>53.42144775390625</v>
      </c>
      <c r="N58" s="16">
        <v>208.12586975097656</v>
      </c>
      <c r="O58" s="16">
        <v>0.7565164566040039</v>
      </c>
      <c r="P58" s="16">
        <v>4.33180684922263E-05</v>
      </c>
      <c r="Q58" s="16">
        <v>0.642676591873169</v>
      </c>
      <c r="R58" s="16">
        <v>0.05073614791035652</v>
      </c>
      <c r="S58" s="16">
        <v>0.9176307320594788</v>
      </c>
      <c r="T58" s="16">
        <v>4.8777721531223506E-05</v>
      </c>
      <c r="U58" s="16">
        <v>2.3675782680511475</v>
      </c>
    </row>
    <row r="59" spans="2:21" ht="12.75">
      <c r="B59" s="15">
        <v>38550</v>
      </c>
      <c r="C59" s="16">
        <v>8.161245346069336</v>
      </c>
      <c r="D59" s="16">
        <v>1.7274081707000732</v>
      </c>
      <c r="E59" s="16">
        <v>9.6643705368042</v>
      </c>
      <c r="F59" s="16">
        <v>0.0032114700879901648</v>
      </c>
      <c r="G59" s="16">
        <v>53.477054595947266</v>
      </c>
      <c r="H59" s="16">
        <v>26.96552276611328</v>
      </c>
      <c r="I59" s="16">
        <v>0.15588994324207306</v>
      </c>
      <c r="J59" s="16">
        <v>65.2768783569336</v>
      </c>
      <c r="K59" s="16">
        <v>74.77703857421875</v>
      </c>
      <c r="L59" s="16">
        <v>14.239716529846191</v>
      </c>
      <c r="M59" s="16">
        <v>53.51362228393555</v>
      </c>
      <c r="N59" s="16">
        <v>207.96319580078125</v>
      </c>
      <c r="O59" s="16">
        <v>0.7686339020729065</v>
      </c>
      <c r="P59" s="16">
        <v>4.283075759303756E-05</v>
      </c>
      <c r="Q59" s="16">
        <v>0.6085601449012756</v>
      </c>
      <c r="R59" s="16">
        <v>0.049011390656232834</v>
      </c>
      <c r="S59" s="16">
        <v>0.9299746751785278</v>
      </c>
      <c r="T59" s="16">
        <v>5.300666452967562E-05</v>
      </c>
      <c r="U59" s="16">
        <v>2.3562071323394775</v>
      </c>
    </row>
    <row r="60" spans="2:21" ht="12.75">
      <c r="B60" s="15">
        <v>38551</v>
      </c>
      <c r="C60" s="16">
        <v>8.178742408752441</v>
      </c>
      <c r="D60" s="16">
        <v>1.670257329940796</v>
      </c>
      <c r="E60" s="16">
        <v>9.455400466918945</v>
      </c>
      <c r="F60" s="16">
        <v>0.0037398424465209246</v>
      </c>
      <c r="G60" s="16">
        <v>55.14285659790039</v>
      </c>
      <c r="H60" s="16">
        <v>25.547805786132812</v>
      </c>
      <c r="I60" s="16">
        <v>0.18753860890865326</v>
      </c>
      <c r="J60" s="16">
        <v>62.83953094482422</v>
      </c>
      <c r="K60" s="16">
        <v>77.13211822509766</v>
      </c>
      <c r="L60" s="16">
        <v>13.907061576843262</v>
      </c>
      <c r="M60" s="16">
        <v>53.122642517089844</v>
      </c>
      <c r="N60" s="16">
        <v>207.18890380859375</v>
      </c>
      <c r="O60" s="16">
        <v>0.7820971012115479</v>
      </c>
      <c r="P60" s="16">
        <v>4.2827923607546836E-05</v>
      </c>
      <c r="Q60" s="16">
        <v>0.5705839395523071</v>
      </c>
      <c r="R60" s="16">
        <v>0.04743017256259918</v>
      </c>
      <c r="S60" s="16">
        <v>0.9354720711708069</v>
      </c>
      <c r="T60" s="16">
        <v>5.9591937315417454E-05</v>
      </c>
      <c r="U60" s="16">
        <v>2.335623264312744</v>
      </c>
    </row>
    <row r="61" spans="2:21" ht="12.75">
      <c r="B61" s="15">
        <v>38552</v>
      </c>
      <c r="C61" s="16">
        <v>8.182353973388672</v>
      </c>
      <c r="D61" s="16">
        <v>1.6291648149490356</v>
      </c>
      <c r="E61" s="16">
        <v>9.214679718017578</v>
      </c>
      <c r="F61" s="16">
        <v>0.00448848819360137</v>
      </c>
      <c r="G61" s="16">
        <v>56.76955032348633</v>
      </c>
      <c r="H61" s="16">
        <v>24.19854164123535</v>
      </c>
      <c r="I61" s="16">
        <v>0.233464777469635</v>
      </c>
      <c r="J61" s="16">
        <v>60.66646957397461</v>
      </c>
      <c r="K61" s="16">
        <v>79.3734130859375</v>
      </c>
      <c r="L61" s="16">
        <v>13.55479621887207</v>
      </c>
      <c r="M61" s="16">
        <v>52.78779220581055</v>
      </c>
      <c r="N61" s="16">
        <v>206.61595153808594</v>
      </c>
      <c r="O61" s="16">
        <v>0.7941871285438538</v>
      </c>
      <c r="P61" s="16">
        <v>4.302558591007255E-05</v>
      </c>
      <c r="Q61" s="16">
        <v>0.5362403392791748</v>
      </c>
      <c r="R61" s="16">
        <v>0.04573392868041992</v>
      </c>
      <c r="S61" s="16">
        <v>0.9387084245681763</v>
      </c>
      <c r="T61" s="16">
        <v>6.947680958546698E-05</v>
      </c>
      <c r="U61" s="16">
        <v>2.3149254322052</v>
      </c>
    </row>
    <row r="62" spans="2:21" ht="12.75">
      <c r="B62" s="15">
        <v>38553</v>
      </c>
      <c r="C62" s="16">
        <v>8.218893051147461</v>
      </c>
      <c r="D62" s="16">
        <v>1.5986764430999756</v>
      </c>
      <c r="E62" s="16">
        <v>8.941507339477539</v>
      </c>
      <c r="F62" s="16">
        <v>0.005625661928206682</v>
      </c>
      <c r="G62" s="16">
        <v>58.28053665161133</v>
      </c>
      <c r="H62" s="16">
        <v>22.953506469726562</v>
      </c>
      <c r="I62" s="16">
        <v>0.3052574098110199</v>
      </c>
      <c r="J62" s="16">
        <v>58.92182922363281</v>
      </c>
      <c r="K62" s="16">
        <v>81.45054626464844</v>
      </c>
      <c r="L62" s="16">
        <v>13.175219535827637</v>
      </c>
      <c r="M62" s="16">
        <v>52.872745513916016</v>
      </c>
      <c r="N62" s="16">
        <v>206.7255859375</v>
      </c>
      <c r="O62" s="16">
        <v>0.8056156635284424</v>
      </c>
      <c r="P62" s="16">
        <v>4.4186803279444575E-05</v>
      </c>
      <c r="Q62" s="16">
        <v>0.5073117017745972</v>
      </c>
      <c r="R62" s="16">
        <v>0.04391922801733017</v>
      </c>
      <c r="S62" s="16">
        <v>0.9441763758659363</v>
      </c>
      <c r="T62" s="16">
        <v>8.744844672037289E-05</v>
      </c>
      <c r="U62" s="16">
        <v>2.301103353500366</v>
      </c>
    </row>
    <row r="63" spans="2:21" ht="12.75">
      <c r="B63" s="15">
        <v>38554</v>
      </c>
      <c r="C63" s="16">
        <v>8.37065601348877</v>
      </c>
      <c r="D63" s="16">
        <v>1.5639243125915527</v>
      </c>
      <c r="E63" s="16">
        <v>8.64612865447998</v>
      </c>
      <c r="F63" s="16">
        <v>0.007332989014685154</v>
      </c>
      <c r="G63" s="16">
        <v>59.430503845214844</v>
      </c>
      <c r="H63" s="16">
        <v>21.980194091796875</v>
      </c>
      <c r="I63" s="16">
        <v>0.4169006049633026</v>
      </c>
      <c r="J63" s="16">
        <v>58.58186340332031</v>
      </c>
      <c r="K63" s="16">
        <v>83.0154037475586</v>
      </c>
      <c r="L63" s="16">
        <v>12.762550354003906</v>
      </c>
      <c r="M63" s="16">
        <v>53.98320770263672</v>
      </c>
      <c r="N63" s="16">
        <v>208.7598876953125</v>
      </c>
      <c r="O63" s="16">
        <v>0.8133485317230225</v>
      </c>
      <c r="P63" s="16">
        <v>4.5921638957224786E-05</v>
      </c>
      <c r="Q63" s="16">
        <v>0.48760664463043213</v>
      </c>
      <c r="R63" s="16">
        <v>0.042053986340761185</v>
      </c>
      <c r="S63" s="16">
        <v>0.9542273879051208</v>
      </c>
      <c r="T63" s="16">
        <v>0.00011771685967687517</v>
      </c>
      <c r="U63" s="16">
        <v>2.2973504066467285</v>
      </c>
    </row>
    <row r="64" spans="2:21" ht="12.75">
      <c r="B64" s="15">
        <v>38555</v>
      </c>
      <c r="C64" s="16">
        <v>8.491876602172852</v>
      </c>
      <c r="D64" s="16">
        <v>1.557450532913208</v>
      </c>
      <c r="E64" s="16">
        <v>8.311904907226562</v>
      </c>
      <c r="F64" s="16">
        <v>0.010318678803741932</v>
      </c>
      <c r="G64" s="16">
        <v>60.62358093261719</v>
      </c>
      <c r="H64" s="16">
        <v>21.003589630126953</v>
      </c>
      <c r="I64" s="16">
        <v>0.6172105669975281</v>
      </c>
      <c r="J64" s="16">
        <v>58.38197708129883</v>
      </c>
      <c r="K64" s="16">
        <v>84.58673095703125</v>
      </c>
      <c r="L64" s="16">
        <v>12.336674690246582</v>
      </c>
      <c r="M64" s="16">
        <v>54.78962326049805</v>
      </c>
      <c r="N64" s="16">
        <v>210.71217346191406</v>
      </c>
      <c r="O64" s="16">
        <v>0.8210545182228088</v>
      </c>
      <c r="P64" s="16">
        <v>4.821053153136745E-05</v>
      </c>
      <c r="Q64" s="16">
        <v>0.4691673517227173</v>
      </c>
      <c r="R64" s="16">
        <v>0.04009255766868591</v>
      </c>
      <c r="S64" s="16">
        <v>0.9696328043937683</v>
      </c>
      <c r="T64" s="16">
        <v>0.00017009375733323395</v>
      </c>
      <c r="U64" s="16">
        <v>2.3001203536987305</v>
      </c>
    </row>
    <row r="65" spans="2:21" ht="12.75">
      <c r="B65" s="15">
        <v>38556</v>
      </c>
      <c r="C65" s="16">
        <v>8.499634742736816</v>
      </c>
      <c r="D65" s="16">
        <v>1.5726245641708374</v>
      </c>
      <c r="E65" s="16">
        <v>7.915488243103027</v>
      </c>
      <c r="F65" s="16">
        <v>0.015025072731077671</v>
      </c>
      <c r="G65" s="16">
        <v>62.0670051574707</v>
      </c>
      <c r="H65" s="16">
        <v>19.928895950317383</v>
      </c>
      <c r="I65" s="16">
        <v>0.9389973878860474</v>
      </c>
      <c r="J65" s="16">
        <v>57.59231948852539</v>
      </c>
      <c r="K65" s="16">
        <v>86.4300765991211</v>
      </c>
      <c r="L65" s="16">
        <v>11.86011791229248</v>
      </c>
      <c r="M65" s="16">
        <v>54.846492767333984</v>
      </c>
      <c r="N65" s="16">
        <v>211.66795349121094</v>
      </c>
      <c r="O65" s="16">
        <v>0.8307115435600281</v>
      </c>
      <c r="P65" s="16">
        <v>5.198394137551077E-05</v>
      </c>
      <c r="Q65" s="16">
        <v>0.4487417936325073</v>
      </c>
      <c r="R65" s="16">
        <v>0.037965331226587296</v>
      </c>
      <c r="S65" s="16">
        <v>0.9759151339530945</v>
      </c>
      <c r="T65" s="16">
        <v>0.00025494606234133244</v>
      </c>
      <c r="U65" s="16">
        <v>2.2936010360717773</v>
      </c>
    </row>
    <row r="66" spans="2:21" ht="12.75">
      <c r="B66" s="15">
        <v>38557</v>
      </c>
      <c r="C66" s="16">
        <v>8.51253890991211</v>
      </c>
      <c r="D66" s="16">
        <v>1.5935461521148682</v>
      </c>
      <c r="E66" s="16">
        <v>7.587571620941162</v>
      </c>
      <c r="F66" s="16">
        <v>0.020702587440609932</v>
      </c>
      <c r="G66" s="16">
        <v>63.32874298095703</v>
      </c>
      <c r="H66" s="16">
        <v>18.955535888671875</v>
      </c>
      <c r="I66" s="16">
        <v>1.3383077383041382</v>
      </c>
      <c r="J66" s="16">
        <v>56.85460662841797</v>
      </c>
      <c r="K66" s="16">
        <v>87.96896362304688</v>
      </c>
      <c r="L66" s="16">
        <v>11.47637939453125</v>
      </c>
      <c r="M66" s="16">
        <v>54.8836784362793</v>
      </c>
      <c r="N66" s="16">
        <v>212.52188110351562</v>
      </c>
      <c r="O66" s="16">
        <v>0.8366032838821411</v>
      </c>
      <c r="P66" s="16">
        <v>5.5107695516198874E-05</v>
      </c>
      <c r="Q66" s="16">
        <v>0.4296208918094635</v>
      </c>
      <c r="R66" s="16">
        <v>0.03621583804488182</v>
      </c>
      <c r="S66" s="16">
        <v>0.9795429110527039</v>
      </c>
      <c r="T66" s="16">
        <v>0.0003614056040532887</v>
      </c>
      <c r="U66" s="16">
        <v>2.282360076904297</v>
      </c>
    </row>
    <row r="67" spans="2:21" ht="12.75">
      <c r="B67" s="15">
        <v>38558</v>
      </c>
      <c r="C67" s="16">
        <v>8.534801483154297</v>
      </c>
      <c r="D67" s="16">
        <v>1.6071325540542603</v>
      </c>
      <c r="E67" s="16">
        <v>7.35272216796875</v>
      </c>
      <c r="F67" s="16">
        <v>0.026560572907328606</v>
      </c>
      <c r="G67" s="16">
        <v>64.35192108154297</v>
      </c>
      <c r="H67" s="16">
        <v>18.125490188598633</v>
      </c>
      <c r="I67" s="16">
        <v>1.763789176940918</v>
      </c>
      <c r="J67" s="16">
        <v>56.41059494018555</v>
      </c>
      <c r="K67" s="16">
        <v>89.12985229492188</v>
      </c>
      <c r="L67" s="16">
        <v>11.199799537658691</v>
      </c>
      <c r="M67" s="16">
        <v>54.850582122802734</v>
      </c>
      <c r="N67" s="16">
        <v>213.3545684814453</v>
      </c>
      <c r="O67" s="16">
        <v>0.839227020740509</v>
      </c>
      <c r="P67" s="16">
        <v>5.704001523554325E-05</v>
      </c>
      <c r="Q67" s="16">
        <v>0.41258129477500916</v>
      </c>
      <c r="R67" s="16">
        <v>0.03490597754716873</v>
      </c>
      <c r="S67" s="16">
        <v>0.9855553507804871</v>
      </c>
      <c r="T67" s="16">
        <v>0.0004706656909547746</v>
      </c>
      <c r="U67" s="16">
        <v>2.2727572917938232</v>
      </c>
    </row>
    <row r="68" spans="2:21" ht="12.75">
      <c r="B68" s="15">
        <v>38559</v>
      </c>
      <c r="C68" s="16">
        <v>8.594829559326172</v>
      </c>
      <c r="D68" s="16">
        <v>1.621884822845459</v>
      </c>
      <c r="E68" s="16">
        <v>7.175788402557373</v>
      </c>
      <c r="F68" s="16">
        <v>0.03211204707622528</v>
      </c>
      <c r="G68" s="16">
        <v>65.15921020507812</v>
      </c>
      <c r="H68" s="16">
        <v>17.414810180664062</v>
      </c>
      <c r="I68" s="16">
        <v>2.1838297843933105</v>
      </c>
      <c r="J68" s="16">
        <v>56.21904754638672</v>
      </c>
      <c r="K68" s="16">
        <v>89.94944763183594</v>
      </c>
      <c r="L68" s="16">
        <v>10.9970703125</v>
      </c>
      <c r="M68" s="16">
        <v>55.162635803222656</v>
      </c>
      <c r="N68" s="16">
        <v>214.5120086669922</v>
      </c>
      <c r="O68" s="16">
        <v>0.8413190245628357</v>
      </c>
      <c r="P68" s="16">
        <v>5.767228140030056E-05</v>
      </c>
      <c r="Q68" s="16">
        <v>0.39787790179252625</v>
      </c>
      <c r="R68" s="16">
        <v>0.03388787433505058</v>
      </c>
      <c r="S68" s="16">
        <v>0.9925241470336914</v>
      </c>
      <c r="T68" s="16">
        <v>0.0005745333037339151</v>
      </c>
      <c r="U68" s="16">
        <v>2.2662088871002197</v>
      </c>
    </row>
    <row r="69" spans="2:21" ht="12.75">
      <c r="B69" s="15">
        <v>38560</v>
      </c>
      <c r="C69" s="16">
        <v>8.66126537322998</v>
      </c>
      <c r="D69" s="16">
        <v>1.6349018812179565</v>
      </c>
      <c r="E69" s="16">
        <v>7.03568172454834</v>
      </c>
      <c r="F69" s="16">
        <v>0.03756099194288254</v>
      </c>
      <c r="G69" s="16">
        <v>65.7703628540039</v>
      </c>
      <c r="H69" s="16">
        <v>16.85883140563965</v>
      </c>
      <c r="I69" s="16">
        <v>2.617251396179199</v>
      </c>
      <c r="J69" s="16">
        <v>56.56074523925781</v>
      </c>
      <c r="K69" s="16">
        <v>90.49115753173828</v>
      </c>
      <c r="L69" s="16">
        <v>10.838211059570312</v>
      </c>
      <c r="M69" s="16">
        <v>55.53214645385742</v>
      </c>
      <c r="N69" s="16">
        <v>216.03945922851562</v>
      </c>
      <c r="O69" s="16">
        <v>0.8424222469329834</v>
      </c>
      <c r="P69" s="16">
        <v>5.788050839328207E-05</v>
      </c>
      <c r="Q69" s="16">
        <v>0.38644883036613464</v>
      </c>
      <c r="R69" s="16">
        <v>0.03303325176239014</v>
      </c>
      <c r="S69" s="16">
        <v>1.000522255897522</v>
      </c>
      <c r="T69" s="16">
        <v>0.00067913654493168</v>
      </c>
      <c r="U69" s="16">
        <v>2.263136863708496</v>
      </c>
    </row>
    <row r="70" spans="2:21" ht="12.75">
      <c r="B70" s="15">
        <v>38561</v>
      </c>
      <c r="C70" s="16">
        <v>8.7114896774292</v>
      </c>
      <c r="D70" s="16">
        <v>1.6053106784820557</v>
      </c>
      <c r="E70" s="16">
        <v>6.9021711349487305</v>
      </c>
      <c r="F70" s="16">
        <v>0.043905992060899734</v>
      </c>
      <c r="G70" s="16">
        <v>66.6374282836914</v>
      </c>
      <c r="H70" s="16">
        <v>16.098289489746094</v>
      </c>
      <c r="I70" s="16">
        <v>3.14882493019104</v>
      </c>
      <c r="J70" s="16">
        <v>55.98323440551758</v>
      </c>
      <c r="K70" s="16">
        <v>91.39183044433594</v>
      </c>
      <c r="L70" s="16">
        <v>10.634324073791504</v>
      </c>
      <c r="M70" s="16">
        <v>55.9591178894043</v>
      </c>
      <c r="N70" s="16">
        <v>217.1172637939453</v>
      </c>
      <c r="O70" s="16">
        <v>0.8478454351425171</v>
      </c>
      <c r="P70" s="16">
        <v>5.8279150835005566E-05</v>
      </c>
      <c r="Q70" s="16">
        <v>0.36985543370246887</v>
      </c>
      <c r="R70" s="16">
        <v>0.03217454254627228</v>
      </c>
      <c r="S70" s="16">
        <v>1.0039088726043701</v>
      </c>
      <c r="T70" s="16">
        <v>0.0007993129547685385</v>
      </c>
      <c r="U70" s="16">
        <v>2.2546229362487793</v>
      </c>
    </row>
    <row r="71" spans="2:21" ht="12.75">
      <c r="B71" s="15">
        <v>38562</v>
      </c>
      <c r="C71" s="16">
        <v>8.708854675292969</v>
      </c>
      <c r="D71" s="16">
        <v>1.5864946842193604</v>
      </c>
      <c r="E71" s="16">
        <v>6.818976402282715</v>
      </c>
      <c r="F71" s="16">
        <v>0.04993479326367378</v>
      </c>
      <c r="G71" s="16">
        <v>67.2945327758789</v>
      </c>
      <c r="H71" s="16">
        <v>15.53979206085205</v>
      </c>
      <c r="I71" s="16">
        <v>3.687795639038086</v>
      </c>
      <c r="J71" s="16">
        <v>55.71632385253906</v>
      </c>
      <c r="K71" s="16">
        <v>92.04652404785156</v>
      </c>
      <c r="L71" s="16">
        <v>10.506804466247559</v>
      </c>
      <c r="M71" s="16">
        <v>55.795387268066406</v>
      </c>
      <c r="N71" s="16">
        <v>217.7527618408203</v>
      </c>
      <c r="O71" s="16">
        <v>0.8517444133758545</v>
      </c>
      <c r="P71" s="16">
        <v>5.8009220083476976E-05</v>
      </c>
      <c r="Q71" s="16">
        <v>0.35645702481269836</v>
      </c>
      <c r="R71" s="16">
        <v>0.03162521496415138</v>
      </c>
      <c r="S71" s="16">
        <v>1.0066323280334473</v>
      </c>
      <c r="T71" s="16">
        <v>0.0009153783321380615</v>
      </c>
      <c r="U71" s="16">
        <v>2.2474186420440674</v>
      </c>
    </row>
    <row r="72" spans="2:21" ht="12.75">
      <c r="B72" s="15">
        <v>38563</v>
      </c>
      <c r="C72" s="16">
        <v>8.710295677185059</v>
      </c>
      <c r="D72" s="16">
        <v>1.5833343267440796</v>
      </c>
      <c r="E72" s="16">
        <v>6.816844463348389</v>
      </c>
      <c r="F72" s="16">
        <v>0.0554281584918499</v>
      </c>
      <c r="G72" s="16">
        <v>67.66192626953125</v>
      </c>
      <c r="H72" s="16">
        <v>15.17073917388916</v>
      </c>
      <c r="I72" s="16">
        <v>4.218156337738037</v>
      </c>
      <c r="J72" s="16">
        <v>55.74467849731445</v>
      </c>
      <c r="K72" s="16">
        <v>92.37115478515625</v>
      </c>
      <c r="L72" s="16">
        <v>10.500190734863281</v>
      </c>
      <c r="M72" s="16">
        <v>55.58552932739258</v>
      </c>
      <c r="N72" s="16">
        <v>218.419677734375</v>
      </c>
      <c r="O72" s="16">
        <v>0.8525499105453491</v>
      </c>
      <c r="P72" s="16">
        <v>5.7100529375020415E-05</v>
      </c>
      <c r="Q72" s="16">
        <v>0.3470548093318939</v>
      </c>
      <c r="R72" s="16">
        <v>0.03145681321620941</v>
      </c>
      <c r="S72" s="16">
        <v>1.0103542804718018</v>
      </c>
      <c r="T72" s="16">
        <v>0.0010226325830444694</v>
      </c>
      <c r="U72" s="16">
        <v>2.242482900619507</v>
      </c>
    </row>
    <row r="73" spans="2:21" ht="12.75">
      <c r="B73" s="15">
        <v>38564</v>
      </c>
      <c r="C73" s="16">
        <v>8.723401069641113</v>
      </c>
      <c r="D73" s="16">
        <v>1.5892852544784546</v>
      </c>
      <c r="E73" s="16">
        <v>6.852035045623779</v>
      </c>
      <c r="F73" s="16">
        <v>0.06091706082224846</v>
      </c>
      <c r="G73" s="16">
        <v>67.89965057373047</v>
      </c>
      <c r="H73" s="16">
        <v>14.87330150604248</v>
      </c>
      <c r="I73" s="16">
        <v>4.782901763916016</v>
      </c>
      <c r="J73" s="16">
        <v>55.979305267333984</v>
      </c>
      <c r="K73" s="16">
        <v>92.60968017578125</v>
      </c>
      <c r="L73" s="16">
        <v>10.551620483398438</v>
      </c>
      <c r="M73" s="16">
        <v>55.49333572387695</v>
      </c>
      <c r="N73" s="16">
        <v>219.41673278808594</v>
      </c>
      <c r="O73" s="16">
        <v>0.8513317108154297</v>
      </c>
      <c r="P73" s="16">
        <v>5.6182390835601836E-05</v>
      </c>
      <c r="Q73" s="16">
        <v>0.33984139561653137</v>
      </c>
      <c r="R73" s="16">
        <v>0.03158371523022652</v>
      </c>
      <c r="S73" s="16">
        <v>1.014049768447876</v>
      </c>
      <c r="T73" s="16">
        <v>0.001131037948653102</v>
      </c>
      <c r="U73" s="16">
        <v>2.2379820346832275</v>
      </c>
    </row>
    <row r="74" spans="2:21" ht="12.75">
      <c r="B74" s="15">
        <v>38565</v>
      </c>
      <c r="C74" s="16">
        <v>8.650248527526855</v>
      </c>
      <c r="D74" s="16">
        <v>1.584457516670227</v>
      </c>
      <c r="E74" s="16">
        <v>6.851351737976074</v>
      </c>
      <c r="F74" s="16">
        <v>0.06733707338571548</v>
      </c>
      <c r="G74" s="16">
        <v>68.36054992675781</v>
      </c>
      <c r="H74" s="16">
        <v>14.484631538391113</v>
      </c>
      <c r="I74" s="16">
        <v>5.454178333282471</v>
      </c>
      <c r="J74" s="16">
        <v>55.95075225830078</v>
      </c>
      <c r="K74" s="16">
        <v>93.2350082397461</v>
      </c>
      <c r="L74" s="16">
        <v>10.544734954833984</v>
      </c>
      <c r="M74" s="16">
        <v>54.82675552368164</v>
      </c>
      <c r="N74" s="16">
        <v>220.01133728027344</v>
      </c>
      <c r="O74" s="16">
        <v>0.8544976115226746</v>
      </c>
      <c r="P74" s="16">
        <v>5.559711644309573E-05</v>
      </c>
      <c r="Q74" s="16">
        <v>0.33103063702583313</v>
      </c>
      <c r="R74" s="16">
        <v>0.031620755791664124</v>
      </c>
      <c r="S74" s="16">
        <v>1.012620449066162</v>
      </c>
      <c r="T74" s="16">
        <v>0.001253858907148242</v>
      </c>
      <c r="U74" s="16">
        <v>2.231072425842285</v>
      </c>
    </row>
    <row r="75" spans="2:21" ht="12.75">
      <c r="B75" s="15">
        <v>38566</v>
      </c>
      <c r="C75" s="16">
        <v>8.580473899841309</v>
      </c>
      <c r="D75" s="16">
        <v>1.580505609512329</v>
      </c>
      <c r="E75" s="16">
        <v>6.8288984298706055</v>
      </c>
      <c r="F75" s="16">
        <v>0.07349051535129547</v>
      </c>
      <c r="G75" s="16">
        <v>68.70481872558594</v>
      </c>
      <c r="H75" s="16">
        <v>14.230403900146484</v>
      </c>
      <c r="I75" s="16">
        <v>6.117415428161621</v>
      </c>
      <c r="J75" s="16">
        <v>56.32656478881836</v>
      </c>
      <c r="K75" s="16">
        <v>93.74755096435547</v>
      </c>
      <c r="L75" s="16">
        <v>10.511730194091797</v>
      </c>
      <c r="M75" s="16">
        <v>54.29218673706055</v>
      </c>
      <c r="N75" s="16">
        <v>220.99542236328125</v>
      </c>
      <c r="O75" s="16">
        <v>0.8586664795875549</v>
      </c>
      <c r="P75" s="16">
        <v>5.579105709330179E-05</v>
      </c>
      <c r="Q75" s="16">
        <v>0.3253033459186554</v>
      </c>
      <c r="R75" s="16">
        <v>0.0315948911011219</v>
      </c>
      <c r="S75" s="16">
        <v>1.0052244663238525</v>
      </c>
      <c r="T75" s="16">
        <v>0.0013710303464904428</v>
      </c>
      <c r="U75" s="16">
        <v>2.2222208976745605</v>
      </c>
    </row>
    <row r="76" spans="2:21" ht="12.75">
      <c r="B76" s="15">
        <v>38567</v>
      </c>
      <c r="C76" s="16">
        <v>8.464509963989258</v>
      </c>
      <c r="D76" s="16">
        <v>1.5558375120162964</v>
      </c>
      <c r="E76" s="16">
        <v>6.75486421585083</v>
      </c>
      <c r="F76" s="16">
        <v>0.08278857171535492</v>
      </c>
      <c r="G76" s="16">
        <v>69.27091979980469</v>
      </c>
      <c r="H76" s="16">
        <v>13.869649887084961</v>
      </c>
      <c r="I76" s="16">
        <v>7.1272053718566895</v>
      </c>
      <c r="J76" s="16">
        <v>56.34031677246094</v>
      </c>
      <c r="K76" s="16">
        <v>94.6180419921875</v>
      </c>
      <c r="L76" s="16">
        <v>10.388357162475586</v>
      </c>
      <c r="M76" s="16">
        <v>53.334754943847656</v>
      </c>
      <c r="N76" s="16">
        <v>221.80865478515625</v>
      </c>
      <c r="O76" s="16">
        <v>0.8671533465385437</v>
      </c>
      <c r="P76" s="16">
        <v>5.668851736118086E-05</v>
      </c>
      <c r="Q76" s="16">
        <v>0.31684815883636475</v>
      </c>
      <c r="R76" s="16">
        <v>0.03133455663919449</v>
      </c>
      <c r="S76" s="16">
        <v>0.9935588240623474</v>
      </c>
      <c r="T76" s="16">
        <v>0.001551182591356337</v>
      </c>
      <c r="U76" s="16">
        <v>2.2105202674865723</v>
      </c>
    </row>
    <row r="77" spans="2:21" ht="12.75">
      <c r="B77" s="15">
        <v>38568</v>
      </c>
      <c r="C77" s="16">
        <v>8.372695922851562</v>
      </c>
      <c r="D77" s="16">
        <v>1.5696113109588623</v>
      </c>
      <c r="E77" s="16">
        <v>6.60230827331543</v>
      </c>
      <c r="F77" s="16">
        <v>0.09240023791790009</v>
      </c>
      <c r="G77" s="16">
        <v>69.59711456298828</v>
      </c>
      <c r="H77" s="16">
        <v>13.764434814453125</v>
      </c>
      <c r="I77" s="16">
        <v>8.19882869720459</v>
      </c>
      <c r="J77" s="16">
        <v>57.1368408203125</v>
      </c>
      <c r="K77" s="16">
        <v>95.20358276367188</v>
      </c>
      <c r="L77" s="16">
        <v>10.21487808227539</v>
      </c>
      <c r="M77" s="16">
        <v>52.67557144165039</v>
      </c>
      <c r="N77" s="16">
        <v>223.42962646484375</v>
      </c>
      <c r="O77" s="16">
        <v>0.8738160133361816</v>
      </c>
      <c r="P77" s="16">
        <v>5.793583477498032E-05</v>
      </c>
      <c r="Q77" s="16">
        <v>0.3140604794025421</v>
      </c>
      <c r="R77" s="16">
        <v>0.03096054494380951</v>
      </c>
      <c r="S77" s="16">
        <v>0.9816873073577881</v>
      </c>
      <c r="T77" s="16">
        <v>0.0017378524644300342</v>
      </c>
      <c r="U77" s="16">
        <v>2.2023348808288574</v>
      </c>
    </row>
    <row r="78" spans="2:21" ht="12.75">
      <c r="B78" s="15">
        <v>38569</v>
      </c>
      <c r="C78" s="16">
        <v>8.284289360046387</v>
      </c>
      <c r="D78" s="16">
        <v>1.578166127204895</v>
      </c>
      <c r="E78" s="16">
        <v>6.445408344268799</v>
      </c>
      <c r="F78" s="16">
        <v>0.10257022082805634</v>
      </c>
      <c r="G78" s="16">
        <v>70.00263977050781</v>
      </c>
      <c r="H78" s="16">
        <v>13.585455894470215</v>
      </c>
      <c r="I78" s="16">
        <v>9.360554695129395</v>
      </c>
      <c r="J78" s="16">
        <v>57.45335006713867</v>
      </c>
      <c r="K78" s="16">
        <v>95.93455505371094</v>
      </c>
      <c r="L78" s="16">
        <v>10.029443740844727</v>
      </c>
      <c r="M78" s="16">
        <v>51.99691390991211</v>
      </c>
      <c r="N78" s="16">
        <v>224.77471923828125</v>
      </c>
      <c r="O78" s="16">
        <v>0.882222056388855</v>
      </c>
      <c r="P78" s="16">
        <v>5.9473073633853346E-05</v>
      </c>
      <c r="Q78" s="16">
        <v>0.31042221188545227</v>
      </c>
      <c r="R78" s="16">
        <v>0.03055942989885807</v>
      </c>
      <c r="S78" s="16">
        <v>0.9727506637573242</v>
      </c>
      <c r="T78" s="16">
        <v>0.0019386864732950926</v>
      </c>
      <c r="U78" s="16">
        <v>2.1979687213897705</v>
      </c>
    </row>
    <row r="79" spans="2:21" ht="12.75">
      <c r="B79" s="15">
        <v>38570</v>
      </c>
      <c r="C79" s="16">
        <v>8.19811725616455</v>
      </c>
      <c r="D79" s="16">
        <v>1.6016814708709717</v>
      </c>
      <c r="E79" s="16">
        <v>6.300630569458008</v>
      </c>
      <c r="F79" s="16">
        <v>0.11252810060977936</v>
      </c>
      <c r="G79" s="16">
        <v>70.27526092529297</v>
      </c>
      <c r="H79" s="16">
        <v>13.510273933410645</v>
      </c>
      <c r="I79" s="16">
        <v>10.536619186401367</v>
      </c>
      <c r="J79" s="16">
        <v>58.24211883544922</v>
      </c>
      <c r="K79" s="16">
        <v>96.51961517333984</v>
      </c>
      <c r="L79" s="16">
        <v>9.87786865234375</v>
      </c>
      <c r="M79" s="16">
        <v>51.36017608642578</v>
      </c>
      <c r="N79" s="16">
        <v>226.5363311767578</v>
      </c>
      <c r="O79" s="16">
        <v>0.8892638087272644</v>
      </c>
      <c r="P79" s="16">
        <v>6.0846865380881354E-05</v>
      </c>
      <c r="Q79" s="16">
        <v>0.3102807402610779</v>
      </c>
      <c r="R79" s="16">
        <v>0.030268792062997818</v>
      </c>
      <c r="S79" s="16">
        <v>0.9638493657112122</v>
      </c>
      <c r="T79" s="16">
        <v>0.0021333000622689724</v>
      </c>
      <c r="U79" s="16">
        <v>2.1958909034729004</v>
      </c>
    </row>
    <row r="80" spans="2:21" ht="12.75">
      <c r="B80" s="15">
        <v>38571</v>
      </c>
      <c r="C80" s="16">
        <v>8.096744537353516</v>
      </c>
      <c r="D80" s="16">
        <v>1.6314759254455566</v>
      </c>
      <c r="E80" s="16">
        <v>6.1927337646484375</v>
      </c>
      <c r="F80" s="16">
        <v>0.12228941917419434</v>
      </c>
      <c r="G80" s="16">
        <v>70.46405792236328</v>
      </c>
      <c r="H80" s="16">
        <v>13.491189956665039</v>
      </c>
      <c r="I80" s="16">
        <v>11.727497100830078</v>
      </c>
      <c r="J80" s="16">
        <v>59.33422088623047</v>
      </c>
      <c r="K80" s="16">
        <v>97.02140808105469</v>
      </c>
      <c r="L80" s="16">
        <v>9.780243873596191</v>
      </c>
      <c r="M80" s="16">
        <v>50.64653015136719</v>
      </c>
      <c r="N80" s="16">
        <v>228.5098114013672</v>
      </c>
      <c r="O80" s="16">
        <v>0.8950610160827637</v>
      </c>
      <c r="P80" s="16">
        <v>6.201777432579547E-05</v>
      </c>
      <c r="Q80" s="16">
        <v>0.3121051490306854</v>
      </c>
      <c r="R80" s="16">
        <v>0.030155859887599945</v>
      </c>
      <c r="S80" s="16">
        <v>0.9523751139640808</v>
      </c>
      <c r="T80" s="16">
        <v>0.0023260314483195543</v>
      </c>
      <c r="U80" s="16">
        <v>2.192131996154785</v>
      </c>
    </row>
    <row r="81" spans="2:21" ht="12.75">
      <c r="B81" s="15">
        <v>38572</v>
      </c>
      <c r="C81" s="16">
        <v>7.997334957122803</v>
      </c>
      <c r="D81" s="16">
        <v>1.6485974788665771</v>
      </c>
      <c r="E81" s="16">
        <v>6.138843059539795</v>
      </c>
      <c r="F81" s="16">
        <v>0.13096699118614197</v>
      </c>
      <c r="G81" s="16">
        <v>70.59710693359375</v>
      </c>
      <c r="H81" s="16">
        <v>13.485636711120605</v>
      </c>
      <c r="I81" s="16">
        <v>12.82715892791748</v>
      </c>
      <c r="J81" s="16">
        <v>60.360408782958984</v>
      </c>
      <c r="K81" s="16">
        <v>97.4543228149414</v>
      </c>
      <c r="L81" s="16">
        <v>9.734294891357422</v>
      </c>
      <c r="M81" s="16">
        <v>50.011390686035156</v>
      </c>
      <c r="N81" s="16">
        <v>230.38748168945312</v>
      </c>
      <c r="O81" s="16">
        <v>0.8997441530227661</v>
      </c>
      <c r="P81" s="16">
        <v>6.251809099921957E-05</v>
      </c>
      <c r="Q81" s="16">
        <v>0.3140227794647217</v>
      </c>
      <c r="R81" s="16">
        <v>0.030193759128451347</v>
      </c>
      <c r="S81" s="16">
        <v>0.9385752081871033</v>
      </c>
      <c r="T81" s="16">
        <v>0.0024993454571813345</v>
      </c>
      <c r="U81" s="16">
        <v>2.185148000717163</v>
      </c>
    </row>
    <row r="82" spans="2:21" ht="12.75">
      <c r="B82" s="15">
        <v>38573</v>
      </c>
      <c r="C82" s="16">
        <v>7.901182651519775</v>
      </c>
      <c r="D82" s="16">
        <v>1.6510447263717651</v>
      </c>
      <c r="E82" s="16">
        <v>6.138889789581299</v>
      </c>
      <c r="F82" s="16">
        <v>0.13854621350765228</v>
      </c>
      <c r="G82" s="16">
        <v>70.7225570678711</v>
      </c>
      <c r="H82" s="16">
        <v>13.446273803710938</v>
      </c>
      <c r="I82" s="16">
        <v>13.827178955078125</v>
      </c>
      <c r="J82" s="16">
        <v>60.94839859008789</v>
      </c>
      <c r="K82" s="16">
        <v>97.8637924194336</v>
      </c>
      <c r="L82" s="16">
        <v>9.737409591674805</v>
      </c>
      <c r="M82" s="16">
        <v>49.48646926879883</v>
      </c>
      <c r="N82" s="16">
        <v>231.86314392089844</v>
      </c>
      <c r="O82" s="16">
        <v>0.9040868282318115</v>
      </c>
      <c r="P82" s="16">
        <v>6.267100980039686E-05</v>
      </c>
      <c r="Q82" s="16">
        <v>0.31468045711517334</v>
      </c>
      <c r="R82" s="16">
        <v>0.03036794811487198</v>
      </c>
      <c r="S82" s="16">
        <v>0.924278199672699</v>
      </c>
      <c r="T82" s="16">
        <v>0.002651810646057129</v>
      </c>
      <c r="U82" s="16">
        <v>2.1761891841888428</v>
      </c>
    </row>
    <row r="83" spans="2:21" ht="12.75">
      <c r="B83" s="15">
        <v>38574</v>
      </c>
      <c r="C83" s="16">
        <v>7.774625778198242</v>
      </c>
      <c r="D83" s="16">
        <v>1.6582390069961548</v>
      </c>
      <c r="E83" s="16">
        <v>6.174455165863037</v>
      </c>
      <c r="F83" s="16">
        <v>0.14545005559921265</v>
      </c>
      <c r="G83" s="16">
        <v>70.83316040039062</v>
      </c>
      <c r="H83" s="16">
        <v>13.412561416625977</v>
      </c>
      <c r="I83" s="16">
        <v>14.78056526184082</v>
      </c>
      <c r="J83" s="16">
        <v>61.365631103515625</v>
      </c>
      <c r="K83" s="16">
        <v>98.2505111694336</v>
      </c>
      <c r="L83" s="16">
        <v>9.790861129760742</v>
      </c>
      <c r="M83" s="16">
        <v>48.79069900512695</v>
      </c>
      <c r="N83" s="16">
        <v>232.97817993164062</v>
      </c>
      <c r="O83" s="16">
        <v>0.9083050489425659</v>
      </c>
      <c r="P83" s="16">
        <v>6.237899651750922E-05</v>
      </c>
      <c r="Q83" s="16">
        <v>0.3153923749923706</v>
      </c>
      <c r="R83" s="16">
        <v>0.030672499909996986</v>
      </c>
      <c r="S83" s="16">
        <v>0.9087681770324707</v>
      </c>
      <c r="T83" s="16">
        <v>0.002792119048535824</v>
      </c>
      <c r="U83" s="16">
        <v>2.1660616397857666</v>
      </c>
    </row>
    <row r="84" spans="2:21" ht="12.75">
      <c r="B84" s="15">
        <v>38575</v>
      </c>
      <c r="C84" s="16">
        <v>7.628817558288574</v>
      </c>
      <c r="D84" s="16">
        <v>1.660230040550232</v>
      </c>
      <c r="E84" s="16">
        <v>6.25250768661499</v>
      </c>
      <c r="F84" s="16">
        <v>0.15171948075294495</v>
      </c>
      <c r="G84" s="16">
        <v>71.00495910644531</v>
      </c>
      <c r="H84" s="16">
        <v>13.300254821777344</v>
      </c>
      <c r="I84" s="16">
        <v>15.68558406829834</v>
      </c>
      <c r="J84" s="16">
        <v>61.29806137084961</v>
      </c>
      <c r="K84" s="16">
        <v>98.71609497070312</v>
      </c>
      <c r="L84" s="16">
        <v>9.890920639038086</v>
      </c>
      <c r="M84" s="16">
        <v>47.93349075317383</v>
      </c>
      <c r="N84" s="16">
        <v>233.52406311035156</v>
      </c>
      <c r="O84" s="16">
        <v>0.9133585095405579</v>
      </c>
      <c r="P84" s="16">
        <v>6.194334127940238E-05</v>
      </c>
      <c r="Q84" s="16">
        <v>0.31380540132522583</v>
      </c>
      <c r="R84" s="16">
        <v>0.031083714216947556</v>
      </c>
      <c r="S84" s="16">
        <v>0.8927852511405945</v>
      </c>
      <c r="T84" s="16">
        <v>0.0029196704272180796</v>
      </c>
      <c r="U84" s="16">
        <v>2.1540894508361816</v>
      </c>
    </row>
    <row r="85" spans="2:21" ht="12.75">
      <c r="B85" s="15">
        <v>38576</v>
      </c>
      <c r="C85" s="16">
        <v>7.4661760330200195</v>
      </c>
      <c r="D85" s="16">
        <v>1.6819872856140137</v>
      </c>
      <c r="E85" s="16">
        <v>6.393270015716553</v>
      </c>
      <c r="F85" s="16">
        <v>0.1562044620513916</v>
      </c>
      <c r="G85" s="16">
        <v>71.0711669921875</v>
      </c>
      <c r="H85" s="16">
        <v>13.229682922363281</v>
      </c>
      <c r="I85" s="16">
        <v>16.418283462524414</v>
      </c>
      <c r="J85" s="16">
        <v>61.290550231933594</v>
      </c>
      <c r="K85" s="16">
        <v>99.0270004272461</v>
      </c>
      <c r="L85" s="16">
        <v>10.094070434570312</v>
      </c>
      <c r="M85" s="16">
        <v>46.86140823364258</v>
      </c>
      <c r="N85" s="16">
        <v>233.691162109375</v>
      </c>
      <c r="O85" s="16">
        <v>0.9172572493553162</v>
      </c>
      <c r="P85" s="16">
        <v>6.101435792515986E-05</v>
      </c>
      <c r="Q85" s="16">
        <v>0.312033087015152</v>
      </c>
      <c r="R85" s="16">
        <v>0.03177877515554428</v>
      </c>
      <c r="S85" s="16">
        <v>0.8778828978538513</v>
      </c>
      <c r="T85" s="16">
        <v>0.0030164229683578014</v>
      </c>
      <c r="U85" s="16">
        <v>2.142104148864746</v>
      </c>
    </row>
    <row r="86" spans="2:21" ht="12.75">
      <c r="B86" s="15">
        <v>38577</v>
      </c>
      <c r="C86" s="16">
        <v>7.292838096618652</v>
      </c>
      <c r="D86" s="16">
        <v>1.7036173343658447</v>
      </c>
      <c r="E86" s="16">
        <v>6.526549339294434</v>
      </c>
      <c r="F86" s="16">
        <v>0.1603734940290451</v>
      </c>
      <c r="G86" s="16">
        <v>71.2800064086914</v>
      </c>
      <c r="H86" s="16">
        <v>13.035117149353027</v>
      </c>
      <c r="I86" s="16">
        <v>17.12130355834961</v>
      </c>
      <c r="J86" s="16">
        <v>60.447566986083984</v>
      </c>
      <c r="K86" s="16">
        <v>99.52217102050781</v>
      </c>
      <c r="L86" s="16">
        <v>10.287704467773438</v>
      </c>
      <c r="M86" s="16">
        <v>45.7921028137207</v>
      </c>
      <c r="N86" s="16">
        <v>233.17076110839844</v>
      </c>
      <c r="O86" s="16">
        <v>0.9225283861160278</v>
      </c>
      <c r="P86" s="16">
        <v>6.013618258293718E-05</v>
      </c>
      <c r="Q86" s="16">
        <v>0.30627021193504333</v>
      </c>
      <c r="R86" s="16">
        <v>0.03241262584924698</v>
      </c>
      <c r="S86" s="16">
        <v>0.8604446053504944</v>
      </c>
      <c r="T86" s="16">
        <v>0.0031064616050571203</v>
      </c>
      <c r="U86" s="16">
        <v>2.124894142150879</v>
      </c>
    </row>
    <row r="87" spans="2:21" ht="12.75">
      <c r="B87" s="15">
        <v>38578</v>
      </c>
      <c r="C87" s="16">
        <v>7.1730055809021</v>
      </c>
      <c r="D87" s="16">
        <v>1.706936240196228</v>
      </c>
      <c r="E87" s="16">
        <v>6.686245918273926</v>
      </c>
      <c r="F87" s="16">
        <v>0.16295291483402252</v>
      </c>
      <c r="G87" s="16">
        <v>71.52550506591797</v>
      </c>
      <c r="H87" s="16">
        <v>12.743861198425293</v>
      </c>
      <c r="I87" s="16">
        <v>17.6287899017334</v>
      </c>
      <c r="J87" s="16">
        <v>59.07038497924805</v>
      </c>
      <c r="K87" s="16">
        <v>100.06439971923828</v>
      </c>
      <c r="L87" s="16">
        <v>10.491477012634277</v>
      </c>
      <c r="M87" s="16">
        <v>45.159027099609375</v>
      </c>
      <c r="N87" s="16">
        <v>232.41400146484375</v>
      </c>
      <c r="O87" s="16">
        <v>0.9274745583534241</v>
      </c>
      <c r="P87" s="16">
        <v>5.9143676480744034E-05</v>
      </c>
      <c r="Q87" s="16">
        <v>0.29804539680480957</v>
      </c>
      <c r="R87" s="16">
        <v>0.03307938948273659</v>
      </c>
      <c r="S87" s="16">
        <v>0.8450562953948975</v>
      </c>
      <c r="T87" s="16">
        <v>0.0031608969438821077</v>
      </c>
      <c r="U87" s="16">
        <v>2.1069469451904297</v>
      </c>
    </row>
    <row r="88" spans="2:21" ht="12.75">
      <c r="B88" s="15">
        <v>38579</v>
      </c>
      <c r="C88" s="16">
        <v>7.069279193878174</v>
      </c>
      <c r="D88" s="16">
        <v>1.698764681816101</v>
      </c>
      <c r="E88" s="16">
        <v>6.803436279296875</v>
      </c>
      <c r="F88" s="16">
        <v>0.16538646817207336</v>
      </c>
      <c r="G88" s="16">
        <v>71.8004379272461</v>
      </c>
      <c r="H88" s="16">
        <v>12.461207389831543</v>
      </c>
      <c r="I88" s="16">
        <v>18.127296447753906</v>
      </c>
      <c r="J88" s="16">
        <v>57.77666473388672</v>
      </c>
      <c r="K88" s="16">
        <v>100.68051147460938</v>
      </c>
      <c r="L88" s="16">
        <v>10.627754211425781</v>
      </c>
      <c r="M88" s="16">
        <v>44.68272018432617</v>
      </c>
      <c r="N88" s="16">
        <v>231.8948516845703</v>
      </c>
      <c r="O88" s="16">
        <v>0.9327524900436401</v>
      </c>
      <c r="P88" s="16">
        <v>5.770849384134635E-05</v>
      </c>
      <c r="Q88" s="16">
        <v>0.290071040391922</v>
      </c>
      <c r="R88" s="16">
        <v>0.03353678435087204</v>
      </c>
      <c r="S88" s="16">
        <v>0.8305564522743225</v>
      </c>
      <c r="T88" s="16">
        <v>0.003211032133549452</v>
      </c>
      <c r="U88" s="16">
        <v>2.0902605056762695</v>
      </c>
    </row>
    <row r="89" spans="2:21" ht="12.75">
      <c r="B89" s="15">
        <v>38580</v>
      </c>
      <c r="C89" s="16">
        <v>6.917908668518066</v>
      </c>
      <c r="D89" s="16">
        <v>1.6580045223236084</v>
      </c>
      <c r="E89" s="16">
        <v>6.815798282623291</v>
      </c>
      <c r="F89" s="16">
        <v>0.1718050092458725</v>
      </c>
      <c r="G89" s="16">
        <v>72.40003967285156</v>
      </c>
      <c r="H89" s="16">
        <v>12.034955024719238</v>
      </c>
      <c r="I89" s="16">
        <v>19.138273239135742</v>
      </c>
      <c r="J89" s="16">
        <v>55.82756042480469</v>
      </c>
      <c r="K89" s="16">
        <v>101.80274200439453</v>
      </c>
      <c r="L89" s="16">
        <v>10.592256546020508</v>
      </c>
      <c r="M89" s="16">
        <v>43.857112884521484</v>
      </c>
      <c r="N89" s="16">
        <v>231.21786499023438</v>
      </c>
      <c r="O89" s="16">
        <v>0.9423014521598816</v>
      </c>
      <c r="P89" s="16">
        <v>5.783983215223998E-05</v>
      </c>
      <c r="Q89" s="16">
        <v>0.27863258123397827</v>
      </c>
      <c r="R89" s="16">
        <v>0.03345401957631111</v>
      </c>
      <c r="S89" s="16">
        <v>0.8148806691169739</v>
      </c>
      <c r="T89" s="16">
        <v>0.0033428871538490057</v>
      </c>
      <c r="U89" s="16">
        <v>2.0727388858795166</v>
      </c>
    </row>
    <row r="90" spans="2:21" ht="12.75">
      <c r="B90" s="15">
        <v>38581</v>
      </c>
      <c r="C90" s="16">
        <v>6.782590389251709</v>
      </c>
      <c r="D90" s="16">
        <v>1.6182249784469604</v>
      </c>
      <c r="E90" s="16">
        <v>6.740163326263428</v>
      </c>
      <c r="F90" s="16">
        <v>0.18160013854503632</v>
      </c>
      <c r="G90" s="16">
        <v>73.04718017578125</v>
      </c>
      <c r="H90" s="16">
        <v>11.628769874572754</v>
      </c>
      <c r="I90" s="16">
        <v>20.588476181030273</v>
      </c>
      <c r="J90" s="16">
        <v>53.912132263183594</v>
      </c>
      <c r="K90" s="16">
        <v>103.01438903808594</v>
      </c>
      <c r="L90" s="16">
        <v>10.44798469543457</v>
      </c>
      <c r="M90" s="16">
        <v>43.122764587402344</v>
      </c>
      <c r="N90" s="16">
        <v>231.0856475830078</v>
      </c>
      <c r="O90" s="16">
        <v>0.9529759287834167</v>
      </c>
      <c r="P90" s="16">
        <v>5.8891582739306614E-05</v>
      </c>
      <c r="Q90" s="16">
        <v>0.2674288749694824</v>
      </c>
      <c r="R90" s="16">
        <v>0.03306715935468674</v>
      </c>
      <c r="S90" s="16">
        <v>0.8008947968482971</v>
      </c>
      <c r="T90" s="16">
        <v>0.0035427308175712824</v>
      </c>
      <c r="U90" s="16">
        <v>2.0580317974090576</v>
      </c>
    </row>
    <row r="91" spans="2:21" ht="12.75">
      <c r="B91" s="15">
        <v>38582</v>
      </c>
      <c r="C91" s="16">
        <v>6.707395076751709</v>
      </c>
      <c r="D91" s="16">
        <v>1.5921615362167358</v>
      </c>
      <c r="E91" s="16">
        <v>6.6544623374938965</v>
      </c>
      <c r="F91" s="16">
        <v>0.19383764266967773</v>
      </c>
      <c r="G91" s="16">
        <v>73.57493591308594</v>
      </c>
      <c r="H91" s="16">
        <v>11.27574348449707</v>
      </c>
      <c r="I91" s="16">
        <v>22.379913330078125</v>
      </c>
      <c r="J91" s="16">
        <v>52.12445831298828</v>
      </c>
      <c r="K91" s="16">
        <v>104.0757064819336</v>
      </c>
      <c r="L91" s="16">
        <v>10.30827522277832</v>
      </c>
      <c r="M91" s="16">
        <v>42.73667526245117</v>
      </c>
      <c r="N91" s="16">
        <v>231.62493896484375</v>
      </c>
      <c r="O91" s="16">
        <v>0.9634315967559814</v>
      </c>
      <c r="P91" s="16">
        <v>6.018360727466643E-05</v>
      </c>
      <c r="Q91" s="16">
        <v>0.2575208246707916</v>
      </c>
      <c r="R91" s="16">
        <v>0.03275592625141144</v>
      </c>
      <c r="S91" s="16">
        <v>0.7934262752532959</v>
      </c>
      <c r="T91" s="16">
        <v>0.0037945685908198357</v>
      </c>
      <c r="U91" s="16">
        <v>2.0510482788085938</v>
      </c>
    </row>
    <row r="92" spans="2:21" ht="12.75">
      <c r="B92" s="15">
        <v>38583</v>
      </c>
      <c r="C92" s="16">
        <v>6.698437690734863</v>
      </c>
      <c r="D92" s="16">
        <v>1.5722811222076416</v>
      </c>
      <c r="E92" s="16">
        <v>6.565886974334717</v>
      </c>
      <c r="F92" s="16">
        <v>0.20785538852214813</v>
      </c>
      <c r="G92" s="16">
        <v>74.00218200683594</v>
      </c>
      <c r="H92" s="16">
        <v>10.951848030090332</v>
      </c>
      <c r="I92" s="16">
        <v>24.422935485839844</v>
      </c>
      <c r="J92" s="16">
        <v>50.36355972290039</v>
      </c>
      <c r="K92" s="16">
        <v>105.00696563720703</v>
      </c>
      <c r="L92" s="16">
        <v>10.17270565032959</v>
      </c>
      <c r="M92" s="16">
        <v>42.821834564208984</v>
      </c>
      <c r="N92" s="16">
        <v>232.78794860839844</v>
      </c>
      <c r="O92" s="16">
        <v>0.9736434817314148</v>
      </c>
      <c r="P92" s="16">
        <v>6.1477352574002E-05</v>
      </c>
      <c r="Q92" s="16">
        <v>0.24875205755233765</v>
      </c>
      <c r="R92" s="16">
        <v>0.03251291438937187</v>
      </c>
      <c r="S92" s="16">
        <v>0.790367066860199</v>
      </c>
      <c r="T92" s="16">
        <v>0.004078863654285669</v>
      </c>
      <c r="U92" s="16">
        <v>2.0494813919067383</v>
      </c>
    </row>
    <row r="93" spans="2:21" ht="12.75">
      <c r="B93" s="15">
        <v>38584</v>
      </c>
      <c r="C93" s="16">
        <v>6.7305097579956055</v>
      </c>
      <c r="D93" s="16">
        <v>1.584502935409546</v>
      </c>
      <c r="E93" s="16">
        <v>6.4366583824157715</v>
      </c>
      <c r="F93" s="16">
        <v>0.22441844642162323</v>
      </c>
      <c r="G93" s="16">
        <v>74.21562957763672</v>
      </c>
      <c r="H93" s="16">
        <v>10.806751251220703</v>
      </c>
      <c r="I93" s="16">
        <v>26.825693130493164</v>
      </c>
      <c r="J93" s="16">
        <v>49.415977478027344</v>
      </c>
      <c r="K93" s="16">
        <v>105.66773223876953</v>
      </c>
      <c r="L93" s="16">
        <v>10.02645206451416</v>
      </c>
      <c r="M93" s="16">
        <v>43.26837158203125</v>
      </c>
      <c r="N93" s="16">
        <v>235.20416259765625</v>
      </c>
      <c r="O93" s="16">
        <v>0.9817071557044983</v>
      </c>
      <c r="P93" s="16">
        <v>6.284983828663826E-05</v>
      </c>
      <c r="Q93" s="16">
        <v>0.24461530148983002</v>
      </c>
      <c r="R93" s="16">
        <v>0.03230424225330353</v>
      </c>
      <c r="S93" s="16">
        <v>0.7889978885650635</v>
      </c>
      <c r="T93" s="16">
        <v>0.004409125540405512</v>
      </c>
      <c r="U93" s="16">
        <v>2.0521724224090576</v>
      </c>
    </row>
    <row r="94" spans="2:21" ht="12.75">
      <c r="B94" s="15">
        <v>38585</v>
      </c>
      <c r="C94" s="16">
        <v>6.725574493408203</v>
      </c>
      <c r="D94" s="16">
        <v>1.5998728275299072</v>
      </c>
      <c r="E94" s="16">
        <v>6.288571834564209</v>
      </c>
      <c r="F94" s="16">
        <v>0.24529501795768738</v>
      </c>
      <c r="G94" s="16">
        <v>74.47530364990234</v>
      </c>
      <c r="H94" s="16">
        <v>10.663826942443848</v>
      </c>
      <c r="I94" s="16">
        <v>29.832111358642578</v>
      </c>
      <c r="J94" s="16">
        <v>48.6215934753418</v>
      </c>
      <c r="K94" s="16">
        <v>106.463623046875</v>
      </c>
      <c r="L94" s="16">
        <v>9.860557556152344</v>
      </c>
      <c r="M94" s="16">
        <v>43.45000457763672</v>
      </c>
      <c r="N94" s="16">
        <v>238.22781372070312</v>
      </c>
      <c r="O94" s="16">
        <v>0.991273045539856</v>
      </c>
      <c r="P94" s="16">
        <v>6.444523023674265E-05</v>
      </c>
      <c r="Q94" s="16">
        <v>0.24145133793354034</v>
      </c>
      <c r="R94" s="16">
        <v>0.032092880457639694</v>
      </c>
      <c r="S94" s="16">
        <v>0.7857418060302734</v>
      </c>
      <c r="T94" s="16">
        <v>0.004820437636226416</v>
      </c>
      <c r="U94" s="16">
        <v>2.0555260181427</v>
      </c>
    </row>
    <row r="95" spans="2:21" ht="12.75">
      <c r="B95" s="15">
        <v>38586</v>
      </c>
      <c r="C95" s="16">
        <v>6.704192161560059</v>
      </c>
      <c r="D95" s="16">
        <v>1.6179420948028564</v>
      </c>
      <c r="E95" s="16">
        <v>6.224660873413086</v>
      </c>
      <c r="F95" s="16">
        <v>0.2652197778224945</v>
      </c>
      <c r="G95" s="16">
        <v>74.6280517578125</v>
      </c>
      <c r="H95" s="16">
        <v>10.558341026306152</v>
      </c>
      <c r="I95" s="16">
        <v>32.76381301879883</v>
      </c>
      <c r="J95" s="16">
        <v>48.23241424560547</v>
      </c>
      <c r="K95" s="16">
        <v>107.1867446899414</v>
      </c>
      <c r="L95" s="16">
        <v>9.803263664245605</v>
      </c>
      <c r="M95" s="16">
        <v>43.393089294433594</v>
      </c>
      <c r="N95" s="16">
        <v>241.3792724609375</v>
      </c>
      <c r="O95" s="16">
        <v>1.0006372928619385</v>
      </c>
      <c r="P95" s="16">
        <v>6.5276661189273E-05</v>
      </c>
      <c r="Q95" s="16">
        <v>0.24002759158611298</v>
      </c>
      <c r="R95" s="16">
        <v>0.03229847550392151</v>
      </c>
      <c r="S95" s="16">
        <v>0.7818210124969482</v>
      </c>
      <c r="T95" s="16">
        <v>0.005217010620981455</v>
      </c>
      <c r="U95" s="16">
        <v>2.060145854949951</v>
      </c>
    </row>
    <row r="96" spans="2:21" ht="12.75">
      <c r="B96" s="15">
        <v>38587</v>
      </c>
      <c r="C96" s="16">
        <v>6.672730445861816</v>
      </c>
      <c r="D96" s="16">
        <v>1.6465282440185547</v>
      </c>
      <c r="E96" s="16">
        <v>6.269197463989258</v>
      </c>
      <c r="F96" s="16">
        <v>0.2805524170398712</v>
      </c>
      <c r="G96" s="16">
        <v>74.65301513671875</v>
      </c>
      <c r="H96" s="16">
        <v>10.476353645324707</v>
      </c>
      <c r="I96" s="16">
        <v>35.133087158203125</v>
      </c>
      <c r="J96" s="16">
        <v>48.16144561767578</v>
      </c>
      <c r="K96" s="16">
        <v>107.84724426269531</v>
      </c>
      <c r="L96" s="16">
        <v>9.894667625427246</v>
      </c>
      <c r="M96" s="16">
        <v>43.188560485839844</v>
      </c>
      <c r="N96" s="16">
        <v>244.224853515625</v>
      </c>
      <c r="O96" s="16">
        <v>1.0101776123046875</v>
      </c>
      <c r="P96" s="16">
        <v>6.47283741272986E-05</v>
      </c>
      <c r="Q96" s="16">
        <v>0.23962894082069397</v>
      </c>
      <c r="R96" s="16">
        <v>0.03308800235390663</v>
      </c>
      <c r="S96" s="16">
        <v>0.7783433198928833</v>
      </c>
      <c r="T96" s="16">
        <v>0.005525787826627493</v>
      </c>
      <c r="U96" s="16">
        <v>2.066904067993164</v>
      </c>
    </row>
    <row r="97" spans="2:21" ht="12.75">
      <c r="B97" s="15">
        <v>38588</v>
      </c>
      <c r="C97" s="16">
        <v>6.606451988220215</v>
      </c>
      <c r="D97" s="16">
        <v>1.6761289834976196</v>
      </c>
      <c r="E97" s="16">
        <v>6.40690279006958</v>
      </c>
      <c r="F97" s="16">
        <v>0.2936333417892456</v>
      </c>
      <c r="G97" s="16">
        <v>74.58843994140625</v>
      </c>
      <c r="H97" s="16">
        <v>10.42681884765625</v>
      </c>
      <c r="I97" s="16">
        <v>37.276947021484375</v>
      </c>
      <c r="J97" s="16">
        <v>48.377174377441406</v>
      </c>
      <c r="K97" s="16">
        <v>108.54838562011719</v>
      </c>
      <c r="L97" s="16">
        <v>10.103795051574707</v>
      </c>
      <c r="M97" s="16">
        <v>42.623374938964844</v>
      </c>
      <c r="N97" s="16">
        <v>246.9295654296875</v>
      </c>
      <c r="O97" s="16">
        <v>1.0199986696243286</v>
      </c>
      <c r="P97" s="16">
        <v>6.404624582501128E-05</v>
      </c>
      <c r="Q97" s="16">
        <v>0.23971307277679443</v>
      </c>
      <c r="R97" s="16">
        <v>0.034329112619161606</v>
      </c>
      <c r="S97" s="16">
        <v>0.7743400931358337</v>
      </c>
      <c r="T97" s="16">
        <v>0.005789379123598337</v>
      </c>
      <c r="U97" s="16">
        <v>2.0743086338043213</v>
      </c>
    </row>
    <row r="98" spans="2:21" ht="12.75">
      <c r="B98" s="15">
        <v>38589</v>
      </c>
      <c r="C98" s="16">
        <v>6.558199405670166</v>
      </c>
      <c r="D98" s="16">
        <v>1.6651561260223389</v>
      </c>
      <c r="E98" s="16">
        <v>6.532193183898926</v>
      </c>
      <c r="F98" s="16">
        <v>0.3040502965450287</v>
      </c>
      <c r="G98" s="16">
        <v>74.63182067871094</v>
      </c>
      <c r="H98" s="16">
        <v>10.306928634643555</v>
      </c>
      <c r="I98" s="16">
        <v>39.05084991455078</v>
      </c>
      <c r="J98" s="16">
        <v>48.19051742553711</v>
      </c>
      <c r="K98" s="16">
        <v>109.37110137939453</v>
      </c>
      <c r="L98" s="16">
        <v>10.246695518493652</v>
      </c>
      <c r="M98" s="16">
        <v>42.260345458984375</v>
      </c>
      <c r="N98" s="16">
        <v>249.11944580078125</v>
      </c>
      <c r="O98" s="16">
        <v>1.0288912057876587</v>
      </c>
      <c r="P98" s="16">
        <v>6.339390529319644E-05</v>
      </c>
      <c r="Q98" s="16">
        <v>0.2375699132680893</v>
      </c>
      <c r="R98" s="16">
        <v>0.03519764915108681</v>
      </c>
      <c r="S98" s="16">
        <v>0.7687989473342896</v>
      </c>
      <c r="T98" s="16">
        <v>0.0060038212686777115</v>
      </c>
      <c r="U98" s="16">
        <v>2.076585054397583</v>
      </c>
    </row>
    <row r="99" spans="2:21" ht="12.75">
      <c r="B99" s="15">
        <v>38590</v>
      </c>
      <c r="C99" s="16">
        <v>6.54256010055542</v>
      </c>
      <c r="D99" s="16">
        <v>1.628258228302002</v>
      </c>
      <c r="E99" s="16">
        <v>6.617518424987793</v>
      </c>
      <c r="F99" s="16">
        <v>0.3123699128627777</v>
      </c>
      <c r="G99" s="16">
        <v>74.68147277832031</v>
      </c>
      <c r="H99" s="16">
        <v>10.216146469116211</v>
      </c>
      <c r="I99" s="16">
        <v>40.56066131591797</v>
      </c>
      <c r="J99" s="16">
        <v>48.07623291015625</v>
      </c>
      <c r="K99" s="16">
        <v>110.19599151611328</v>
      </c>
      <c r="L99" s="16">
        <v>10.307230949401855</v>
      </c>
      <c r="M99" s="16">
        <v>42.19074249267578</v>
      </c>
      <c r="N99" s="16">
        <v>251.33074951171875</v>
      </c>
      <c r="O99" s="16">
        <v>1.0358959436416626</v>
      </c>
      <c r="P99" s="16">
        <v>6.271487654885277E-05</v>
      </c>
      <c r="Q99" s="16">
        <v>0.23608794808387756</v>
      </c>
      <c r="R99" s="16">
        <v>0.03566176816821098</v>
      </c>
      <c r="S99" s="16">
        <v>0.7647478580474854</v>
      </c>
      <c r="T99" s="16">
        <v>0.006177662871778011</v>
      </c>
      <c r="U99" s="16">
        <v>2.0786848068237305</v>
      </c>
    </row>
    <row r="100" spans="2:21" ht="12.75">
      <c r="B100" s="15">
        <v>38591</v>
      </c>
      <c r="C100" s="16">
        <v>6.536560535430908</v>
      </c>
      <c r="D100" s="16">
        <v>1.5892726182937622</v>
      </c>
      <c r="E100" s="16">
        <v>6.618682861328125</v>
      </c>
      <c r="F100" s="16">
        <v>0.321044385433197</v>
      </c>
      <c r="G100" s="16">
        <v>74.75315856933594</v>
      </c>
      <c r="H100" s="16">
        <v>10.17956829071045</v>
      </c>
      <c r="I100" s="16">
        <v>42.16825485229492</v>
      </c>
      <c r="J100" s="16">
        <v>48.09174346923828</v>
      </c>
      <c r="K100" s="16">
        <v>111.0411148071289</v>
      </c>
      <c r="L100" s="16">
        <v>10.259955406188965</v>
      </c>
      <c r="M100" s="16">
        <v>42.195804595947266</v>
      </c>
      <c r="N100" s="16">
        <v>253.7567901611328</v>
      </c>
      <c r="O100" s="16">
        <v>1.0417873859405518</v>
      </c>
      <c r="P100" s="16">
        <v>6.223785021575168E-05</v>
      </c>
      <c r="Q100" s="16">
        <v>0.2358274608850479</v>
      </c>
      <c r="R100" s="16">
        <v>0.035631801933050156</v>
      </c>
      <c r="S100" s="16">
        <v>0.7626389861106873</v>
      </c>
      <c r="T100" s="16">
        <v>0.006355174817144871</v>
      </c>
      <c r="U100" s="16">
        <v>2.082350492477417</v>
      </c>
    </row>
    <row r="101" spans="2:21" ht="12.75">
      <c r="B101" s="15">
        <v>38592</v>
      </c>
      <c r="C101" s="16">
        <v>6.52293062210083</v>
      </c>
      <c r="D101" s="16">
        <v>1.5537993907928467</v>
      </c>
      <c r="E101" s="16">
        <v>6.526064872741699</v>
      </c>
      <c r="F101" s="16">
        <v>0.33086177706718445</v>
      </c>
      <c r="G101" s="16">
        <v>74.94921112060547</v>
      </c>
      <c r="H101" s="16">
        <v>10.11540412902832</v>
      </c>
      <c r="I101" s="16">
        <v>43.99170684814453</v>
      </c>
      <c r="J101" s="16">
        <v>47.790863037109375</v>
      </c>
      <c r="K101" s="16">
        <v>112.0634994506836</v>
      </c>
      <c r="L101" s="16">
        <v>10.099846839904785</v>
      </c>
      <c r="M101" s="16">
        <v>42.132266998291016</v>
      </c>
      <c r="N101" s="16">
        <v>256.0781555175781</v>
      </c>
      <c r="O101" s="16">
        <v>1.0483129024505615</v>
      </c>
      <c r="P101" s="16">
        <v>6.224576645763591E-05</v>
      </c>
      <c r="Q101" s="16">
        <v>0.23478803038597107</v>
      </c>
      <c r="R101" s="16">
        <v>0.03511573746800423</v>
      </c>
      <c r="S101" s="16">
        <v>0.7606309652328491</v>
      </c>
      <c r="T101" s="16">
        <v>0.006555942818522453</v>
      </c>
      <c r="U101" s="16">
        <v>2.0855023860931396</v>
      </c>
    </row>
    <row r="102" spans="2:21" ht="12.75">
      <c r="B102" s="15">
        <v>38593</v>
      </c>
      <c r="C102" s="16">
        <v>6.487484455108643</v>
      </c>
      <c r="D102" s="16">
        <v>1.5226190090179443</v>
      </c>
      <c r="E102" s="16">
        <v>6.327882289886475</v>
      </c>
      <c r="F102" s="16">
        <v>0.3412708342075348</v>
      </c>
      <c r="G102" s="16">
        <v>75.33466339111328</v>
      </c>
      <c r="H102" s="16">
        <v>9.984352111816406</v>
      </c>
      <c r="I102" s="16">
        <v>45.96004867553711</v>
      </c>
      <c r="J102" s="16">
        <v>47.00381851196289</v>
      </c>
      <c r="K102" s="16">
        <v>113.41278839111328</v>
      </c>
      <c r="L102" s="16">
        <v>9.813138008117676</v>
      </c>
      <c r="M102" s="16">
        <v>41.890377044677734</v>
      </c>
      <c r="N102" s="16">
        <v>258.0801086425781</v>
      </c>
      <c r="O102" s="16">
        <v>1.0562986135482788</v>
      </c>
      <c r="P102" s="16">
        <v>6.243335519684479E-05</v>
      </c>
      <c r="Q102" s="16">
        <v>0.23211659491062164</v>
      </c>
      <c r="R102" s="16">
        <v>0.034084245562553406</v>
      </c>
      <c r="S102" s="16">
        <v>0.757783055305481</v>
      </c>
      <c r="T102" s="16">
        <v>0.006766717415302992</v>
      </c>
      <c r="U102" s="16">
        <v>2.0871479511260986</v>
      </c>
    </row>
    <row r="103" spans="2:21" ht="12.75">
      <c r="B103" s="15">
        <v>38594</v>
      </c>
      <c r="C103" s="16">
        <v>6.447053909301758</v>
      </c>
      <c r="D103" s="16">
        <v>1.5173819065093994</v>
      </c>
      <c r="E103" s="16">
        <v>6.0133514404296875</v>
      </c>
      <c r="F103" s="16">
        <v>0.35303622484207153</v>
      </c>
      <c r="G103" s="16">
        <v>75.79586791992188</v>
      </c>
      <c r="H103" s="16">
        <v>9.87157154083252</v>
      </c>
      <c r="I103" s="16">
        <v>48.17544174194336</v>
      </c>
      <c r="J103" s="16">
        <v>46.14935302734375</v>
      </c>
      <c r="K103" s="16">
        <v>114.88678741455078</v>
      </c>
      <c r="L103" s="16">
        <v>9.413427352905273</v>
      </c>
      <c r="M103" s="16">
        <v>41.6214599609375</v>
      </c>
      <c r="N103" s="16">
        <v>260.24627685546875</v>
      </c>
      <c r="O103" s="16">
        <v>1.0637205839157104</v>
      </c>
      <c r="P103" s="16">
        <v>6.25689935986884E-05</v>
      </c>
      <c r="Q103" s="16">
        <v>0.2295440137386322</v>
      </c>
      <c r="R103" s="16">
        <v>0.0325976200401783</v>
      </c>
      <c r="S103" s="16">
        <v>0.7553349733352661</v>
      </c>
      <c r="T103" s="16">
        <v>0.0070032281801104546</v>
      </c>
      <c r="U103" s="16">
        <v>2.08829927444458</v>
      </c>
    </row>
    <row r="104" spans="2:21" ht="12.75">
      <c r="B104" s="15">
        <v>38595</v>
      </c>
      <c r="C104" s="16">
        <v>6.421868801116943</v>
      </c>
      <c r="D104" s="16">
        <v>1.522942066192627</v>
      </c>
      <c r="E104" s="16">
        <v>5.60159158706665</v>
      </c>
      <c r="F104" s="16">
        <v>0.368875652551651</v>
      </c>
      <c r="G104" s="16">
        <v>76.33409881591797</v>
      </c>
      <c r="H104" s="16">
        <v>9.748887062072754</v>
      </c>
      <c r="I104" s="16">
        <v>51.021827697753906</v>
      </c>
      <c r="J104" s="16">
        <v>45.09160232543945</v>
      </c>
      <c r="K104" s="16">
        <v>116.4237060546875</v>
      </c>
      <c r="L104" s="16">
        <v>8.90567684173584</v>
      </c>
      <c r="M104" s="16">
        <v>41.48499298095703</v>
      </c>
      <c r="N104" s="16">
        <v>262.9276123046875</v>
      </c>
      <c r="O104" s="16">
        <v>1.0707933902740479</v>
      </c>
      <c r="P104" s="16">
        <v>6.338443927234039E-05</v>
      </c>
      <c r="Q104" s="16">
        <v>0.22629357874393463</v>
      </c>
      <c r="R104" s="16">
        <v>0.0307169109582901</v>
      </c>
      <c r="S104" s="16">
        <v>0.7545996308326721</v>
      </c>
      <c r="T104" s="16">
        <v>0.007320190314203501</v>
      </c>
      <c r="U104" s="16">
        <v>2.089820384979248</v>
      </c>
    </row>
    <row r="105" spans="2:21" ht="12.75">
      <c r="B105" s="15">
        <v>38596</v>
      </c>
      <c r="C105" s="16">
        <v>6.359410285949707</v>
      </c>
      <c r="D105" s="16">
        <v>1.5081779956817627</v>
      </c>
      <c r="E105" s="16">
        <v>5.154369354248047</v>
      </c>
      <c r="F105" s="16">
        <v>0.38991302251815796</v>
      </c>
      <c r="G105" s="16">
        <v>77.0680923461914</v>
      </c>
      <c r="H105" s="16">
        <v>9.518285751342773</v>
      </c>
      <c r="I105" s="16">
        <v>54.679893493652344</v>
      </c>
      <c r="J105" s="16">
        <v>43.46168899536133</v>
      </c>
      <c r="K105" s="16">
        <v>118.20848846435547</v>
      </c>
      <c r="L105" s="16">
        <v>8.328186988830566</v>
      </c>
      <c r="M105" s="16">
        <v>41.074188232421875</v>
      </c>
      <c r="N105" s="16">
        <v>265.7523498535156</v>
      </c>
      <c r="O105" s="16">
        <v>1.0799435377120972</v>
      </c>
      <c r="P105" s="16">
        <v>6.490743544418365E-05</v>
      </c>
      <c r="Q105" s="16">
        <v>0.22053289413452148</v>
      </c>
      <c r="R105" s="16">
        <v>0.028626825660467148</v>
      </c>
      <c r="S105" s="16">
        <v>0.7535157799720764</v>
      </c>
      <c r="T105" s="16">
        <v>0.007742556743323803</v>
      </c>
      <c r="U105" s="16">
        <v>2.09045147895813</v>
      </c>
    </row>
    <row r="106" spans="2:21" ht="12.75">
      <c r="B106" s="15">
        <v>38597</v>
      </c>
      <c r="C106" s="16">
        <v>6.254763603210449</v>
      </c>
      <c r="D106" s="16">
        <v>1.4875433444976807</v>
      </c>
      <c r="E106" s="16">
        <v>4.710700511932373</v>
      </c>
      <c r="F106" s="16">
        <v>0.41203317046165466</v>
      </c>
      <c r="G106" s="16">
        <v>77.80045318603516</v>
      </c>
      <c r="H106" s="16">
        <v>9.332724571228027</v>
      </c>
      <c r="I106" s="16">
        <v>58.536556243896484</v>
      </c>
      <c r="J106" s="16">
        <v>42.033878326416016</v>
      </c>
      <c r="K106" s="16">
        <v>119.94866943359375</v>
      </c>
      <c r="L106" s="16">
        <v>7.74781608581543</v>
      </c>
      <c r="M106" s="16">
        <v>40.48966979980469</v>
      </c>
      <c r="N106" s="16">
        <v>268.7565002441406</v>
      </c>
      <c r="O106" s="16">
        <v>1.0888386964797974</v>
      </c>
      <c r="P106" s="16">
        <v>6.631789437960833E-05</v>
      </c>
      <c r="Q106" s="16">
        <v>0.21670255064964294</v>
      </c>
      <c r="R106" s="16">
        <v>0.026556188240647316</v>
      </c>
      <c r="S106" s="16">
        <v>0.7463697791099548</v>
      </c>
      <c r="T106" s="16">
        <v>0.008189362473785877</v>
      </c>
      <c r="U106" s="16">
        <v>2.086742639541626</v>
      </c>
    </row>
    <row r="107" spans="2:21" ht="12.75">
      <c r="B107" s="15">
        <v>38598</v>
      </c>
      <c r="C107" s="16">
        <v>6.172662734985352</v>
      </c>
      <c r="D107" s="16">
        <v>1.4682965278625488</v>
      </c>
      <c r="E107" s="16">
        <v>4.256628513336182</v>
      </c>
      <c r="F107" s="16">
        <v>0.4372159242630005</v>
      </c>
      <c r="G107" s="16">
        <v>78.4555892944336</v>
      </c>
      <c r="H107" s="16">
        <v>9.207765579223633</v>
      </c>
      <c r="I107" s="16">
        <v>62.940189361572266</v>
      </c>
      <c r="J107" s="16">
        <v>40.99329376220703</v>
      </c>
      <c r="K107" s="16">
        <v>121.56196594238281</v>
      </c>
      <c r="L107" s="16">
        <v>7.1561713218688965</v>
      </c>
      <c r="M107" s="16">
        <v>40.11519241333008</v>
      </c>
      <c r="N107" s="16">
        <v>272.76666259765625</v>
      </c>
      <c r="O107" s="16">
        <v>1.0962069034576416</v>
      </c>
      <c r="P107" s="16">
        <v>6.79450822644867E-05</v>
      </c>
      <c r="Q107" s="16">
        <v>0.2164258509874344</v>
      </c>
      <c r="R107" s="16">
        <v>0.024452047422528267</v>
      </c>
      <c r="S107" s="16">
        <v>0.7355412840843201</v>
      </c>
      <c r="T107" s="16">
        <v>0.008693877607584</v>
      </c>
      <c r="U107" s="16">
        <v>2.0814006328582764</v>
      </c>
    </row>
    <row r="108" spans="2:21" ht="12.75">
      <c r="B108" s="15">
        <v>38599</v>
      </c>
      <c r="C108" s="16">
        <v>6.113142490386963</v>
      </c>
      <c r="D108" s="16">
        <v>1.4634233713150024</v>
      </c>
      <c r="E108" s="16">
        <v>3.8476555347442627</v>
      </c>
      <c r="F108" s="16">
        <v>0.46475398540496826</v>
      </c>
      <c r="G108" s="16">
        <v>79.01549530029297</v>
      </c>
      <c r="H108" s="16">
        <v>9.093656539916992</v>
      </c>
      <c r="I108" s="16">
        <v>67.77001190185547</v>
      </c>
      <c r="J108" s="16">
        <v>40.238643646240234</v>
      </c>
      <c r="K108" s="16">
        <v>122.98558807373047</v>
      </c>
      <c r="L108" s="16">
        <v>6.638866901397705</v>
      </c>
      <c r="M108" s="16">
        <v>39.897727966308594</v>
      </c>
      <c r="N108" s="16">
        <v>277.53070068359375</v>
      </c>
      <c r="O108" s="16">
        <v>1.1019446849822998</v>
      </c>
      <c r="P108" s="16">
        <v>6.975900760153309E-05</v>
      </c>
      <c r="Q108" s="16">
        <v>0.2182549089193344</v>
      </c>
      <c r="R108" s="16">
        <v>0.02261039800941944</v>
      </c>
      <c r="S108" s="16">
        <v>0.726591169834137</v>
      </c>
      <c r="T108" s="16">
        <v>0.00924644060432911</v>
      </c>
      <c r="U108" s="16">
        <v>2.0787203311920166</v>
      </c>
    </row>
    <row r="109" spans="2:21" ht="12.75">
      <c r="B109" s="15">
        <v>38600</v>
      </c>
      <c r="C109" s="16">
        <v>6.070906639099121</v>
      </c>
      <c r="D109" s="16">
        <v>1.462019920349121</v>
      </c>
      <c r="E109" s="16">
        <v>3.4763026237487793</v>
      </c>
      <c r="F109" s="16">
        <v>0.49208033084869385</v>
      </c>
      <c r="G109" s="16">
        <v>79.4958724975586</v>
      </c>
      <c r="H109" s="16">
        <v>9.00090217590332</v>
      </c>
      <c r="I109" s="16">
        <v>72.68846893310547</v>
      </c>
      <c r="J109" s="16">
        <v>39.821537017822266</v>
      </c>
      <c r="K109" s="16">
        <v>124.3196792602539</v>
      </c>
      <c r="L109" s="16">
        <v>6.172928333282471</v>
      </c>
      <c r="M109" s="16">
        <v>39.72021484375</v>
      </c>
      <c r="N109" s="16">
        <v>282.72259521484375</v>
      </c>
      <c r="O109" s="16">
        <v>1.1061245203018188</v>
      </c>
      <c r="P109" s="16">
        <v>7.095450564520434E-05</v>
      </c>
      <c r="Q109" s="16">
        <v>0.22274170815944672</v>
      </c>
      <c r="R109" s="16">
        <v>0.020944522693753242</v>
      </c>
      <c r="S109" s="16">
        <v>0.720846951007843</v>
      </c>
      <c r="T109" s="16">
        <v>0.009794712997972965</v>
      </c>
      <c r="U109" s="16">
        <v>2.080517292022705</v>
      </c>
    </row>
    <row r="110" spans="2:21" ht="12.75">
      <c r="B110" s="15">
        <v>38601</v>
      </c>
      <c r="C110" s="16">
        <v>6.010649681091309</v>
      </c>
      <c r="D110" s="16">
        <v>1.4617085456848145</v>
      </c>
      <c r="E110" s="16">
        <v>3.151132822036743</v>
      </c>
      <c r="F110" s="16">
        <v>0.5206283330917358</v>
      </c>
      <c r="G110" s="16">
        <v>80.049072265625</v>
      </c>
      <c r="H110" s="16">
        <v>8.804844856262207</v>
      </c>
      <c r="I110" s="16">
        <v>77.86632537841797</v>
      </c>
      <c r="J110" s="16">
        <v>39.15757751464844</v>
      </c>
      <c r="K110" s="16">
        <v>125.76898956298828</v>
      </c>
      <c r="L110" s="16">
        <v>5.766087532043457</v>
      </c>
      <c r="M110" s="16">
        <v>39.38518142700195</v>
      </c>
      <c r="N110" s="16">
        <v>287.9439697265625</v>
      </c>
      <c r="O110" s="16">
        <v>1.1109240055084229</v>
      </c>
      <c r="P110" s="16">
        <v>7.183468551374972E-05</v>
      </c>
      <c r="Q110" s="16">
        <v>0.22548739612102509</v>
      </c>
      <c r="R110" s="16">
        <v>0.01947936974465847</v>
      </c>
      <c r="S110" s="16">
        <v>0.7149044275283813</v>
      </c>
      <c r="T110" s="16">
        <v>0.010368995368480682</v>
      </c>
      <c r="U110" s="16">
        <v>2.0812227725982666</v>
      </c>
    </row>
    <row r="111" spans="2:21" ht="12.75">
      <c r="B111" s="15">
        <v>38602</v>
      </c>
      <c r="C111" s="16">
        <v>5.930749893188477</v>
      </c>
      <c r="D111" s="16">
        <v>1.4851142168045044</v>
      </c>
      <c r="E111" s="16">
        <v>2.8772237300872803</v>
      </c>
      <c r="F111" s="16">
        <v>0.5466579794883728</v>
      </c>
      <c r="G111" s="16">
        <v>80.54547882080078</v>
      </c>
      <c r="H111" s="16">
        <v>8.612776756286621</v>
      </c>
      <c r="I111" s="16">
        <v>82.71302032470703</v>
      </c>
      <c r="J111" s="16">
        <v>38.77162551879883</v>
      </c>
      <c r="K111" s="16">
        <v>127.1515884399414</v>
      </c>
      <c r="L111" s="16">
        <v>5.452966690063477</v>
      </c>
      <c r="M111" s="16">
        <v>38.87993621826172</v>
      </c>
      <c r="N111" s="16">
        <v>292.9689636230469</v>
      </c>
      <c r="O111" s="16">
        <v>1.1146965026855469</v>
      </c>
      <c r="P111" s="16">
        <v>7.209297473309562E-05</v>
      </c>
      <c r="Q111" s="16">
        <v>0.22826321423053741</v>
      </c>
      <c r="R111" s="16">
        <v>0.018321720883250237</v>
      </c>
      <c r="S111" s="16">
        <v>0.7072086334228516</v>
      </c>
      <c r="T111" s="16">
        <v>0.01089226733893156</v>
      </c>
      <c r="U111" s="16">
        <v>2.0794360637664795</v>
      </c>
    </row>
    <row r="112" spans="2:21" ht="12.75">
      <c r="B112" s="15">
        <v>38603</v>
      </c>
      <c r="C112" s="16">
        <v>5.857489109039307</v>
      </c>
      <c r="D112" s="16">
        <v>1.5223699808120728</v>
      </c>
      <c r="E112" s="16">
        <v>2.657484769821167</v>
      </c>
      <c r="F112" s="16">
        <v>0.5646688938140869</v>
      </c>
      <c r="G112" s="16">
        <v>80.98870086669922</v>
      </c>
      <c r="H112" s="16">
        <v>8.407288551330566</v>
      </c>
      <c r="I112" s="16">
        <v>86.30506896972656</v>
      </c>
      <c r="J112" s="16">
        <v>38.4874153137207</v>
      </c>
      <c r="K112" s="16">
        <v>128.47772216796875</v>
      </c>
      <c r="L112" s="16">
        <v>5.2248663902282715</v>
      </c>
      <c r="M112" s="16">
        <v>38.44582748413086</v>
      </c>
      <c r="N112" s="16">
        <v>296.9408264160156</v>
      </c>
      <c r="O112" s="16">
        <v>1.1174575090408325</v>
      </c>
      <c r="P112" s="16">
        <v>7.132191240089014E-05</v>
      </c>
      <c r="Q112" s="16">
        <v>0.22954505681991577</v>
      </c>
      <c r="R112" s="16">
        <v>0.017443180084228516</v>
      </c>
      <c r="S112" s="16">
        <v>0.6990926861763</v>
      </c>
      <c r="T112" s="16">
        <v>0.011253469623625278</v>
      </c>
      <c r="U112" s="16">
        <v>2.0748424530029297</v>
      </c>
    </row>
    <row r="113" spans="2:21" ht="12.75">
      <c r="B113" s="15">
        <v>38604</v>
      </c>
      <c r="C113" s="16">
        <v>5.784412384033203</v>
      </c>
      <c r="D113" s="16">
        <v>1.5789880752563477</v>
      </c>
      <c r="E113" s="16">
        <v>2.5011258125305176</v>
      </c>
      <c r="F113" s="16">
        <v>0.5727667808532715</v>
      </c>
      <c r="G113" s="16">
        <v>81.24720001220703</v>
      </c>
      <c r="H113" s="16">
        <v>8.313512802124023</v>
      </c>
      <c r="I113" s="16">
        <v>88.34768676757812</v>
      </c>
      <c r="J113" s="16">
        <v>38.595916748046875</v>
      </c>
      <c r="K113" s="16">
        <v>129.55606079101562</v>
      </c>
      <c r="L113" s="16">
        <v>5.10019063949585</v>
      </c>
      <c r="M113" s="16">
        <v>37.96613311767578</v>
      </c>
      <c r="N113" s="16">
        <v>299.5659484863281</v>
      </c>
      <c r="O113" s="16">
        <v>1.1176691055297852</v>
      </c>
      <c r="P113" s="16">
        <v>6.988494715187699E-05</v>
      </c>
      <c r="Q113" s="16">
        <v>0.23191779851913452</v>
      </c>
      <c r="R113" s="16">
        <v>0.016909008845686913</v>
      </c>
      <c r="S113" s="16">
        <v>0.6919684410095215</v>
      </c>
      <c r="T113" s="16">
        <v>0.011417756788432598</v>
      </c>
      <c r="U113" s="16">
        <v>2.069932699203491</v>
      </c>
    </row>
    <row r="114" spans="2:21" ht="12.75">
      <c r="B114" s="15">
        <v>38605</v>
      </c>
      <c r="C114" s="16">
        <v>5.712335109710693</v>
      </c>
      <c r="D114" s="16">
        <v>1.604791283607483</v>
      </c>
      <c r="E114" s="16">
        <v>2.3885505199432373</v>
      </c>
      <c r="F114" s="16">
        <v>0.5771812200546265</v>
      </c>
      <c r="G114" s="16">
        <v>81.4828109741211</v>
      </c>
      <c r="H114" s="16">
        <v>8.232357025146484</v>
      </c>
      <c r="I114" s="16">
        <v>89.77583312988281</v>
      </c>
      <c r="J114" s="16">
        <v>38.64579772949219</v>
      </c>
      <c r="K114" s="16">
        <v>130.5848388671875</v>
      </c>
      <c r="L114" s="16">
        <v>4.991730690002441</v>
      </c>
      <c r="M114" s="16">
        <v>37.552711486816406</v>
      </c>
      <c r="N114" s="16">
        <v>301.5508117675781</v>
      </c>
      <c r="O114" s="16">
        <v>1.1178046464920044</v>
      </c>
      <c r="P114" s="16">
        <v>6.869432399980724E-05</v>
      </c>
      <c r="Q114" s="16">
        <v>0.2329920530319214</v>
      </c>
      <c r="R114" s="16">
        <v>0.016453471034765244</v>
      </c>
      <c r="S114" s="16">
        <v>0.6840522885322571</v>
      </c>
      <c r="T114" s="16">
        <v>0.011507787741720676</v>
      </c>
      <c r="U114" s="16">
        <v>2.062859296798706</v>
      </c>
    </row>
    <row r="115" spans="2:21" ht="12.75">
      <c r="B115" s="15">
        <v>38606</v>
      </c>
      <c r="C115" s="16">
        <v>5.633388519287109</v>
      </c>
      <c r="D115" s="16">
        <v>1.6168508529663086</v>
      </c>
      <c r="E115" s="16">
        <v>2.287262439727783</v>
      </c>
      <c r="F115" s="16">
        <v>0.5823086500167847</v>
      </c>
      <c r="G115" s="16">
        <v>81.64936828613281</v>
      </c>
      <c r="H115" s="16">
        <v>8.228866577148438</v>
      </c>
      <c r="I115" s="16">
        <v>91.29878997802734</v>
      </c>
      <c r="J115" s="16">
        <v>39.07896041870117</v>
      </c>
      <c r="K115" s="16">
        <v>131.46353149414062</v>
      </c>
      <c r="L115" s="16">
        <v>4.880192756652832</v>
      </c>
      <c r="M115" s="16">
        <v>37.19084167480469</v>
      </c>
      <c r="N115" s="16">
        <v>303.9122009277344</v>
      </c>
      <c r="O115" s="16">
        <v>1.117197036743164</v>
      </c>
      <c r="P115" s="16">
        <v>6.824824959039688E-05</v>
      </c>
      <c r="Q115" s="16">
        <v>0.23560506105422974</v>
      </c>
      <c r="R115" s="16">
        <v>0.01601342298090458</v>
      </c>
      <c r="S115" s="16">
        <v>0.6746345162391663</v>
      </c>
      <c r="T115" s="16">
        <v>0.011613964103162289</v>
      </c>
      <c r="U115" s="16">
        <v>2.055105686187744</v>
      </c>
    </row>
    <row r="116" spans="2:21" ht="12.75">
      <c r="B116" s="15">
        <v>38607</v>
      </c>
      <c r="C116" s="16">
        <v>5.563793182373047</v>
      </c>
      <c r="D116" s="16">
        <v>1.6059839725494385</v>
      </c>
      <c r="E116" s="16">
        <v>2.2062675952911377</v>
      </c>
      <c r="F116" s="16">
        <v>0.5867977142333984</v>
      </c>
      <c r="G116" s="16">
        <v>81.81327819824219</v>
      </c>
      <c r="H116" s="16">
        <v>8.221933364868164</v>
      </c>
      <c r="I116" s="16">
        <v>92.681884765625</v>
      </c>
      <c r="J116" s="16">
        <v>39.69911193847656</v>
      </c>
      <c r="K116" s="16">
        <v>132.2826385498047</v>
      </c>
      <c r="L116" s="16">
        <v>4.7653608322143555</v>
      </c>
      <c r="M116" s="16">
        <v>36.95826721191406</v>
      </c>
      <c r="N116" s="16">
        <v>306.38714599609375</v>
      </c>
      <c r="O116" s="16">
        <v>1.1174341440200806</v>
      </c>
      <c r="P116" s="16">
        <v>6.815748201915994E-05</v>
      </c>
      <c r="Q116" s="16">
        <v>0.237655371427536</v>
      </c>
      <c r="R116" s="16">
        <v>0.015591919422149658</v>
      </c>
      <c r="S116" s="16">
        <v>0.6654307246208191</v>
      </c>
      <c r="T116" s="16">
        <v>0.011709599755704403</v>
      </c>
      <c r="U116" s="16">
        <v>2.047863721847534</v>
      </c>
    </row>
    <row r="117" spans="2:21" ht="12.75">
      <c r="B117" s="15">
        <v>38608</v>
      </c>
      <c r="C117" s="16">
        <v>5.491747856140137</v>
      </c>
      <c r="D117" s="16">
        <v>1.5616480112075806</v>
      </c>
      <c r="E117" s="16">
        <v>2.138688564300537</v>
      </c>
      <c r="F117" s="16">
        <v>0.5904837250709534</v>
      </c>
      <c r="G117" s="16">
        <v>82.02645874023438</v>
      </c>
      <c r="H117" s="16">
        <v>8.189051628112793</v>
      </c>
      <c r="I117" s="16">
        <v>93.93342590332031</v>
      </c>
      <c r="J117" s="16">
        <v>40.679412841796875</v>
      </c>
      <c r="K117" s="16">
        <v>133.17369079589844</v>
      </c>
      <c r="L117" s="16">
        <v>4.625467777252197</v>
      </c>
      <c r="M117" s="16">
        <v>36.73716735839844</v>
      </c>
      <c r="N117" s="16">
        <v>309.1489562988281</v>
      </c>
      <c r="O117" s="16">
        <v>1.120133876800537</v>
      </c>
      <c r="P117" s="16">
        <v>6.816097447881475E-05</v>
      </c>
      <c r="Q117" s="16">
        <v>0.2384306937456131</v>
      </c>
      <c r="R117" s="16">
        <v>0.015137974172830582</v>
      </c>
      <c r="S117" s="16">
        <v>0.6560975313186646</v>
      </c>
      <c r="T117" s="16">
        <v>0.011788198724389076</v>
      </c>
      <c r="U117" s="16">
        <v>2.0416319370269775</v>
      </c>
    </row>
    <row r="118" spans="2:21" ht="12.75">
      <c r="B118" s="15">
        <v>38609</v>
      </c>
      <c r="C118" s="16">
        <v>5.399557590484619</v>
      </c>
      <c r="D118" s="16">
        <v>1.5229015350341797</v>
      </c>
      <c r="E118" s="16">
        <v>2.084994316101074</v>
      </c>
      <c r="F118" s="16">
        <v>0.5937281250953674</v>
      </c>
      <c r="G118" s="16">
        <v>82.1732406616211</v>
      </c>
      <c r="H118" s="16">
        <v>8.223670959472656</v>
      </c>
      <c r="I118" s="16">
        <v>95.15692901611328</v>
      </c>
      <c r="J118" s="16">
        <v>42.45649719238281</v>
      </c>
      <c r="K118" s="16">
        <v>133.99029541015625</v>
      </c>
      <c r="L118" s="16">
        <v>4.509913444519043</v>
      </c>
      <c r="M118" s="16">
        <v>36.36862564086914</v>
      </c>
      <c r="N118" s="16">
        <v>312.4820251464844</v>
      </c>
      <c r="O118" s="16">
        <v>1.1243293285369873</v>
      </c>
      <c r="P118" s="16">
        <v>6.775463407393545E-05</v>
      </c>
      <c r="Q118" s="16">
        <v>0.24022887647151947</v>
      </c>
      <c r="R118" s="16">
        <v>0.014846102334558964</v>
      </c>
      <c r="S118" s="16">
        <v>0.6457463502883911</v>
      </c>
      <c r="T118" s="16">
        <v>0.011857422068715096</v>
      </c>
      <c r="U118" s="16">
        <v>2.037046432495117</v>
      </c>
    </row>
    <row r="119" spans="2:21" ht="12.75">
      <c r="B119" s="15">
        <v>38610</v>
      </c>
      <c r="C119" s="16">
        <v>5.322488784790039</v>
      </c>
      <c r="D119" s="16">
        <v>1.5196293592453003</v>
      </c>
      <c r="E119" s="16">
        <v>2.068937301635742</v>
      </c>
      <c r="F119" s="16">
        <v>0.5971524119377136</v>
      </c>
      <c r="G119" s="16">
        <v>82.11894989013672</v>
      </c>
      <c r="H119" s="16">
        <v>8.37098503112793</v>
      </c>
      <c r="I119" s="16">
        <v>96.38851165771484</v>
      </c>
      <c r="J119" s="16">
        <v>44.769126892089844</v>
      </c>
      <c r="K119" s="16">
        <v>134.45777893066406</v>
      </c>
      <c r="L119" s="16">
        <v>4.485742092132568</v>
      </c>
      <c r="M119" s="16">
        <v>36.09297561645508</v>
      </c>
      <c r="N119" s="16">
        <v>316.19390869140625</v>
      </c>
      <c r="O119" s="16">
        <v>1.127478837966919</v>
      </c>
      <c r="P119" s="16">
        <v>6.728967127855867E-05</v>
      </c>
      <c r="Q119" s="16">
        <v>0.24432824552059174</v>
      </c>
      <c r="R119" s="16">
        <v>0.014920729212462902</v>
      </c>
      <c r="S119" s="16">
        <v>0.6366418600082397</v>
      </c>
      <c r="T119" s="16">
        <v>0.0119274677708745</v>
      </c>
      <c r="U119" s="16">
        <v>2.035322904586792</v>
      </c>
    </row>
    <row r="120" spans="2:21" ht="12.75">
      <c r="B120" s="15">
        <v>38611</v>
      </c>
      <c r="C120" s="16">
        <v>5.24516487121582</v>
      </c>
      <c r="D120" s="16">
        <v>1.536064863204956</v>
      </c>
      <c r="E120" s="16">
        <v>2.0964627265930176</v>
      </c>
      <c r="F120" s="16">
        <v>0.6036908626556396</v>
      </c>
      <c r="G120" s="16">
        <v>81.93399810791016</v>
      </c>
      <c r="H120" s="16">
        <v>8.582783699035645</v>
      </c>
      <c r="I120" s="16">
        <v>98.14378356933594</v>
      </c>
      <c r="J120" s="16">
        <v>47.08921432495117</v>
      </c>
      <c r="K120" s="16">
        <v>134.72119140625</v>
      </c>
      <c r="L120" s="16">
        <v>4.540690898895264</v>
      </c>
      <c r="M120" s="16">
        <v>35.76707458496094</v>
      </c>
      <c r="N120" s="16">
        <v>320.2617492675781</v>
      </c>
      <c r="O120" s="16">
        <v>1.1300462484359741</v>
      </c>
      <c r="P120" s="16">
        <v>6.722456600982696E-05</v>
      </c>
      <c r="Q120" s="16">
        <v>0.25016364455223083</v>
      </c>
      <c r="R120" s="16">
        <v>0.015302141197025776</v>
      </c>
      <c r="S120" s="16">
        <v>0.6283929944038391</v>
      </c>
      <c r="T120" s="16">
        <v>0.012059238739311695</v>
      </c>
      <c r="U120" s="16">
        <v>2.035980224609375</v>
      </c>
    </row>
    <row r="121" spans="2:21" ht="12.75">
      <c r="B121" s="15">
        <v>38612</v>
      </c>
      <c r="C121" s="16">
        <v>5.18778133392334</v>
      </c>
      <c r="D121" s="16">
        <v>1.5526005029678345</v>
      </c>
      <c r="E121" s="16">
        <v>2.192995071411133</v>
      </c>
      <c r="F121" s="16">
        <v>0.6098649501800537</v>
      </c>
      <c r="G121" s="16">
        <v>81.64713287353516</v>
      </c>
      <c r="H121" s="16">
        <v>8.807785034179688</v>
      </c>
      <c r="I121" s="16">
        <v>99.79009246826172</v>
      </c>
      <c r="J121" s="16">
        <v>49.00020980834961</v>
      </c>
      <c r="K121" s="16">
        <v>134.80410766601562</v>
      </c>
      <c r="L121" s="16">
        <v>4.68202543258667</v>
      </c>
      <c r="M121" s="16">
        <v>35.57179260253906</v>
      </c>
      <c r="N121" s="16">
        <v>323.8479919433594</v>
      </c>
      <c r="O121" s="16">
        <v>1.1319645643234253</v>
      </c>
      <c r="P121" s="16">
        <v>6.716019561281428E-05</v>
      </c>
      <c r="Q121" s="16">
        <v>0.2564671039581299</v>
      </c>
      <c r="R121" s="16">
        <v>0.016004275530576706</v>
      </c>
      <c r="S121" s="16">
        <v>0.6206225156784058</v>
      </c>
      <c r="T121" s="16">
        <v>0.01218352559953928</v>
      </c>
      <c r="U121" s="16">
        <v>2.037256956100464</v>
      </c>
    </row>
    <row r="122" spans="2:21" ht="12.75">
      <c r="B122" s="15">
        <v>38613</v>
      </c>
      <c r="C122" s="16">
        <v>5.147468090057373</v>
      </c>
      <c r="D122" s="16">
        <v>1.5716769695281982</v>
      </c>
      <c r="E122" s="16">
        <v>2.3833391666412354</v>
      </c>
      <c r="F122" s="16">
        <v>0.6136549115180969</v>
      </c>
      <c r="G122" s="16">
        <v>81.22801208496094</v>
      </c>
      <c r="H122" s="16">
        <v>9.054012298583984</v>
      </c>
      <c r="I122" s="16">
        <v>100.9984359741211</v>
      </c>
      <c r="J122" s="16">
        <v>50.66978454589844</v>
      </c>
      <c r="K122" s="16">
        <v>134.68348693847656</v>
      </c>
      <c r="L122" s="16">
        <v>4.943799018859863</v>
      </c>
      <c r="M122" s="16">
        <v>35.5142936706543</v>
      </c>
      <c r="N122" s="16">
        <v>326.8096008300781</v>
      </c>
      <c r="O122" s="16">
        <v>1.1333587169647217</v>
      </c>
      <c r="P122" s="16">
        <v>6.691431917715818E-05</v>
      </c>
      <c r="Q122" s="16">
        <v>0.2626487612724304</v>
      </c>
      <c r="R122" s="16">
        <v>0.017174609005451202</v>
      </c>
      <c r="S122" s="16">
        <v>0.613243043422699</v>
      </c>
      <c r="T122" s="16">
        <v>0.012260105460882187</v>
      </c>
      <c r="U122" s="16">
        <v>2.0387043952941895</v>
      </c>
    </row>
    <row r="123" spans="2:21" ht="12.75">
      <c r="B123" s="15">
        <v>38614</v>
      </c>
      <c r="C123" s="16">
        <v>5.102054119110107</v>
      </c>
      <c r="D123" s="16">
        <v>1.5967411994934082</v>
      </c>
      <c r="E123" s="16">
        <v>2.678818941116333</v>
      </c>
      <c r="F123" s="16">
        <v>0.6136179566383362</v>
      </c>
      <c r="G123" s="16">
        <v>80.73809051513672</v>
      </c>
      <c r="H123" s="16">
        <v>9.268852233886719</v>
      </c>
      <c r="I123" s="16">
        <v>101.54373168945312</v>
      </c>
      <c r="J123" s="16">
        <v>52.04319763183594</v>
      </c>
      <c r="K123" s="16">
        <v>134.44577026367188</v>
      </c>
      <c r="L123" s="16">
        <v>5.344479084014893</v>
      </c>
      <c r="M123" s="16">
        <v>35.36248016357422</v>
      </c>
      <c r="N123" s="16">
        <v>328.7394714355469</v>
      </c>
      <c r="O123" s="16">
        <v>1.134902000427246</v>
      </c>
      <c r="P123" s="16">
        <v>6.617314647883177E-05</v>
      </c>
      <c r="Q123" s="16">
        <v>0.2660435438156128</v>
      </c>
      <c r="R123" s="16">
        <v>0.01887914165854454</v>
      </c>
      <c r="S123" s="16">
        <v>0.6059737801551819</v>
      </c>
      <c r="T123" s="16">
        <v>0.012259379029273987</v>
      </c>
      <c r="U123" s="16">
        <v>2.0380773544311523</v>
      </c>
    </row>
    <row r="124" spans="2:21" ht="12.75">
      <c r="B124" s="15">
        <v>38615</v>
      </c>
      <c r="C124" s="16">
        <v>5.051377296447754</v>
      </c>
      <c r="D124" s="16">
        <v>1.6185365915298462</v>
      </c>
      <c r="E124" s="16">
        <v>3.115713596343994</v>
      </c>
      <c r="F124" s="16">
        <v>0.6090756058692932</v>
      </c>
      <c r="G124" s="16">
        <v>80.15055847167969</v>
      </c>
      <c r="H124" s="16">
        <v>9.45291805267334</v>
      </c>
      <c r="I124" s="16">
        <v>101.33174133300781</v>
      </c>
      <c r="J124" s="16">
        <v>53.253822326660156</v>
      </c>
      <c r="K124" s="16">
        <v>134.04368591308594</v>
      </c>
      <c r="L124" s="16">
        <v>5.917841911315918</v>
      </c>
      <c r="M124" s="16">
        <v>35.10658645629883</v>
      </c>
      <c r="N124" s="16">
        <v>329.6534118652344</v>
      </c>
      <c r="O124" s="16">
        <v>1.1362241506576538</v>
      </c>
      <c r="P124" s="16">
        <v>6.508619844680652E-05</v>
      </c>
      <c r="Q124" s="16">
        <v>0.2652108669281006</v>
      </c>
      <c r="R124" s="16">
        <v>0.02125094085931778</v>
      </c>
      <c r="S124" s="16">
        <v>0.5992547273635864</v>
      </c>
      <c r="T124" s="16">
        <v>0.0121677927672863</v>
      </c>
      <c r="U124" s="16">
        <v>2.0341315269470215</v>
      </c>
    </row>
    <row r="125" spans="2:21" ht="12.75">
      <c r="B125" s="15">
        <v>38616</v>
      </c>
      <c r="C125" s="16">
        <v>4.985123634338379</v>
      </c>
      <c r="D125" s="16">
        <v>1.6341545581817627</v>
      </c>
      <c r="E125" s="16">
        <v>3.6413445472717285</v>
      </c>
      <c r="F125" s="16">
        <v>0.602649986743927</v>
      </c>
      <c r="G125" s="16">
        <v>79.5771255493164</v>
      </c>
      <c r="H125" s="16">
        <v>9.557792663574219</v>
      </c>
      <c r="I125" s="16">
        <v>100.77338409423828</v>
      </c>
      <c r="J125" s="16">
        <v>53.882450103759766</v>
      </c>
      <c r="K125" s="16">
        <v>133.61521911621094</v>
      </c>
      <c r="L125" s="16">
        <v>6.594400405883789</v>
      </c>
      <c r="M125" s="16">
        <v>34.702247619628906</v>
      </c>
      <c r="N125" s="16">
        <v>329.5675048828125</v>
      </c>
      <c r="O125" s="16">
        <v>1.1378065347671509</v>
      </c>
      <c r="P125" s="16">
        <v>6.404203304555267E-05</v>
      </c>
      <c r="Q125" s="16">
        <v>0.2608572840690613</v>
      </c>
      <c r="R125" s="16">
        <v>0.024000465869903564</v>
      </c>
      <c r="S125" s="16">
        <v>0.5914374589920044</v>
      </c>
      <c r="T125" s="16">
        <v>0.012040835805237293</v>
      </c>
      <c r="U125" s="16">
        <v>2.0261662006378174</v>
      </c>
    </row>
    <row r="126" spans="2:21" ht="12.75">
      <c r="B126" s="15">
        <v>38617</v>
      </c>
      <c r="C126" s="16">
        <v>4.934879779815674</v>
      </c>
      <c r="D126" s="16">
        <v>1.6357288360595703</v>
      </c>
      <c r="E126" s="16">
        <v>4.208566188812256</v>
      </c>
      <c r="F126" s="16">
        <v>0.5948505997657776</v>
      </c>
      <c r="G126" s="16">
        <v>79.09066009521484</v>
      </c>
      <c r="H126" s="16">
        <v>9.53350830078125</v>
      </c>
      <c r="I126" s="16">
        <v>99.93296813964844</v>
      </c>
      <c r="J126" s="16">
        <v>53.389556884765625</v>
      </c>
      <c r="K126" s="16">
        <v>133.25941467285156</v>
      </c>
      <c r="L126" s="16">
        <v>7.305392265319824</v>
      </c>
      <c r="M126" s="16">
        <v>34.42091369628906</v>
      </c>
      <c r="N126" s="16">
        <v>328.30816650390625</v>
      </c>
      <c r="O126" s="16">
        <v>1.139768362045288</v>
      </c>
      <c r="P126" s="16">
        <v>6.269392906688154E-05</v>
      </c>
      <c r="Q126" s="16">
        <v>0.2543646991252899</v>
      </c>
      <c r="R126" s="16">
        <v>0.02683953568339348</v>
      </c>
      <c r="S126" s="16">
        <v>0.5843875408172607</v>
      </c>
      <c r="T126" s="16">
        <v>0.01188561413437128</v>
      </c>
      <c r="U126" s="16">
        <v>2.017273426055908</v>
      </c>
    </row>
    <row r="127" spans="2:21" ht="12.75">
      <c r="B127" s="15">
        <v>38618</v>
      </c>
      <c r="C127" s="16">
        <v>4.884048938751221</v>
      </c>
      <c r="D127" s="16">
        <v>1.6384902000427246</v>
      </c>
      <c r="E127" s="16">
        <v>4.830638885498047</v>
      </c>
      <c r="F127" s="16">
        <v>0.5836413502693176</v>
      </c>
      <c r="G127" s="16">
        <v>78.5480728149414</v>
      </c>
      <c r="H127" s="16">
        <v>9.513303756713867</v>
      </c>
      <c r="I127" s="16">
        <v>98.51814270019531</v>
      </c>
      <c r="J127" s="16">
        <v>52.42438507080078</v>
      </c>
      <c r="K127" s="16">
        <v>132.75927734375</v>
      </c>
      <c r="L127" s="16">
        <v>8.08643627166748</v>
      </c>
      <c r="M127" s="16">
        <v>34.11585998535156</v>
      </c>
      <c r="N127" s="16">
        <v>325.9040222167969</v>
      </c>
      <c r="O127" s="16">
        <v>1.140791416168213</v>
      </c>
      <c r="P127" s="16">
        <v>6.115780706750229E-05</v>
      </c>
      <c r="Q127" s="16">
        <v>0.24898260831832886</v>
      </c>
      <c r="R127" s="16">
        <v>0.029908232390880585</v>
      </c>
      <c r="S127" s="16">
        <v>0.5783040523529053</v>
      </c>
      <c r="T127" s="16">
        <v>0.011662647128105164</v>
      </c>
      <c r="U127" s="16">
        <v>2.0096793174743652</v>
      </c>
    </row>
    <row r="128" spans="2:21" ht="12.75">
      <c r="B128" s="15">
        <v>38619</v>
      </c>
      <c r="C128" s="16">
        <v>4.84920597076416</v>
      </c>
      <c r="D128" s="16">
        <v>1.6442238092422485</v>
      </c>
      <c r="E128" s="16">
        <v>5.407598972320557</v>
      </c>
      <c r="F128" s="16">
        <v>0.5701540112495422</v>
      </c>
      <c r="G128" s="16">
        <v>77.97193145751953</v>
      </c>
      <c r="H128" s="16">
        <v>9.555121421813965</v>
      </c>
      <c r="I128" s="16">
        <v>96.68233489990234</v>
      </c>
      <c r="J128" s="16">
        <v>51.618682861328125</v>
      </c>
      <c r="K128" s="16">
        <v>132.09832763671875</v>
      </c>
      <c r="L128" s="16">
        <v>8.814804077148438</v>
      </c>
      <c r="M128" s="16">
        <v>33.91950225830078</v>
      </c>
      <c r="N128" s="16">
        <v>323.13360595703125</v>
      </c>
      <c r="O128" s="16">
        <v>1.1402482986450195</v>
      </c>
      <c r="P128" s="16">
        <v>5.966579919913784E-05</v>
      </c>
      <c r="Q128" s="16">
        <v>0.24626176059246063</v>
      </c>
      <c r="R128" s="16">
        <v>0.032730501145124435</v>
      </c>
      <c r="S128" s="16">
        <v>0.5736769437789917</v>
      </c>
      <c r="T128" s="16">
        <v>0.011398491449654102</v>
      </c>
      <c r="U128" s="16">
        <v>2.004343271255493</v>
      </c>
    </row>
    <row r="129" spans="2:21" ht="12.75">
      <c r="B129" s="15">
        <v>38620</v>
      </c>
      <c r="C129" s="16">
        <v>4.8197550773620605</v>
      </c>
      <c r="D129" s="16">
        <v>1.6407198905944824</v>
      </c>
      <c r="E129" s="16">
        <v>5.853724956512451</v>
      </c>
      <c r="F129" s="16">
        <v>0.5589563846588135</v>
      </c>
      <c r="G129" s="16">
        <v>77.5216293334961</v>
      </c>
      <c r="H129" s="16">
        <v>9.603499412536621</v>
      </c>
      <c r="I129" s="16">
        <v>95.23038482666016</v>
      </c>
      <c r="J129" s="16">
        <v>50.77452087402344</v>
      </c>
      <c r="K129" s="16">
        <v>131.58981323242188</v>
      </c>
      <c r="L129" s="16">
        <v>9.368082046508789</v>
      </c>
      <c r="M129" s="16">
        <v>33.79863357543945</v>
      </c>
      <c r="N129" s="16">
        <v>320.76129150390625</v>
      </c>
      <c r="O129" s="16">
        <v>1.1407780647277832</v>
      </c>
      <c r="P129" s="16">
        <v>5.8510842791292816E-05</v>
      </c>
      <c r="Q129" s="16">
        <v>0.243621826171875</v>
      </c>
      <c r="R129" s="16">
        <v>0.034850627183914185</v>
      </c>
      <c r="S129" s="16">
        <v>0.5691943168640137</v>
      </c>
      <c r="T129" s="16">
        <v>0.011175359599292278</v>
      </c>
      <c r="U129" s="16">
        <v>1.9996455907821655</v>
      </c>
    </row>
    <row r="130" spans="2:21" ht="12.75">
      <c r="B130" s="15">
        <v>38621</v>
      </c>
      <c r="C130" s="16">
        <v>4.796383380889893</v>
      </c>
      <c r="D130" s="16">
        <v>1.6264195442199707</v>
      </c>
      <c r="E130" s="16">
        <v>6.1307373046875</v>
      </c>
      <c r="F130" s="16">
        <v>0.5508272647857666</v>
      </c>
      <c r="G130" s="16">
        <v>77.25605773925781</v>
      </c>
      <c r="H130" s="16">
        <v>9.637871742248535</v>
      </c>
      <c r="I130" s="16">
        <v>94.29667663574219</v>
      </c>
      <c r="J130" s="16">
        <v>49.89603805541992</v>
      </c>
      <c r="K130" s="16">
        <v>131.28826904296875</v>
      </c>
      <c r="L130" s="16">
        <v>9.696474075317383</v>
      </c>
      <c r="M130" s="16">
        <v>33.73685836791992</v>
      </c>
      <c r="N130" s="16">
        <v>318.9142150878906</v>
      </c>
      <c r="O130" s="16">
        <v>1.1428488492965698</v>
      </c>
      <c r="P130" s="16">
        <v>5.7942710554925725E-05</v>
      </c>
      <c r="Q130" s="16">
        <v>0.2405790537595749</v>
      </c>
      <c r="R130" s="16">
        <v>0.03607957437634468</v>
      </c>
      <c r="S130" s="16">
        <v>0.5653057098388672</v>
      </c>
      <c r="T130" s="16">
        <v>0.011013573966920376</v>
      </c>
      <c r="U130" s="16">
        <v>1.9958523511886597</v>
      </c>
    </row>
    <row r="131" spans="2:21" ht="12.75">
      <c r="B131" s="15">
        <v>38622</v>
      </c>
      <c r="C131" s="16">
        <v>4.760495185852051</v>
      </c>
      <c r="D131" s="16">
        <v>1.6147164106369019</v>
      </c>
      <c r="E131" s="16">
        <v>6.237050533294678</v>
      </c>
      <c r="F131" s="16">
        <v>0.5439110994338989</v>
      </c>
      <c r="G131" s="16">
        <v>77.14286041259766</v>
      </c>
      <c r="H131" s="16">
        <v>9.6992769241333</v>
      </c>
      <c r="I131" s="16">
        <v>93.5844497680664</v>
      </c>
      <c r="J131" s="16">
        <v>49.18943786621094</v>
      </c>
      <c r="K131" s="16">
        <v>131.05734252929688</v>
      </c>
      <c r="L131" s="16">
        <v>9.814742088317871</v>
      </c>
      <c r="M131" s="16">
        <v>33.550777435302734</v>
      </c>
      <c r="N131" s="16">
        <v>317.1966857910156</v>
      </c>
      <c r="O131" s="16">
        <v>1.1463263034820557</v>
      </c>
      <c r="P131" s="16">
        <v>5.777059413958341E-05</v>
      </c>
      <c r="Q131" s="16">
        <v>0.23876531422138214</v>
      </c>
      <c r="R131" s="16">
        <v>0.03648771345615387</v>
      </c>
      <c r="S131" s="16">
        <v>0.5617685914039612</v>
      </c>
      <c r="T131" s="16">
        <v>0.010870113968849182</v>
      </c>
      <c r="U131" s="16">
        <v>1.9942512512207031</v>
      </c>
    </row>
    <row r="132" spans="2:21" ht="12.75">
      <c r="B132" s="15">
        <v>38623</v>
      </c>
      <c r="C132" s="16">
        <v>4.762869358062744</v>
      </c>
      <c r="D132" s="16">
        <v>1.5999435186386108</v>
      </c>
      <c r="E132" s="16">
        <v>6.202454566955566</v>
      </c>
      <c r="F132" s="16">
        <v>0.5365906357765198</v>
      </c>
      <c r="G132" s="16">
        <v>77.06947326660156</v>
      </c>
      <c r="H132" s="16">
        <v>9.8269624710083</v>
      </c>
      <c r="I132" s="16">
        <v>92.72421264648438</v>
      </c>
      <c r="J132" s="16">
        <v>48.74407196044922</v>
      </c>
      <c r="K132" s="16">
        <v>130.71307373046875</v>
      </c>
      <c r="L132" s="16">
        <v>9.753034591674805</v>
      </c>
      <c r="M132" s="16">
        <v>33.689796447753906</v>
      </c>
      <c r="N132" s="16">
        <v>315.6240539550781</v>
      </c>
      <c r="O132" s="16">
        <v>1.149517297744751</v>
      </c>
      <c r="P132" s="16">
        <v>5.7618024584371597E-05</v>
      </c>
      <c r="Q132" s="16">
        <v>0.23999792337417603</v>
      </c>
      <c r="R132" s="16">
        <v>0.03622477874159813</v>
      </c>
      <c r="S132" s="16">
        <v>0.5601670145988464</v>
      </c>
      <c r="T132" s="16">
        <v>0.010719723999500275</v>
      </c>
      <c r="U132" s="16">
        <v>1.9966691732406616</v>
      </c>
    </row>
    <row r="133" spans="2:21" ht="12.75">
      <c r="B133" s="15">
        <v>38624</v>
      </c>
      <c r="C133" s="16">
        <v>4.743480682373047</v>
      </c>
      <c r="D133" s="16">
        <v>1.590620517730713</v>
      </c>
      <c r="E133" s="16">
        <v>6.054176330566406</v>
      </c>
      <c r="F133" s="16">
        <v>0.5286382436752319</v>
      </c>
      <c r="G133" s="16">
        <v>77.08228302001953</v>
      </c>
      <c r="H133" s="16">
        <v>9.999092102050781</v>
      </c>
      <c r="I133" s="16">
        <v>91.76403045654297</v>
      </c>
      <c r="J133" s="16">
        <v>48.418067932128906</v>
      </c>
      <c r="K133" s="16">
        <v>130.37261962890625</v>
      </c>
      <c r="L133" s="16">
        <v>9.556032180786133</v>
      </c>
      <c r="M133" s="16">
        <v>33.60601806640625</v>
      </c>
      <c r="N133" s="16">
        <v>313.7166442871094</v>
      </c>
      <c r="O133" s="16">
        <v>1.154372215270996</v>
      </c>
      <c r="P133" s="16">
        <v>5.761076317867264E-05</v>
      </c>
      <c r="Q133" s="16">
        <v>0.24198684096336365</v>
      </c>
      <c r="R133" s="16">
        <v>0.035476867109537125</v>
      </c>
      <c r="S133" s="16">
        <v>0.5600802898406982</v>
      </c>
      <c r="T133" s="16">
        <v>0.010557737201452255</v>
      </c>
      <c r="U133" s="16">
        <v>2.0025198459625244</v>
      </c>
    </row>
    <row r="134" spans="2:21" ht="12.75">
      <c r="B134" s="15">
        <v>38625</v>
      </c>
      <c r="C134" s="16">
        <v>4.699086666107178</v>
      </c>
      <c r="D134" s="16">
        <v>1.6025134325027466</v>
      </c>
      <c r="E134" s="16">
        <v>5.827234268188477</v>
      </c>
      <c r="F134" s="16">
        <v>0.5211324095726013</v>
      </c>
      <c r="G134" s="16">
        <v>77.18134307861328</v>
      </c>
      <c r="H134" s="16">
        <v>10.166958808898926</v>
      </c>
      <c r="I134" s="16">
        <v>90.866943359375</v>
      </c>
      <c r="J134" s="16">
        <v>48.09054183959961</v>
      </c>
      <c r="K134" s="16">
        <v>130.04347229003906</v>
      </c>
      <c r="L134" s="16">
        <v>9.287220001220703</v>
      </c>
      <c r="M134" s="16">
        <v>33.277671813964844</v>
      </c>
      <c r="N134" s="16">
        <v>311.56573486328125</v>
      </c>
      <c r="O134" s="16">
        <v>1.1602087020874023</v>
      </c>
      <c r="P134" s="16">
        <v>5.808689456898719E-05</v>
      </c>
      <c r="Q134" s="16">
        <v>0.24287940561771393</v>
      </c>
      <c r="R134" s="16">
        <v>0.03444866091012955</v>
      </c>
      <c r="S134" s="16">
        <v>0.5593622922897339</v>
      </c>
      <c r="T134" s="16">
        <v>0.010405465960502625</v>
      </c>
      <c r="U134" s="16">
        <v>2.007352113723755</v>
      </c>
    </row>
    <row r="135" spans="2:21" ht="12.75">
      <c r="B135" s="15">
        <v>38626</v>
      </c>
      <c r="C135" s="16">
        <v>4.633312225341797</v>
      </c>
      <c r="D135" s="16">
        <v>1.6264785528182983</v>
      </c>
      <c r="E135" s="16">
        <v>5.527771949768066</v>
      </c>
      <c r="F135" s="16">
        <v>0.5117546916007996</v>
      </c>
      <c r="G135" s="16">
        <v>77.27332305908203</v>
      </c>
      <c r="H135" s="16">
        <v>10.425603866577148</v>
      </c>
      <c r="I135" s="16">
        <v>89.59664916992188</v>
      </c>
      <c r="J135" s="16">
        <v>47.99460220336914</v>
      </c>
      <c r="K135" s="16">
        <v>129.5313262939453</v>
      </c>
      <c r="L135" s="16">
        <v>8.942851066589355</v>
      </c>
      <c r="M135" s="16">
        <v>32.79903030395508</v>
      </c>
      <c r="N135" s="16">
        <v>308.8642578125</v>
      </c>
      <c r="O135" s="16">
        <v>1.1648262739181519</v>
      </c>
      <c r="P135" s="16">
        <v>5.812635936308652E-05</v>
      </c>
      <c r="Q135" s="16">
        <v>0.24927715957164764</v>
      </c>
      <c r="R135" s="16">
        <v>0.03310152143239975</v>
      </c>
      <c r="S135" s="16">
        <v>0.5566933155059814</v>
      </c>
      <c r="T135" s="16">
        <v>0.010214947164058685</v>
      </c>
      <c r="U135" s="16">
        <v>2.0141594409942627</v>
      </c>
    </row>
    <row r="136" spans="2:21" ht="12.75">
      <c r="B136" s="15">
        <v>38627</v>
      </c>
      <c r="C136" s="16">
        <v>4.584646701812744</v>
      </c>
      <c r="D136" s="16">
        <v>1.6525782346725464</v>
      </c>
      <c r="E136" s="16">
        <v>5.205358505249023</v>
      </c>
      <c r="F136" s="16">
        <v>0.5035215020179749</v>
      </c>
      <c r="G136" s="16">
        <v>77.45247650146484</v>
      </c>
      <c r="H136" s="16">
        <v>10.59964656829834</v>
      </c>
      <c r="I136" s="16">
        <v>88.4323501586914</v>
      </c>
      <c r="J136" s="16">
        <v>47.668827056884766</v>
      </c>
      <c r="K136" s="16">
        <v>129.0799102783203</v>
      </c>
      <c r="L136" s="16">
        <v>8.572457313537598</v>
      </c>
      <c r="M136" s="16">
        <v>32.61785125732422</v>
      </c>
      <c r="N136" s="16">
        <v>306.37115478515625</v>
      </c>
      <c r="O136" s="16">
        <v>1.169076681137085</v>
      </c>
      <c r="P136" s="16">
        <v>5.785756729892455E-05</v>
      </c>
      <c r="Q136" s="16">
        <v>0.2582215964794159</v>
      </c>
      <c r="R136" s="16">
        <v>0.03164133429527283</v>
      </c>
      <c r="S136" s="16">
        <v>0.5548574328422546</v>
      </c>
      <c r="T136" s="16">
        <v>0.01005156897008419</v>
      </c>
      <c r="U136" s="16">
        <v>2.023892402648926</v>
      </c>
    </row>
    <row r="137" spans="2:21" ht="12.75">
      <c r="B137" s="15">
        <v>38628</v>
      </c>
      <c r="C137" s="16">
        <v>4.550600051879883</v>
      </c>
      <c r="D137" s="16">
        <v>1.696970820426941</v>
      </c>
      <c r="E137" s="16">
        <v>4.831860065460205</v>
      </c>
      <c r="F137" s="16">
        <v>0.49559441208839417</v>
      </c>
      <c r="G137" s="16">
        <v>77.52528381347656</v>
      </c>
      <c r="H137" s="16">
        <v>10.897932052612305</v>
      </c>
      <c r="I137" s="16">
        <v>87.30701446533203</v>
      </c>
      <c r="J137" s="16">
        <v>47.96022033691406</v>
      </c>
      <c r="K137" s="16">
        <v>128.31900024414062</v>
      </c>
      <c r="L137" s="16">
        <v>8.161072731018066</v>
      </c>
      <c r="M137" s="16">
        <v>32.586177825927734</v>
      </c>
      <c r="N137" s="16">
        <v>304.3334045410156</v>
      </c>
      <c r="O137" s="16">
        <v>1.1705329418182373</v>
      </c>
      <c r="P137" s="16">
        <v>5.7986904721474275E-05</v>
      </c>
      <c r="Q137" s="16">
        <v>0.2716987133026123</v>
      </c>
      <c r="R137" s="16">
        <v>0.03001592867076397</v>
      </c>
      <c r="S137" s="16">
        <v>0.555138885974884</v>
      </c>
      <c r="T137" s="16">
        <v>0.00989648699760437</v>
      </c>
      <c r="U137" s="16">
        <v>2.0373213291168213</v>
      </c>
    </row>
    <row r="138" spans="2:21" ht="12.75">
      <c r="B138" s="15">
        <v>38629</v>
      </c>
      <c r="C138" s="16">
        <v>4.510931968688965</v>
      </c>
      <c r="D138" s="16">
        <v>1.7084108591079712</v>
      </c>
      <c r="E138" s="16">
        <v>4.431711196899414</v>
      </c>
      <c r="F138" s="16">
        <v>0.48924851417541504</v>
      </c>
      <c r="G138" s="16">
        <v>77.60337829589844</v>
      </c>
      <c r="H138" s="16">
        <v>11.254563331604004</v>
      </c>
      <c r="I138" s="16">
        <v>86.47786712646484</v>
      </c>
      <c r="J138" s="16">
        <v>48.67558670043945</v>
      </c>
      <c r="K138" s="16">
        <v>127.41316986083984</v>
      </c>
      <c r="L138" s="16">
        <v>7.67518424987793</v>
      </c>
      <c r="M138" s="16">
        <v>32.456668853759766</v>
      </c>
      <c r="N138" s="16">
        <v>302.6983337402344</v>
      </c>
      <c r="O138" s="16">
        <v>1.1710323095321655</v>
      </c>
      <c r="P138" s="16">
        <v>5.8905039622914046E-05</v>
      </c>
      <c r="Q138" s="16">
        <v>0.28265076875686646</v>
      </c>
      <c r="R138" s="16">
        <v>0.02814614586532116</v>
      </c>
      <c r="S138" s="16">
        <v>0.5554690957069397</v>
      </c>
      <c r="T138" s="16">
        <v>0.009775158017873764</v>
      </c>
      <c r="U138" s="16">
        <v>2.0471057891845703</v>
      </c>
    </row>
    <row r="139" spans="2:21" ht="12.75">
      <c r="B139" s="15">
        <v>38630</v>
      </c>
      <c r="C139" s="16">
        <v>4.474536895751953</v>
      </c>
      <c r="D139" s="16">
        <v>1.651655912399292</v>
      </c>
      <c r="E139" s="16">
        <v>4.062228679656982</v>
      </c>
      <c r="F139" s="16">
        <v>0.4868306815624237</v>
      </c>
      <c r="G139" s="16">
        <v>77.81940460205078</v>
      </c>
      <c r="H139" s="16">
        <v>11.503530502319336</v>
      </c>
      <c r="I139" s="16">
        <v>86.3260726928711</v>
      </c>
      <c r="J139" s="16">
        <v>49.00260543823242</v>
      </c>
      <c r="K139" s="16">
        <v>126.69168853759766</v>
      </c>
      <c r="L139" s="16">
        <v>7.142389297485352</v>
      </c>
      <c r="M139" s="16">
        <v>32.32756042480469</v>
      </c>
      <c r="N139" s="16">
        <v>301.4902648925781</v>
      </c>
      <c r="O139" s="16">
        <v>1.173227310180664</v>
      </c>
      <c r="P139" s="16">
        <v>5.99550039623864E-05</v>
      </c>
      <c r="Q139" s="16">
        <v>0.28785640001296997</v>
      </c>
      <c r="R139" s="16">
        <v>0.026148181408643723</v>
      </c>
      <c r="S139" s="16">
        <v>0.5537167191505432</v>
      </c>
      <c r="T139" s="16">
        <v>0.009731133468449116</v>
      </c>
      <c r="U139" s="16">
        <v>2.050701141357422</v>
      </c>
    </row>
    <row r="140" spans="2:21" ht="12.75">
      <c r="B140" s="15">
        <v>38631</v>
      </c>
      <c r="C140" s="16">
        <v>4.432601451873779</v>
      </c>
      <c r="D140" s="16">
        <v>1.598049521446228</v>
      </c>
      <c r="E140" s="16">
        <v>3.7614858150482178</v>
      </c>
      <c r="F140" s="16">
        <v>0.48101547360420227</v>
      </c>
      <c r="G140" s="16">
        <v>78.0130615234375</v>
      </c>
      <c r="H140" s="16">
        <v>11.71193790435791</v>
      </c>
      <c r="I140" s="16">
        <v>85.5549545288086</v>
      </c>
      <c r="J140" s="16">
        <v>49.25736618041992</v>
      </c>
      <c r="K140" s="16">
        <v>125.83851623535156</v>
      </c>
      <c r="L140" s="16">
        <v>6.699460506439209</v>
      </c>
      <c r="M140" s="16">
        <v>32.07395553588867</v>
      </c>
      <c r="N140" s="16">
        <v>299.4241638183594</v>
      </c>
      <c r="O140" s="16">
        <v>1.174608826637268</v>
      </c>
      <c r="P140" s="16">
        <v>6.0165009927004576E-05</v>
      </c>
      <c r="Q140" s="16">
        <v>0.2909729480743408</v>
      </c>
      <c r="R140" s="16">
        <v>0.024464823305606842</v>
      </c>
      <c r="S140" s="16">
        <v>0.5523767471313477</v>
      </c>
      <c r="T140" s="16">
        <v>0.009616628289222717</v>
      </c>
      <c r="U140" s="16">
        <v>2.0520598888397217</v>
      </c>
    </row>
    <row r="141" spans="2:21" ht="12.75">
      <c r="B141" s="15">
        <v>38632</v>
      </c>
      <c r="C141" s="16">
        <v>4.423548221588135</v>
      </c>
      <c r="D141" s="16">
        <v>1.5608367919921875</v>
      </c>
      <c r="E141" s="16">
        <v>3.5353543758392334</v>
      </c>
      <c r="F141" s="16">
        <v>0.46888086199760437</v>
      </c>
      <c r="G141" s="16">
        <v>78.12638854980469</v>
      </c>
      <c r="H141" s="16">
        <v>11.883177757263184</v>
      </c>
      <c r="I141" s="16">
        <v>83.60829162597656</v>
      </c>
      <c r="J141" s="16">
        <v>49.65272521972656</v>
      </c>
      <c r="K141" s="16">
        <v>124.74969482421875</v>
      </c>
      <c r="L141" s="16">
        <v>6.370284080505371</v>
      </c>
      <c r="M141" s="16">
        <v>32.05603790283203</v>
      </c>
      <c r="N141" s="16">
        <v>296.43695068359375</v>
      </c>
      <c r="O141" s="16">
        <v>1.1737293004989624</v>
      </c>
      <c r="P141" s="16">
        <v>5.8829798945225775E-05</v>
      </c>
      <c r="Q141" s="16">
        <v>0.2927473485469818</v>
      </c>
      <c r="R141" s="16">
        <v>0.023172693327069283</v>
      </c>
      <c r="S141" s="16">
        <v>0.554503321647644</v>
      </c>
      <c r="T141" s="16">
        <v>0.0093740439042449</v>
      </c>
      <c r="U141" s="16">
        <v>2.0535523891448975</v>
      </c>
    </row>
    <row r="142" spans="2:21" ht="12.75">
      <c r="B142" s="15">
        <v>38633</v>
      </c>
      <c r="C142" s="16">
        <v>4.404203414916992</v>
      </c>
      <c r="D142" s="16">
        <v>1.5141329765319824</v>
      </c>
      <c r="E142" s="16">
        <v>3.336854934692383</v>
      </c>
      <c r="F142" s="16">
        <v>0.45634856820106506</v>
      </c>
      <c r="G142" s="16">
        <v>78.29380798339844</v>
      </c>
      <c r="H142" s="16">
        <v>11.992879867553711</v>
      </c>
      <c r="I142" s="16">
        <v>81.5709457397461</v>
      </c>
      <c r="J142" s="16">
        <v>50.02308654785156</v>
      </c>
      <c r="K142" s="16">
        <v>123.63582611083984</v>
      </c>
      <c r="L142" s="16">
        <v>6.063777923583984</v>
      </c>
      <c r="M142" s="16">
        <v>31.974411010742188</v>
      </c>
      <c r="N142" s="16">
        <v>293.2679748535156</v>
      </c>
      <c r="O142" s="16">
        <v>1.1723830699920654</v>
      </c>
      <c r="P142" s="16">
        <v>5.695296931662597E-05</v>
      </c>
      <c r="Q142" s="16">
        <v>0.29302921891212463</v>
      </c>
      <c r="R142" s="16">
        <v>0.02195344865322113</v>
      </c>
      <c r="S142" s="16">
        <v>0.5560622811317444</v>
      </c>
      <c r="T142" s="16">
        <v>0.009120624512434006</v>
      </c>
      <c r="U142" s="16">
        <v>2.0525786876678467</v>
      </c>
    </row>
    <row r="143" spans="2:21" ht="12.75">
      <c r="B143" s="15">
        <v>38634</v>
      </c>
      <c r="C143" s="16">
        <v>4.385438442230225</v>
      </c>
      <c r="D143" s="16">
        <v>1.4565056562423706</v>
      </c>
      <c r="E143" s="16">
        <v>3.1510727405548096</v>
      </c>
      <c r="F143" s="16">
        <v>0.4481877386569977</v>
      </c>
      <c r="G143" s="16">
        <v>78.52873992919922</v>
      </c>
      <c r="H143" s="16">
        <v>12.02828311920166</v>
      </c>
      <c r="I143" s="16">
        <v>80.2828140258789</v>
      </c>
      <c r="J143" s="16">
        <v>50.195369720458984</v>
      </c>
      <c r="K143" s="16">
        <v>122.6640625</v>
      </c>
      <c r="L143" s="16">
        <v>5.759517192840576</v>
      </c>
      <c r="M143" s="16">
        <v>31.981855392456055</v>
      </c>
      <c r="N143" s="16">
        <v>290.8835144042969</v>
      </c>
      <c r="O143" s="16">
        <v>1.1711983680725098</v>
      </c>
      <c r="P143" s="16">
        <v>5.556625183089636E-05</v>
      </c>
      <c r="Q143" s="16">
        <v>0.2918529212474823</v>
      </c>
      <c r="R143" s="16">
        <v>0.02074478194117546</v>
      </c>
      <c r="S143" s="16">
        <v>0.5558968186378479</v>
      </c>
      <c r="T143" s="16">
        <v>0.008957227692008018</v>
      </c>
      <c r="U143" s="16">
        <v>2.0486814975738525</v>
      </c>
    </row>
    <row r="144" spans="2:21" ht="12.75">
      <c r="B144" s="15">
        <v>38635</v>
      </c>
      <c r="C144" s="16">
        <v>4.356464385986328</v>
      </c>
      <c r="D144" s="16">
        <v>1.3861440420150757</v>
      </c>
      <c r="E144" s="16">
        <v>2.937473773956299</v>
      </c>
      <c r="F144" s="16">
        <v>0.4437029957771301</v>
      </c>
      <c r="G144" s="16">
        <v>78.82988739013672</v>
      </c>
      <c r="H144" s="16">
        <v>12.044559478759766</v>
      </c>
      <c r="I144" s="16">
        <v>79.64675903320312</v>
      </c>
      <c r="J144" s="16">
        <v>50.377933502197266</v>
      </c>
      <c r="K144" s="16">
        <v>121.66453552246094</v>
      </c>
      <c r="L144" s="16">
        <v>5.404566287994385</v>
      </c>
      <c r="M144" s="16">
        <v>31.9982967376709</v>
      </c>
      <c r="N144" s="16">
        <v>289.0920104980469</v>
      </c>
      <c r="O144" s="16">
        <v>1.1699635982513428</v>
      </c>
      <c r="P144" s="16">
        <v>5.507731475518085E-05</v>
      </c>
      <c r="Q144" s="16">
        <v>0.28991925716400146</v>
      </c>
      <c r="R144" s="16">
        <v>0.01934932917356491</v>
      </c>
      <c r="S144" s="16">
        <v>0.55548495054245</v>
      </c>
      <c r="T144" s="16">
        <v>0.008865286596119404</v>
      </c>
      <c r="U144" s="16">
        <v>2.0436182022094727</v>
      </c>
    </row>
    <row r="145" spans="2:21" ht="12.75">
      <c r="B145" s="15">
        <v>38636</v>
      </c>
      <c r="C145" s="16">
        <v>4.3261284828186035</v>
      </c>
      <c r="D145" s="16">
        <v>1.3311588764190674</v>
      </c>
      <c r="E145" s="16">
        <v>2.7378954887390137</v>
      </c>
      <c r="F145" s="16">
        <v>0.443418949842453</v>
      </c>
      <c r="G145" s="16">
        <v>79.04914093017578</v>
      </c>
      <c r="H145" s="16">
        <v>12.110481262207031</v>
      </c>
      <c r="I145" s="16">
        <v>79.7432861328125</v>
      </c>
      <c r="J145" s="16">
        <v>50.83687973022461</v>
      </c>
      <c r="K145" s="16">
        <v>120.6587142944336</v>
      </c>
      <c r="L145" s="16">
        <v>5.086363792419434</v>
      </c>
      <c r="M145" s="16">
        <v>32.029685974121094</v>
      </c>
      <c r="N145" s="16">
        <v>288.35479736328125</v>
      </c>
      <c r="O145" s="16">
        <v>1.1678850650787354</v>
      </c>
      <c r="P145" s="16">
        <v>5.5750730098225176E-05</v>
      </c>
      <c r="Q145" s="16">
        <v>0.28903499245643616</v>
      </c>
      <c r="R145" s="16">
        <v>0.018108416348695755</v>
      </c>
      <c r="S145" s="16">
        <v>0.5540152788162231</v>
      </c>
      <c r="T145" s="16">
        <v>0.008857999928295612</v>
      </c>
      <c r="U145" s="16">
        <v>2.0379412174224854</v>
      </c>
    </row>
    <row r="146" spans="2:21" ht="12.75">
      <c r="B146" s="15">
        <v>38637</v>
      </c>
      <c r="C146" s="16">
        <v>4.29513692855835</v>
      </c>
      <c r="D146" s="16">
        <v>1.289820909500122</v>
      </c>
      <c r="E146" s="16">
        <v>2.560159683227539</v>
      </c>
      <c r="F146" s="16">
        <v>0.44524863362312317</v>
      </c>
      <c r="G146" s="16">
        <v>79.25048828125</v>
      </c>
      <c r="H146" s="16">
        <v>12.157346725463867</v>
      </c>
      <c r="I146" s="16">
        <v>80.20265197753906</v>
      </c>
      <c r="J146" s="16">
        <v>51.359153747558594</v>
      </c>
      <c r="K146" s="16">
        <v>119.69445037841797</v>
      </c>
      <c r="L146" s="16">
        <v>4.812521457672119</v>
      </c>
      <c r="M146" s="16">
        <v>32.027069091796875</v>
      </c>
      <c r="N146" s="16">
        <v>288.09576416015625</v>
      </c>
      <c r="O146" s="16">
        <v>1.1658062934875488</v>
      </c>
      <c r="P146" s="16">
        <v>5.706045340048149E-05</v>
      </c>
      <c r="Q146" s="16">
        <v>0.2875313460826874</v>
      </c>
      <c r="R146" s="16">
        <v>0.017041683197021484</v>
      </c>
      <c r="S146" s="16">
        <v>0.5526308417320251</v>
      </c>
      <c r="T146" s="16">
        <v>0.00889432430267334</v>
      </c>
      <c r="U146" s="16">
        <v>2.031934976577759</v>
      </c>
    </row>
    <row r="147" spans="2:21" ht="12.75">
      <c r="B147" s="15">
        <v>38638</v>
      </c>
      <c r="C147" s="16">
        <v>4.2612738609313965</v>
      </c>
      <c r="D147" s="16">
        <v>1.2635849714279175</v>
      </c>
      <c r="E147" s="16">
        <v>2.3891541957855225</v>
      </c>
      <c r="F147" s="16">
        <v>0.4477752447128296</v>
      </c>
      <c r="G147" s="16">
        <v>79.36874389648438</v>
      </c>
      <c r="H147" s="16">
        <v>12.267671585083008</v>
      </c>
      <c r="I147" s="16">
        <v>80.77098846435547</v>
      </c>
      <c r="J147" s="16">
        <v>52.5911750793457</v>
      </c>
      <c r="K147" s="16">
        <v>118.5959701538086</v>
      </c>
      <c r="L147" s="16">
        <v>4.565968990325928</v>
      </c>
      <c r="M147" s="16">
        <v>31.987504959106445</v>
      </c>
      <c r="N147" s="16">
        <v>288.5116271972656</v>
      </c>
      <c r="O147" s="16">
        <v>1.162184715270996</v>
      </c>
      <c r="P147" s="16">
        <v>5.827124914503656E-05</v>
      </c>
      <c r="Q147" s="16">
        <v>0.2872811257839203</v>
      </c>
      <c r="R147" s="16">
        <v>0.016065334901213646</v>
      </c>
      <c r="S147" s="16">
        <v>0.5514199137687683</v>
      </c>
      <c r="T147" s="16">
        <v>0.008940049447119236</v>
      </c>
      <c r="U147" s="16">
        <v>2.0259177684783936</v>
      </c>
    </row>
    <row r="148" spans="2:21" ht="12.75">
      <c r="B148" s="15">
        <v>38639</v>
      </c>
      <c r="C148" s="16">
        <v>4.234538555145264</v>
      </c>
      <c r="D148" s="16">
        <v>1.2471011877059937</v>
      </c>
      <c r="E148" s="16">
        <v>2.2397313117980957</v>
      </c>
      <c r="F148" s="16">
        <v>0.4519011974334717</v>
      </c>
      <c r="G148" s="16">
        <v>79.37115478515625</v>
      </c>
      <c r="H148" s="16">
        <v>12.45375919342041</v>
      </c>
      <c r="I148" s="16">
        <v>81.6043701171875</v>
      </c>
      <c r="J148" s="16">
        <v>54.90211868286133</v>
      </c>
      <c r="K148" s="16">
        <v>117.42497253417969</v>
      </c>
      <c r="L148" s="16">
        <v>4.358582496643066</v>
      </c>
      <c r="M148" s="16">
        <v>31.997011184692383</v>
      </c>
      <c r="N148" s="16">
        <v>290.2870178222656</v>
      </c>
      <c r="O148" s="16">
        <v>1.1568782329559326</v>
      </c>
      <c r="P148" s="16">
        <v>5.930551196797751E-05</v>
      </c>
      <c r="Q148" s="16">
        <v>0.28946906328201294</v>
      </c>
      <c r="R148" s="16">
        <v>0.015229418873786926</v>
      </c>
      <c r="S148" s="16">
        <v>0.5508493781089783</v>
      </c>
      <c r="T148" s="16">
        <v>0.00901927798986435</v>
      </c>
      <c r="U148" s="16">
        <v>2.021467685699463</v>
      </c>
    </row>
    <row r="149" spans="2:21" ht="12.75">
      <c r="B149" s="15">
        <v>38640</v>
      </c>
      <c r="C149" s="16">
        <v>4.202279567718506</v>
      </c>
      <c r="D149" s="16">
        <v>1.230414628982544</v>
      </c>
      <c r="E149" s="16">
        <v>2.1180973052978516</v>
      </c>
      <c r="F149" s="16">
        <v>0.45842429995536804</v>
      </c>
      <c r="G149" s="16">
        <v>79.31513977050781</v>
      </c>
      <c r="H149" s="16">
        <v>12.673824310302734</v>
      </c>
      <c r="I149" s="16">
        <v>82.85615539550781</v>
      </c>
      <c r="J149" s="16">
        <v>58.206443786621094</v>
      </c>
      <c r="K149" s="16">
        <v>116.26154327392578</v>
      </c>
      <c r="L149" s="16">
        <v>4.185678482055664</v>
      </c>
      <c r="M149" s="16">
        <v>31.923181533813477</v>
      </c>
      <c r="N149" s="16">
        <v>293.43280029296875</v>
      </c>
      <c r="O149" s="16">
        <v>1.1507947444915771</v>
      </c>
      <c r="P149" s="16">
        <v>6.0273927374510095E-05</v>
      </c>
      <c r="Q149" s="16">
        <v>0.29404714703559875</v>
      </c>
      <c r="R149" s="16">
        <v>0.01452215202152729</v>
      </c>
      <c r="S149" s="16">
        <v>0.5498043894767761</v>
      </c>
      <c r="T149" s="16">
        <v>0.009149949997663498</v>
      </c>
      <c r="U149" s="16">
        <v>2.0183322429656982</v>
      </c>
    </row>
    <row r="150" spans="2:21" ht="12.75">
      <c r="B150" s="15">
        <v>38641</v>
      </c>
      <c r="C150" s="16">
        <v>4.194153308868408</v>
      </c>
      <c r="D150" s="16">
        <v>1.2093218564987183</v>
      </c>
      <c r="E150" s="16">
        <v>2.0287086963653564</v>
      </c>
      <c r="F150" s="16">
        <v>0.46512195467948914</v>
      </c>
      <c r="G150" s="16">
        <v>79.2360610961914</v>
      </c>
      <c r="H150" s="16">
        <v>12.86478328704834</v>
      </c>
      <c r="I150" s="16">
        <v>84.11993408203125</v>
      </c>
      <c r="J150" s="16">
        <v>61.73423385620117</v>
      </c>
      <c r="K150" s="16">
        <v>115.17926025390625</v>
      </c>
      <c r="L150" s="16">
        <v>4.047574043273926</v>
      </c>
      <c r="M150" s="16">
        <v>32.0394401550293</v>
      </c>
      <c r="N150" s="16">
        <v>297.1202087402344</v>
      </c>
      <c r="O150" s="16">
        <v>1.1446266174316406</v>
      </c>
      <c r="P150" s="16">
        <v>6.084400592953898E-05</v>
      </c>
      <c r="Q150" s="16">
        <v>0.29956385493278503</v>
      </c>
      <c r="R150" s="16">
        <v>0.01395002193748951</v>
      </c>
      <c r="S150" s="16">
        <v>0.5496278405189514</v>
      </c>
      <c r="T150" s="16">
        <v>0.009283863939344883</v>
      </c>
      <c r="U150" s="16">
        <v>2.0170555114746094</v>
      </c>
    </row>
    <row r="151" spans="2:21" ht="12.75">
      <c r="B151" s="15">
        <v>38642</v>
      </c>
      <c r="C151" s="16">
        <v>4.159254550933838</v>
      </c>
      <c r="D151" s="16">
        <v>1.186362624168396</v>
      </c>
      <c r="E151" s="16">
        <v>1.9521405696868896</v>
      </c>
      <c r="F151" s="16">
        <v>0.47164347767829895</v>
      </c>
      <c r="G151" s="16">
        <v>79.12808227539062</v>
      </c>
      <c r="H151" s="16">
        <v>13.100640296936035</v>
      </c>
      <c r="I151" s="16">
        <v>85.35408782958984</v>
      </c>
      <c r="J151" s="16">
        <v>65.93236541748047</v>
      </c>
      <c r="K151" s="16">
        <v>113.8911361694336</v>
      </c>
      <c r="L151" s="16">
        <v>3.9231643676757812</v>
      </c>
      <c r="M151" s="16">
        <v>31.855117797851562</v>
      </c>
      <c r="N151" s="16">
        <v>300.9557800292969</v>
      </c>
      <c r="O151" s="16">
        <v>1.1368826627731323</v>
      </c>
      <c r="P151" s="16">
        <v>6.147944804979488E-05</v>
      </c>
      <c r="Q151" s="16">
        <v>0.3072463274002075</v>
      </c>
      <c r="R151" s="16">
        <v>0.01341142039746046</v>
      </c>
      <c r="S151" s="16">
        <v>0.5496209859848022</v>
      </c>
      <c r="T151" s="16">
        <v>0.009413165040314198</v>
      </c>
      <c r="U151" s="16">
        <v>2.016571044921875</v>
      </c>
    </row>
    <row r="152" spans="2:21" ht="12.75">
      <c r="B152" s="15">
        <v>38643</v>
      </c>
      <c r="C152" s="16">
        <v>4.123059272766113</v>
      </c>
      <c r="D152" s="16">
        <v>1.1486315727233887</v>
      </c>
      <c r="E152" s="16">
        <v>1.89745032787323</v>
      </c>
      <c r="F152" s="16">
        <v>0.4812527298927307</v>
      </c>
      <c r="G152" s="16">
        <v>79.20889282226562</v>
      </c>
      <c r="H152" s="16">
        <v>13.138806343078613</v>
      </c>
      <c r="I152" s="16">
        <v>87.13107299804688</v>
      </c>
      <c r="J152" s="16">
        <v>68.45177459716797</v>
      </c>
      <c r="K152" s="16">
        <v>112.98799896240234</v>
      </c>
      <c r="L152" s="16">
        <v>3.8076400756835938</v>
      </c>
      <c r="M152" s="16">
        <v>31.636993408203125</v>
      </c>
      <c r="N152" s="16">
        <v>304.01544189453125</v>
      </c>
      <c r="O152" s="16">
        <v>1.1319503784179688</v>
      </c>
      <c r="P152" s="16">
        <v>6.211322033777833E-05</v>
      </c>
      <c r="Q152" s="16">
        <v>0.31035974621772766</v>
      </c>
      <c r="R152" s="16">
        <v>0.012918544933199883</v>
      </c>
      <c r="S152" s="16">
        <v>0.547619104385376</v>
      </c>
      <c r="T152" s="16">
        <v>0.009603764861822128</v>
      </c>
      <c r="U152" s="16">
        <v>2.0124423503875732</v>
      </c>
    </row>
    <row r="153" spans="2:21" ht="12.75">
      <c r="B153" s="15">
        <v>38644</v>
      </c>
      <c r="C153" s="16">
        <v>4.100146293640137</v>
      </c>
      <c r="D153" s="16">
        <v>1.093238353729248</v>
      </c>
      <c r="E153" s="16">
        <v>1.873795747756958</v>
      </c>
      <c r="F153" s="16">
        <v>0.4908592402935028</v>
      </c>
      <c r="G153" s="16">
        <v>79.4089584350586</v>
      </c>
      <c r="H153" s="16">
        <v>13.031044006347656</v>
      </c>
      <c r="I153" s="16">
        <v>88.89483642578125</v>
      </c>
      <c r="J153" s="16">
        <v>69.41521453857422</v>
      </c>
      <c r="K153" s="16">
        <v>112.31829071044922</v>
      </c>
      <c r="L153" s="16">
        <v>3.7088334560394287</v>
      </c>
      <c r="M153" s="16">
        <v>31.49431800842285</v>
      </c>
      <c r="N153" s="16">
        <v>305.83148193359375</v>
      </c>
      <c r="O153" s="16">
        <v>1.1285350322723389</v>
      </c>
      <c r="P153" s="16">
        <v>6.263529940042645E-05</v>
      </c>
      <c r="Q153" s="16">
        <v>0.3089255690574646</v>
      </c>
      <c r="R153" s="16">
        <v>0.012493470683693886</v>
      </c>
      <c r="S153" s="16">
        <v>0.5464820861816406</v>
      </c>
      <c r="T153" s="16">
        <v>0.00979879405349493</v>
      </c>
      <c r="U153" s="16">
        <v>2.0062294006347656</v>
      </c>
    </row>
    <row r="154" spans="2:21" ht="12.75">
      <c r="B154" s="15">
        <v>38645</v>
      </c>
      <c r="C154" s="16">
        <v>4.11055850982666</v>
      </c>
      <c r="D154" s="16">
        <v>1.0129985809326172</v>
      </c>
      <c r="E154" s="16">
        <v>1.872084140777588</v>
      </c>
      <c r="F154" s="16">
        <v>0.5018815398216248</v>
      </c>
      <c r="G154" s="16">
        <v>79.5551528930664</v>
      </c>
      <c r="H154" s="16">
        <v>12.94534683227539</v>
      </c>
      <c r="I154" s="16">
        <v>90.90132141113281</v>
      </c>
      <c r="J154" s="16">
        <v>69.8167953491211</v>
      </c>
      <c r="K154" s="16">
        <v>111.63854217529297</v>
      </c>
      <c r="L154" s="16">
        <v>3.606398582458496</v>
      </c>
      <c r="M154" s="16">
        <v>31.644515991210938</v>
      </c>
      <c r="N154" s="16">
        <v>307.6075134277344</v>
      </c>
      <c r="O154" s="16">
        <v>1.123946189880371</v>
      </c>
      <c r="P154" s="16">
        <v>6.290681631071493E-05</v>
      </c>
      <c r="Q154" s="16">
        <v>0.30735254287719727</v>
      </c>
      <c r="R154" s="16">
        <v>0.012066085822880268</v>
      </c>
      <c r="S154" s="16">
        <v>0.5483600497245789</v>
      </c>
      <c r="T154" s="16">
        <v>0.010022052563726902</v>
      </c>
      <c r="U154" s="16">
        <v>2.0017449855804443</v>
      </c>
    </row>
    <row r="155" spans="2:21" ht="12.75">
      <c r="B155" s="15">
        <v>38646</v>
      </c>
      <c r="C155" s="16">
        <v>4.107192039489746</v>
      </c>
      <c r="D155" s="16">
        <v>0.918282151222229</v>
      </c>
      <c r="E155" s="16">
        <v>1.8781087398529053</v>
      </c>
      <c r="F155" s="16">
        <v>0.5185078382492065</v>
      </c>
      <c r="G155" s="16">
        <v>79.53606414794922</v>
      </c>
      <c r="H155" s="16">
        <v>13.039834976196289</v>
      </c>
      <c r="I155" s="16">
        <v>93.92173767089844</v>
      </c>
      <c r="J155" s="16">
        <v>70.79234313964844</v>
      </c>
      <c r="K155" s="16">
        <v>110.80812072753906</v>
      </c>
      <c r="L155" s="16">
        <v>3.4955337047576904</v>
      </c>
      <c r="M155" s="16">
        <v>31.664405822753906</v>
      </c>
      <c r="N155" s="16">
        <v>310.6820068359375</v>
      </c>
      <c r="O155" s="16">
        <v>1.116752028465271</v>
      </c>
      <c r="P155" s="16">
        <v>6.362951535265893E-05</v>
      </c>
      <c r="Q155" s="16">
        <v>0.3108213245868683</v>
      </c>
      <c r="R155" s="16">
        <v>0.011617748998105526</v>
      </c>
      <c r="S155" s="16">
        <v>0.5501015186309814</v>
      </c>
      <c r="T155" s="16">
        <v>0.010357714258134365</v>
      </c>
      <c r="U155" s="16">
        <v>1.9996470212936401</v>
      </c>
    </row>
    <row r="156" spans="2:21" ht="12.75">
      <c r="B156" s="15">
        <v>38647</v>
      </c>
      <c r="C156" s="16">
        <v>4.120138645172119</v>
      </c>
      <c r="D156" s="16">
        <v>0.8248322606086731</v>
      </c>
      <c r="E156" s="16">
        <v>1.8941494226455688</v>
      </c>
      <c r="F156" s="16">
        <v>0.5390797853469849</v>
      </c>
      <c r="G156" s="16">
        <v>79.52701568603516</v>
      </c>
      <c r="H156" s="16">
        <v>13.092731475830078</v>
      </c>
      <c r="I156" s="16">
        <v>97.65336608886719</v>
      </c>
      <c r="J156" s="16">
        <v>71.35210418701172</v>
      </c>
      <c r="K156" s="16">
        <v>110.16117095947266</v>
      </c>
      <c r="L156" s="16">
        <v>3.3987700939178467</v>
      </c>
      <c r="M156" s="16">
        <v>31.83555793762207</v>
      </c>
      <c r="N156" s="16">
        <v>314.4007873535156</v>
      </c>
      <c r="O156" s="16">
        <v>1.1102484464645386</v>
      </c>
      <c r="P156" s="16">
        <v>6.474779365817085E-05</v>
      </c>
      <c r="Q156" s="16">
        <v>0.3141768276691437</v>
      </c>
      <c r="R156" s="16">
        <v>0.011225796304643154</v>
      </c>
      <c r="S156" s="16">
        <v>0.5520378351211548</v>
      </c>
      <c r="T156" s="16">
        <v>0.01076965406537056</v>
      </c>
      <c r="U156" s="16">
        <v>1.9984557628631592</v>
      </c>
    </row>
    <row r="157" spans="2:21" ht="12.75">
      <c r="B157" s="15">
        <v>38648</v>
      </c>
      <c r="C157" s="16">
        <v>4.170297145843506</v>
      </c>
      <c r="D157" s="16">
        <v>0.7497792840003967</v>
      </c>
      <c r="E157" s="16">
        <v>1.9247814416885376</v>
      </c>
      <c r="F157" s="16">
        <v>0.5563392639160156</v>
      </c>
      <c r="G157" s="16">
        <v>79.37384033203125</v>
      </c>
      <c r="H157" s="16">
        <v>13.22288703918457</v>
      </c>
      <c r="I157" s="16">
        <v>100.78425598144531</v>
      </c>
      <c r="J157" s="16">
        <v>72.24519348144531</v>
      </c>
      <c r="K157" s="16">
        <v>109.4541015625</v>
      </c>
      <c r="L157" s="16">
        <v>3.343242645263672</v>
      </c>
      <c r="M157" s="16">
        <v>32.35283279418945</v>
      </c>
      <c r="N157" s="16">
        <v>318.179443359375</v>
      </c>
      <c r="O157" s="16">
        <v>1.102239966392517</v>
      </c>
      <c r="P157" s="16">
        <v>6.520804890897125E-05</v>
      </c>
      <c r="Q157" s="16">
        <v>0.3202413022518158</v>
      </c>
      <c r="R157" s="16">
        <v>0.010969425551593304</v>
      </c>
      <c r="S157" s="16">
        <v>0.5555895566940308</v>
      </c>
      <c r="T157" s="16">
        <v>0.011114709079265594</v>
      </c>
      <c r="U157" s="16">
        <v>2.0001559257507324</v>
      </c>
    </row>
    <row r="158" spans="2:21" ht="12.75">
      <c r="B158" s="15">
        <v>38649</v>
      </c>
      <c r="C158" s="16">
        <v>4.223834037780762</v>
      </c>
      <c r="D158" s="16">
        <v>0.6934602856636047</v>
      </c>
      <c r="E158" s="16">
        <v>1.9768550395965576</v>
      </c>
      <c r="F158" s="16">
        <v>0.5726522207260132</v>
      </c>
      <c r="G158" s="16">
        <v>79.0466537475586</v>
      </c>
      <c r="H158" s="16">
        <v>13.484464645385742</v>
      </c>
      <c r="I158" s="16">
        <v>103.74966430664062</v>
      </c>
      <c r="J158" s="16">
        <v>73.60346221923828</v>
      </c>
      <c r="K158" s="16">
        <v>108.54005432128906</v>
      </c>
      <c r="L158" s="16">
        <v>3.3379361629486084</v>
      </c>
      <c r="M158" s="16">
        <v>32.879573822021484</v>
      </c>
      <c r="N158" s="16">
        <v>322.1106262207031</v>
      </c>
      <c r="O158" s="16">
        <v>1.09148108959198</v>
      </c>
      <c r="P158" s="16">
        <v>6.558905442943797E-05</v>
      </c>
      <c r="Q158" s="16">
        <v>0.32959920167922974</v>
      </c>
      <c r="R158" s="16">
        <v>0.01086453627794981</v>
      </c>
      <c r="S158" s="16">
        <v>0.5608908534049988</v>
      </c>
      <c r="T158" s="16">
        <v>0.011438027955591679</v>
      </c>
      <c r="U158" s="16">
        <v>2.004279375076294</v>
      </c>
    </row>
    <row r="159" spans="2:21" ht="12.75">
      <c r="B159" s="15">
        <v>38650</v>
      </c>
      <c r="C159" s="16">
        <v>4.275378227233887</v>
      </c>
      <c r="D159" s="16">
        <v>0.6478997468948364</v>
      </c>
      <c r="E159" s="16">
        <v>2.030369758605957</v>
      </c>
      <c r="F159" s="16">
        <v>0.593571126461029</v>
      </c>
      <c r="G159" s="16">
        <v>78.68573760986328</v>
      </c>
      <c r="H159" s="16">
        <v>13.764928817749023</v>
      </c>
      <c r="I159" s="16">
        <v>107.55915832519531</v>
      </c>
      <c r="J159" s="16">
        <v>74.58633422851562</v>
      </c>
      <c r="K159" s="16">
        <v>107.66148376464844</v>
      </c>
      <c r="L159" s="16">
        <v>3.34787654876709</v>
      </c>
      <c r="M159" s="16">
        <v>33.40095901489258</v>
      </c>
      <c r="N159" s="16">
        <v>326.5557861328125</v>
      </c>
      <c r="O159" s="16">
        <v>1.0799801349639893</v>
      </c>
      <c r="P159" s="16">
        <v>6.610708078369498E-05</v>
      </c>
      <c r="Q159" s="16">
        <v>0.33851855993270874</v>
      </c>
      <c r="R159" s="16">
        <v>0.01079326868057251</v>
      </c>
      <c r="S159" s="16">
        <v>0.5661600828170776</v>
      </c>
      <c r="T159" s="16">
        <v>0.011852151714265347</v>
      </c>
      <c r="U159" s="16">
        <v>2.0073158740997314</v>
      </c>
    </row>
    <row r="160" spans="2:21" ht="12.75">
      <c r="B160" s="15">
        <v>38651</v>
      </c>
      <c r="C160" s="16">
        <v>4.316274642944336</v>
      </c>
      <c r="D160" s="16">
        <v>0.6080245971679688</v>
      </c>
      <c r="E160" s="16">
        <v>2.0822439193725586</v>
      </c>
      <c r="F160" s="16">
        <v>0.6177566647529602</v>
      </c>
      <c r="G160" s="16">
        <v>78.19308471679688</v>
      </c>
      <c r="H160" s="16">
        <v>14.180497169494629</v>
      </c>
      <c r="I160" s="16">
        <v>111.97257232666016</v>
      </c>
      <c r="J160" s="16">
        <v>75.71756744384766</v>
      </c>
      <c r="K160" s="16">
        <v>106.69830322265625</v>
      </c>
      <c r="L160" s="16">
        <v>3.3628733158111572</v>
      </c>
      <c r="M160" s="16">
        <v>33.84130096435547</v>
      </c>
      <c r="N160" s="16">
        <v>331.5926208496094</v>
      </c>
      <c r="O160" s="16">
        <v>1.0660855770111084</v>
      </c>
      <c r="P160" s="16">
        <v>6.659018981736153E-05</v>
      </c>
      <c r="Q160" s="16">
        <v>0.3499377369880676</v>
      </c>
      <c r="R160" s="16">
        <v>0.010723387822508812</v>
      </c>
      <c r="S160" s="16">
        <v>0.5713910460472107</v>
      </c>
      <c r="T160" s="16">
        <v>0.01233274582773447</v>
      </c>
      <c r="U160" s="16">
        <v>2.0104899406433105</v>
      </c>
    </row>
    <row r="161" spans="2:21" ht="12.75">
      <c r="B161" s="15">
        <v>38652</v>
      </c>
      <c r="C161" s="16">
        <v>4.3129191398620605</v>
      </c>
      <c r="D161" s="16">
        <v>0.5767908692359924</v>
      </c>
      <c r="E161" s="16">
        <v>2.1257376670837402</v>
      </c>
      <c r="F161" s="16">
        <v>0.6460075974464417</v>
      </c>
      <c r="G161" s="16">
        <v>77.69947052001953</v>
      </c>
      <c r="H161" s="16">
        <v>14.636935234069824</v>
      </c>
      <c r="I161" s="16">
        <v>117.13920593261719</v>
      </c>
      <c r="J161" s="16">
        <v>76.77328491210938</v>
      </c>
      <c r="K161" s="16">
        <v>105.84237670898438</v>
      </c>
      <c r="L161" s="16">
        <v>3.3781988620758057</v>
      </c>
      <c r="M161" s="16">
        <v>33.8763427734375</v>
      </c>
      <c r="N161" s="16">
        <v>337.0094909667969</v>
      </c>
      <c r="O161" s="16">
        <v>1.051648736000061</v>
      </c>
      <c r="P161" s="16">
        <v>6.73122558509931E-05</v>
      </c>
      <c r="Q161" s="16">
        <v>0.36229515075683594</v>
      </c>
      <c r="R161" s="16">
        <v>0.01064885500818491</v>
      </c>
      <c r="S161" s="16">
        <v>0.5740932822227478</v>
      </c>
      <c r="T161" s="16">
        <v>0.012898273766040802</v>
      </c>
      <c r="U161" s="16">
        <v>2.011608600616455</v>
      </c>
    </row>
    <row r="162" spans="2:21" ht="12.75">
      <c r="B162" s="15">
        <v>38653</v>
      </c>
      <c r="C162" s="16">
        <v>4.317231178283691</v>
      </c>
      <c r="D162" s="16">
        <v>0.5623736381530762</v>
      </c>
      <c r="E162" s="16">
        <v>2.179598331451416</v>
      </c>
      <c r="F162" s="16">
        <v>0.6679388284683228</v>
      </c>
      <c r="G162" s="16">
        <v>77.17176818847656</v>
      </c>
      <c r="H162" s="16">
        <v>15.098939895629883</v>
      </c>
      <c r="I162" s="16">
        <v>121.16824340820312</v>
      </c>
      <c r="J162" s="16">
        <v>78.14675903320312</v>
      </c>
      <c r="K162" s="16">
        <v>105.01586151123047</v>
      </c>
      <c r="L162" s="16">
        <v>3.427501916885376</v>
      </c>
      <c r="M162" s="16">
        <v>33.976165771484375</v>
      </c>
      <c r="N162" s="16">
        <v>341.734619140625</v>
      </c>
      <c r="O162" s="16">
        <v>1.0377331972122192</v>
      </c>
      <c r="P162" s="16">
        <v>6.803978612879291E-05</v>
      </c>
      <c r="Q162" s="16">
        <v>0.3758973479270935</v>
      </c>
      <c r="R162" s="16">
        <v>0.010703051462769508</v>
      </c>
      <c r="S162" s="16">
        <v>0.5749036073684692</v>
      </c>
      <c r="T162" s="16">
        <v>0.013334788382053375</v>
      </c>
      <c r="U162" s="16">
        <v>2.0125956535339355</v>
      </c>
    </row>
    <row r="163" spans="2:21" ht="12.75">
      <c r="B163" s="15">
        <v>38654</v>
      </c>
      <c r="C163" s="16">
        <v>4.329252243041992</v>
      </c>
      <c r="D163" s="16">
        <v>0.5573574304580688</v>
      </c>
      <c r="E163" s="16">
        <v>2.253648281097412</v>
      </c>
      <c r="F163" s="16">
        <v>0.6841851472854614</v>
      </c>
      <c r="G163" s="16">
        <v>76.57498931884766</v>
      </c>
      <c r="H163" s="16">
        <v>15.59841251373291</v>
      </c>
      <c r="I163" s="16">
        <v>124.17447662353516</v>
      </c>
      <c r="J163" s="16">
        <v>79.7694091796875</v>
      </c>
      <c r="K163" s="16">
        <v>104.09074401855469</v>
      </c>
      <c r="L163" s="16">
        <v>3.5137879848480225</v>
      </c>
      <c r="M163" s="16">
        <v>34.12758255004883</v>
      </c>
      <c r="N163" s="16">
        <v>345.67596435546875</v>
      </c>
      <c r="O163" s="16">
        <v>1.023250699043274</v>
      </c>
      <c r="P163" s="16">
        <v>6.830635538790375E-05</v>
      </c>
      <c r="Q163" s="16">
        <v>0.3910094201564789</v>
      </c>
      <c r="R163" s="16">
        <v>0.010866834782063961</v>
      </c>
      <c r="S163" s="16">
        <v>0.5772796273231506</v>
      </c>
      <c r="T163" s="16">
        <v>0.013659512624144554</v>
      </c>
      <c r="U163" s="16">
        <v>2.01608943939209</v>
      </c>
    </row>
    <row r="164" spans="2:21" ht="12.75">
      <c r="B164" s="15">
        <v>38655</v>
      </c>
      <c r="C164" s="16">
        <v>4.354033470153809</v>
      </c>
      <c r="D164" s="16">
        <v>0.5605429410934448</v>
      </c>
      <c r="E164" s="16">
        <v>2.306072235107422</v>
      </c>
      <c r="F164" s="16">
        <v>0.6932545900344849</v>
      </c>
      <c r="G164" s="16">
        <v>75.79602813720703</v>
      </c>
      <c r="H164" s="16">
        <v>16.287885665893555</v>
      </c>
      <c r="I164" s="16">
        <v>125.878173828125</v>
      </c>
      <c r="J164" s="16">
        <v>82.11125946044922</v>
      </c>
      <c r="K164" s="16">
        <v>102.94050598144531</v>
      </c>
      <c r="L164" s="16">
        <v>3.5832958221435547</v>
      </c>
      <c r="M164" s="16">
        <v>34.42534255981445</v>
      </c>
      <c r="N164" s="16">
        <v>348.9385070800781</v>
      </c>
      <c r="O164" s="16">
        <v>1.0076191425323486</v>
      </c>
      <c r="P164" s="16">
        <v>6.820810813223943E-05</v>
      </c>
      <c r="Q164" s="16">
        <v>0.40934130549430847</v>
      </c>
      <c r="R164" s="16">
        <v>0.010984160006046295</v>
      </c>
      <c r="S164" s="16">
        <v>0.5790660381317139</v>
      </c>
      <c r="T164" s="16">
        <v>0.013841535896062851</v>
      </c>
      <c r="U164" s="16">
        <v>2.0208756923675537</v>
      </c>
    </row>
    <row r="165" spans="2:21" ht="12.75">
      <c r="B165" s="15">
        <v>38656</v>
      </c>
      <c r="C165" s="16">
        <v>4.3602471351623535</v>
      </c>
      <c r="D165" s="16">
        <v>0.5663177967071533</v>
      </c>
      <c r="E165" s="16">
        <v>2.3631937503814697</v>
      </c>
      <c r="F165" s="16">
        <v>0.7005084156990051</v>
      </c>
      <c r="G165" s="16">
        <v>74.86858367919922</v>
      </c>
      <c r="H165" s="16">
        <v>17.13898277282715</v>
      </c>
      <c r="I165" s="16">
        <v>127.2760009765625</v>
      </c>
      <c r="J165" s="16">
        <v>84.41398620605469</v>
      </c>
      <c r="K165" s="16">
        <v>101.58356475830078</v>
      </c>
      <c r="L165" s="16">
        <v>3.661918878555298</v>
      </c>
      <c r="M165" s="16">
        <v>34.517433166503906</v>
      </c>
      <c r="N165" s="16">
        <v>351.45294189453125</v>
      </c>
      <c r="O165" s="16">
        <v>0.9895493984222412</v>
      </c>
      <c r="P165" s="16">
        <v>6.789961480535567E-05</v>
      </c>
      <c r="Q165" s="16">
        <v>0.42967161536216736</v>
      </c>
      <c r="R165" s="16">
        <v>0.011114757508039474</v>
      </c>
      <c r="S165" s="16">
        <v>0.5823147296905518</v>
      </c>
      <c r="T165" s="16">
        <v>0.01398432720452547</v>
      </c>
      <c r="U165" s="16">
        <v>2.026667356491089</v>
      </c>
    </row>
    <row r="166" spans="2:21" ht="12.75">
      <c r="B166" s="15">
        <v>38657</v>
      </c>
      <c r="C166" s="16">
        <v>4.332435131072998</v>
      </c>
      <c r="D166" s="16">
        <v>0.5709192752838135</v>
      </c>
      <c r="E166" s="16">
        <v>2.4017934799194336</v>
      </c>
      <c r="F166" s="16">
        <v>0.7113246917724609</v>
      </c>
      <c r="G166" s="16">
        <v>74.47831726074219</v>
      </c>
      <c r="H166" s="16">
        <v>17.503032684326172</v>
      </c>
      <c r="I166" s="16">
        <v>129.32327270507812</v>
      </c>
      <c r="J166" s="16">
        <v>84.51080322265625</v>
      </c>
      <c r="K166" s="16">
        <v>100.98072052001953</v>
      </c>
      <c r="L166" s="16">
        <v>3.7159204483032227</v>
      </c>
      <c r="M166" s="16">
        <v>34.31605911254883</v>
      </c>
      <c r="N166" s="16">
        <v>352.8467712402344</v>
      </c>
      <c r="O166" s="16">
        <v>0.9796850085258484</v>
      </c>
      <c r="P166" s="16">
        <v>6.80150551488623E-05</v>
      </c>
      <c r="Q166" s="16">
        <v>0.4373871386051178</v>
      </c>
      <c r="R166" s="16">
        <v>0.011209724470973015</v>
      </c>
      <c r="S166" s="16">
        <v>0.5828223824501038</v>
      </c>
      <c r="T166" s="16">
        <v>0.014199524186551571</v>
      </c>
      <c r="U166" s="16">
        <v>2.0253372192382812</v>
      </c>
    </row>
    <row r="167" spans="2:21" ht="12.75">
      <c r="B167" s="15">
        <v>38658</v>
      </c>
      <c r="C167" s="16">
        <v>4.3315839767456055</v>
      </c>
      <c r="D167" s="16">
        <v>0.5846301913261414</v>
      </c>
      <c r="E167" s="16">
        <v>2.4270260334014893</v>
      </c>
      <c r="F167" s="16">
        <v>0.7165361642837524</v>
      </c>
      <c r="G167" s="16">
        <v>74.33240509033203</v>
      </c>
      <c r="H167" s="16">
        <v>17.605619430541992</v>
      </c>
      <c r="I167" s="16">
        <v>130.32968139648438</v>
      </c>
      <c r="J167" s="16">
        <v>84.22163391113281</v>
      </c>
      <c r="K167" s="16">
        <v>100.73916625976562</v>
      </c>
      <c r="L167" s="16">
        <v>3.764601469039917</v>
      </c>
      <c r="M167" s="16">
        <v>34.438880920410156</v>
      </c>
      <c r="N167" s="16">
        <v>353.49395751953125</v>
      </c>
      <c r="O167" s="16">
        <v>0.9749672412872314</v>
      </c>
      <c r="P167" s="16">
        <v>6.8157103669364E-05</v>
      </c>
      <c r="Q167" s="16">
        <v>0.4398369789123535</v>
      </c>
      <c r="R167" s="16">
        <v>0.011333339847624302</v>
      </c>
      <c r="S167" s="16">
        <v>0.5827664136886597</v>
      </c>
      <c r="T167" s="16">
        <v>0.014307625591754913</v>
      </c>
      <c r="U167" s="16">
        <v>2.023245096206665</v>
      </c>
    </row>
    <row r="168" spans="2:21" ht="12.75">
      <c r="B168" s="15">
        <v>38659</v>
      </c>
      <c r="C168" s="16">
        <v>4.342000961303711</v>
      </c>
      <c r="D168" s="16">
        <v>0.655393660068512</v>
      </c>
      <c r="E168" s="16">
        <v>2.5183277130126953</v>
      </c>
      <c r="F168" s="16">
        <v>0.7047621607780457</v>
      </c>
      <c r="G168" s="16">
        <v>73.51691436767578</v>
      </c>
      <c r="H168" s="16">
        <v>18.260408401489258</v>
      </c>
      <c r="I168" s="16">
        <v>128.2790985107422</v>
      </c>
      <c r="J168" s="16">
        <v>86.31707763671875</v>
      </c>
      <c r="K168" s="16">
        <v>99.58735656738281</v>
      </c>
      <c r="L168" s="16">
        <v>3.9671850204467773</v>
      </c>
      <c r="M168" s="16">
        <v>34.63801193237305</v>
      </c>
      <c r="N168" s="16">
        <v>352.7886657714844</v>
      </c>
      <c r="O168" s="16">
        <v>0.9603628516197205</v>
      </c>
      <c r="P168" s="16">
        <v>6.658340862486511E-05</v>
      </c>
      <c r="Q168" s="16">
        <v>0.4575757682323456</v>
      </c>
      <c r="R168" s="16">
        <v>0.011951633729040623</v>
      </c>
      <c r="S168" s="16">
        <v>0.5880042314529419</v>
      </c>
      <c r="T168" s="16">
        <v>0.01407022587954998</v>
      </c>
      <c r="U168" s="16">
        <v>2.0320076942443848</v>
      </c>
    </row>
    <row r="169" spans="2:21" ht="12.75">
      <c r="B169" s="15">
        <v>38660</v>
      </c>
      <c r="C169" s="16">
        <v>4.314165115356445</v>
      </c>
      <c r="D169" s="16">
        <v>0.7625022530555725</v>
      </c>
      <c r="E169" s="16">
        <v>2.5779218673706055</v>
      </c>
      <c r="F169" s="16">
        <v>0.7017325758934021</v>
      </c>
      <c r="G169" s="16">
        <v>73.00401306152344</v>
      </c>
      <c r="H169" s="16">
        <v>18.637493133544922</v>
      </c>
      <c r="I169" s="16">
        <v>127.8714599609375</v>
      </c>
      <c r="J169" s="16">
        <v>87.02359008789062</v>
      </c>
      <c r="K169" s="16">
        <v>98.92784118652344</v>
      </c>
      <c r="L169" s="16">
        <v>4.175571441650391</v>
      </c>
      <c r="M169" s="16">
        <v>34.48964309692383</v>
      </c>
      <c r="N169" s="16">
        <v>352.4881591796875</v>
      </c>
      <c r="O169" s="16">
        <v>0.9501538276672363</v>
      </c>
      <c r="P169" s="16">
        <v>6.523862975882366E-05</v>
      </c>
      <c r="Q169" s="16">
        <v>0.4688225984573364</v>
      </c>
      <c r="R169" s="16">
        <v>0.012640227563679218</v>
      </c>
      <c r="S169" s="16">
        <v>0.5904013514518738</v>
      </c>
      <c r="T169" s="16">
        <v>0.01401109155267477</v>
      </c>
      <c r="U169" s="16">
        <v>2.036080837249756</v>
      </c>
    </row>
    <row r="170" spans="2:21" ht="12.75">
      <c r="B170" s="15">
        <v>38661</v>
      </c>
      <c r="C170" s="16">
        <v>4.279576301574707</v>
      </c>
      <c r="D170" s="16">
        <v>0.8696950078010559</v>
      </c>
      <c r="E170" s="16">
        <v>2.591172695159912</v>
      </c>
      <c r="F170" s="16">
        <v>0.7092972993850708</v>
      </c>
      <c r="G170" s="16">
        <v>72.8760757446289</v>
      </c>
      <c r="H170" s="16">
        <v>18.671987533569336</v>
      </c>
      <c r="I170" s="16">
        <v>129.4058837890625</v>
      </c>
      <c r="J170" s="16">
        <v>86.35089111328125</v>
      </c>
      <c r="K170" s="16">
        <v>98.86406707763672</v>
      </c>
      <c r="L170" s="16">
        <v>4.326132774353027</v>
      </c>
      <c r="M170" s="16">
        <v>34.29551696777344</v>
      </c>
      <c r="N170" s="16">
        <v>353.2426452636719</v>
      </c>
      <c r="O170" s="16">
        <v>0.9470500946044922</v>
      </c>
      <c r="P170" s="16">
        <v>6.503507029265165E-05</v>
      </c>
      <c r="Q170" s="16">
        <v>0.4706476628780365</v>
      </c>
      <c r="R170" s="16">
        <v>0.013166039250791073</v>
      </c>
      <c r="S170" s="16">
        <v>0.5880313515663147</v>
      </c>
      <c r="T170" s="16">
        <v>0.014166493900120258</v>
      </c>
      <c r="U170" s="16">
        <v>2.033115863800049</v>
      </c>
    </row>
    <row r="171" spans="2:21" ht="12.75">
      <c r="B171" s="15">
        <v>38662</v>
      </c>
      <c r="C171" s="16">
        <v>4.284346103668213</v>
      </c>
      <c r="D171" s="16">
        <v>0.9818258881568909</v>
      </c>
      <c r="E171" s="16">
        <v>2.603440046310425</v>
      </c>
      <c r="F171" s="16">
        <v>0.7225822806358337</v>
      </c>
      <c r="G171" s="16">
        <v>72.97774505615234</v>
      </c>
      <c r="H171" s="16">
        <v>18.427867889404297</v>
      </c>
      <c r="I171" s="16">
        <v>132.00755310058594</v>
      </c>
      <c r="J171" s="16">
        <v>84.65438079833984</v>
      </c>
      <c r="K171" s="16">
        <v>99.15513610839844</v>
      </c>
      <c r="L171" s="16">
        <v>4.481628894805908</v>
      </c>
      <c r="M171" s="16">
        <v>34.46099853515625</v>
      </c>
      <c r="N171" s="16">
        <v>354.75982666015625</v>
      </c>
      <c r="O171" s="16">
        <v>0.94847571849823</v>
      </c>
      <c r="P171" s="16">
        <v>6.575468432856724E-05</v>
      </c>
      <c r="Q171" s="16">
        <v>0.4651757478713989</v>
      </c>
      <c r="R171" s="16">
        <v>0.013703073374927044</v>
      </c>
      <c r="S171" s="16">
        <v>0.587405264377594</v>
      </c>
      <c r="T171" s="16">
        <v>0.014436040073633194</v>
      </c>
      <c r="U171" s="16">
        <v>2.029247522354126</v>
      </c>
    </row>
    <row r="172" spans="2:21" ht="12.75">
      <c r="B172" s="15">
        <v>38663</v>
      </c>
      <c r="C172" s="16">
        <v>4.262016773223877</v>
      </c>
      <c r="D172" s="16">
        <v>1.1957857608795166</v>
      </c>
      <c r="E172" s="16">
        <v>2.6353631019592285</v>
      </c>
      <c r="F172" s="16">
        <v>0.74409419298172</v>
      </c>
      <c r="G172" s="16">
        <v>73.23216247558594</v>
      </c>
      <c r="H172" s="16">
        <v>17.928361892700195</v>
      </c>
      <c r="I172" s="16">
        <v>136.20639038085938</v>
      </c>
      <c r="J172" s="16">
        <v>82.15104675292969</v>
      </c>
      <c r="K172" s="16">
        <v>99.6907730102539</v>
      </c>
      <c r="L172" s="16">
        <v>4.788977146148682</v>
      </c>
      <c r="M172" s="16">
        <v>34.309776306152344</v>
      </c>
      <c r="N172" s="16">
        <v>357.14691162109375</v>
      </c>
      <c r="O172" s="16">
        <v>0.9526009559631348</v>
      </c>
      <c r="P172" s="16">
        <v>6.719303200952709E-05</v>
      </c>
      <c r="Q172" s="16">
        <v>0.4539479613304138</v>
      </c>
      <c r="R172" s="16">
        <v>0.014819110743701458</v>
      </c>
      <c r="S172" s="16">
        <v>0.5885411500930786</v>
      </c>
      <c r="T172" s="16">
        <v>0.014866335317492485</v>
      </c>
      <c r="U172" s="16">
        <v>2.024826765060425</v>
      </c>
    </row>
    <row r="173" spans="2:21" ht="12.75">
      <c r="B173" s="15">
        <v>38664</v>
      </c>
      <c r="C173" s="16">
        <v>4.221071720123291</v>
      </c>
      <c r="D173" s="16">
        <v>1.4913400411605835</v>
      </c>
      <c r="E173" s="16">
        <v>2.640167713165283</v>
      </c>
      <c r="F173" s="16">
        <v>0.7721964716911316</v>
      </c>
      <c r="G173" s="16">
        <v>73.40817260742188</v>
      </c>
      <c r="H173" s="16">
        <v>17.464784622192383</v>
      </c>
      <c r="I173" s="16">
        <v>141.6682586669922</v>
      </c>
      <c r="J173" s="16">
        <v>80.33839416503906</v>
      </c>
      <c r="K173" s="16">
        <v>100.16948699951172</v>
      </c>
      <c r="L173" s="16">
        <v>5.16442346572876</v>
      </c>
      <c r="M173" s="16">
        <v>34.01447296142578</v>
      </c>
      <c r="N173" s="16">
        <v>361.35491943359375</v>
      </c>
      <c r="O173" s="16">
        <v>0.956675112247467</v>
      </c>
      <c r="P173" s="16">
        <v>6.881781882839277E-05</v>
      </c>
      <c r="Q173" s="16">
        <v>0.4446294903755188</v>
      </c>
      <c r="R173" s="16">
        <v>0.016318481415510178</v>
      </c>
      <c r="S173" s="16">
        <v>0.585804283618927</v>
      </c>
      <c r="T173" s="16">
        <v>0.015427632257342339</v>
      </c>
      <c r="U173" s="16">
        <v>2.0189125537872314</v>
      </c>
    </row>
    <row r="174" spans="2:21" ht="12.75">
      <c r="B174" s="15">
        <v>38665</v>
      </c>
      <c r="C174" s="16">
        <v>4.2411885261535645</v>
      </c>
      <c r="D174" s="16">
        <v>1.7045944929122925</v>
      </c>
      <c r="E174" s="16">
        <v>2.6255013942718506</v>
      </c>
      <c r="F174" s="16">
        <v>0.7972506284713745</v>
      </c>
      <c r="G174" s="16">
        <v>73.39016723632812</v>
      </c>
      <c r="H174" s="16">
        <v>17.238996505737305</v>
      </c>
      <c r="I174" s="16">
        <v>146.54283142089844</v>
      </c>
      <c r="J174" s="16">
        <v>80.0924301147461</v>
      </c>
      <c r="K174" s="16">
        <v>100.43285369873047</v>
      </c>
      <c r="L174" s="16">
        <v>5.412661552429199</v>
      </c>
      <c r="M174" s="16">
        <v>34.40077590942383</v>
      </c>
      <c r="N174" s="16">
        <v>366.8815002441406</v>
      </c>
      <c r="O174" s="16">
        <v>0.9594088196754456</v>
      </c>
      <c r="P174" s="16">
        <v>7.001091580605134E-05</v>
      </c>
      <c r="Q174" s="16">
        <v>0.44191762804985046</v>
      </c>
      <c r="R174" s="16">
        <v>0.017504645511507988</v>
      </c>
      <c r="S174" s="16">
        <v>0.5819621086120605</v>
      </c>
      <c r="T174" s="16">
        <v>0.015927467495203018</v>
      </c>
      <c r="U174" s="16">
        <v>2.01678729057312</v>
      </c>
    </row>
    <row r="175" spans="2:21" ht="12.75">
      <c r="B175" s="15">
        <v>38666</v>
      </c>
      <c r="C175" s="16">
        <v>4.226941108703613</v>
      </c>
      <c r="D175" s="16">
        <v>1.9376622438430786</v>
      </c>
      <c r="E175" s="16">
        <v>2.6329891681671143</v>
      </c>
      <c r="F175" s="16">
        <v>0.8229743242263794</v>
      </c>
      <c r="G175" s="16">
        <v>73.38371276855469</v>
      </c>
      <c r="H175" s="16">
        <v>16.99339485168457</v>
      </c>
      <c r="I175" s="16">
        <v>151.58941650390625</v>
      </c>
      <c r="J175" s="16">
        <v>79.88926696777344</v>
      </c>
      <c r="K175" s="16">
        <v>100.82455444335938</v>
      </c>
      <c r="L175" s="16">
        <v>5.713359832763672</v>
      </c>
      <c r="M175" s="16">
        <v>34.431976318359375</v>
      </c>
      <c r="N175" s="16">
        <v>372.448486328125</v>
      </c>
      <c r="O175" s="16">
        <v>0.9643574953079224</v>
      </c>
      <c r="P175" s="16">
        <v>7.113115134416148E-05</v>
      </c>
      <c r="Q175" s="16">
        <v>0.4386606514453888</v>
      </c>
      <c r="R175" s="16">
        <v>0.019035333767533302</v>
      </c>
      <c r="S175" s="16">
        <v>0.5812138915061951</v>
      </c>
      <c r="T175" s="16">
        <v>0.016441792249679565</v>
      </c>
      <c r="U175" s="16">
        <v>2.019782066345215</v>
      </c>
    </row>
    <row r="176" spans="2:21" ht="12.75">
      <c r="B176" s="15">
        <v>38667</v>
      </c>
      <c r="C176" s="16">
        <v>4.1960883140563965</v>
      </c>
      <c r="D176" s="16">
        <v>2.1939237117767334</v>
      </c>
      <c r="E176" s="16">
        <v>2.641171932220459</v>
      </c>
      <c r="F176" s="16">
        <v>0.8532869815826416</v>
      </c>
      <c r="G176" s="16">
        <v>73.36863708496094</v>
      </c>
      <c r="H176" s="16">
        <v>16.744529724121094</v>
      </c>
      <c r="I176" s="16">
        <v>157.52053833007812</v>
      </c>
      <c r="J176" s="16">
        <v>79.83740997314453</v>
      </c>
      <c r="K176" s="16">
        <v>101.28626251220703</v>
      </c>
      <c r="L176" s="16">
        <v>6.043917179107666</v>
      </c>
      <c r="M176" s="16">
        <v>34.3174934387207</v>
      </c>
      <c r="N176" s="16">
        <v>379.00555419921875</v>
      </c>
      <c r="O176" s="16">
        <v>0.97148597240448</v>
      </c>
      <c r="P176" s="16">
        <v>7.251121132867411E-05</v>
      </c>
      <c r="Q176" s="16">
        <v>0.43497565388679504</v>
      </c>
      <c r="R176" s="16">
        <v>0.020791882649064064</v>
      </c>
      <c r="S176" s="16">
        <v>0.5809367895126343</v>
      </c>
      <c r="T176" s="16">
        <v>0.017052963376045227</v>
      </c>
      <c r="U176" s="16">
        <v>2.025315523147583</v>
      </c>
    </row>
    <row r="177" spans="2:21" ht="12.75">
      <c r="B177" s="15">
        <v>38668</v>
      </c>
      <c r="C177" s="16">
        <v>4.161268711090088</v>
      </c>
      <c r="D177" s="16">
        <v>2.3331778049468994</v>
      </c>
      <c r="E177" s="16">
        <v>2.6579389572143555</v>
      </c>
      <c r="F177" s="16">
        <v>0.882551372051239</v>
      </c>
      <c r="G177" s="16">
        <v>73.35501098632812</v>
      </c>
      <c r="H177" s="16">
        <v>16.607675552368164</v>
      </c>
      <c r="I177" s="16">
        <v>163.25323486328125</v>
      </c>
      <c r="J177" s="16">
        <v>80.57954406738281</v>
      </c>
      <c r="K177" s="16">
        <v>101.76763916015625</v>
      </c>
      <c r="L177" s="16">
        <v>6.238944053649902</v>
      </c>
      <c r="M177" s="16">
        <v>34.13037109375</v>
      </c>
      <c r="N177" s="16">
        <v>385.9697265625</v>
      </c>
      <c r="O177" s="16">
        <v>0.980762243270874</v>
      </c>
      <c r="P177" s="16">
        <v>7.379009912256151E-05</v>
      </c>
      <c r="Q177" s="16">
        <v>0.4343939423561096</v>
      </c>
      <c r="R177" s="16">
        <v>0.021919075399637222</v>
      </c>
      <c r="S177" s="16">
        <v>0.5794363617897034</v>
      </c>
      <c r="T177" s="16">
        <v>0.017645305022597313</v>
      </c>
      <c r="U177" s="16">
        <v>2.0342276096343994</v>
      </c>
    </row>
    <row r="178" spans="2:21" ht="12.75">
      <c r="B178" s="15">
        <v>38669</v>
      </c>
      <c r="C178" s="16">
        <v>4.125489234924316</v>
      </c>
      <c r="D178" s="16">
        <v>2.4717929363250732</v>
      </c>
      <c r="E178" s="16">
        <v>2.6820199489593506</v>
      </c>
      <c r="F178" s="16">
        <v>0.9098122119903564</v>
      </c>
      <c r="G178" s="16">
        <v>73.31013488769531</v>
      </c>
      <c r="H178" s="16">
        <v>16.498334884643555</v>
      </c>
      <c r="I178" s="16">
        <v>168.62823486328125</v>
      </c>
      <c r="J178" s="16">
        <v>81.73761749267578</v>
      </c>
      <c r="K178" s="16">
        <v>102.30426788330078</v>
      </c>
      <c r="L178" s="16">
        <v>6.442318916320801</v>
      </c>
      <c r="M178" s="16">
        <v>33.935020446777344</v>
      </c>
      <c r="N178" s="16">
        <v>393.0473327636719</v>
      </c>
      <c r="O178" s="16">
        <v>0.9933637380599976</v>
      </c>
      <c r="P178" s="16">
        <v>7.493131124647334E-05</v>
      </c>
      <c r="Q178" s="16">
        <v>0.43545252084732056</v>
      </c>
      <c r="R178" s="16">
        <v>0.02308112010359764</v>
      </c>
      <c r="S178" s="16">
        <v>0.5774084329605103</v>
      </c>
      <c r="T178" s="16">
        <v>0.01819354109466076</v>
      </c>
      <c r="U178" s="16">
        <v>2.0475730895996094</v>
      </c>
    </row>
    <row r="179" spans="2:21" ht="12.75">
      <c r="B179" s="15">
        <v>38670</v>
      </c>
      <c r="C179" s="16">
        <v>4.090850353240967</v>
      </c>
      <c r="D179" s="16">
        <v>2.7132370471954346</v>
      </c>
      <c r="E179" s="16">
        <v>2.7047393321990967</v>
      </c>
      <c r="F179" s="16">
        <v>0.9304319620132446</v>
      </c>
      <c r="G179" s="16">
        <v>73.40838623046875</v>
      </c>
      <c r="H179" s="16">
        <v>16.149921417236328</v>
      </c>
      <c r="I179" s="16">
        <v>172.74334716796875</v>
      </c>
      <c r="J179" s="16">
        <v>81.5797348022461</v>
      </c>
      <c r="K179" s="16">
        <v>103.12604522705078</v>
      </c>
      <c r="L179" s="16">
        <v>6.77252721786499</v>
      </c>
      <c r="M179" s="16">
        <v>33.76016616821289</v>
      </c>
      <c r="N179" s="16">
        <v>397.98175048828125</v>
      </c>
      <c r="O179" s="16">
        <v>1.0102823972702026</v>
      </c>
      <c r="P179" s="16">
        <v>7.54802895244211E-05</v>
      </c>
      <c r="Q179" s="16">
        <v>0.4297938942909241</v>
      </c>
      <c r="R179" s="16">
        <v>0.02481786720454693</v>
      </c>
      <c r="S179" s="16">
        <v>0.5741435885429382</v>
      </c>
      <c r="T179" s="16">
        <v>0.018605874851346016</v>
      </c>
      <c r="U179" s="16">
        <v>2.057720899581909</v>
      </c>
    </row>
    <row r="180" spans="2:21" ht="12.75">
      <c r="B180" s="15">
        <v>38671</v>
      </c>
      <c r="C180" s="16">
        <v>4.0348734855651855</v>
      </c>
      <c r="D180" s="16">
        <v>2.9849441051483154</v>
      </c>
      <c r="E180" s="16">
        <v>2.760380744934082</v>
      </c>
      <c r="F180" s="16">
        <v>0.9373080134391785</v>
      </c>
      <c r="G180" s="16">
        <v>73.45259857177734</v>
      </c>
      <c r="H180" s="16">
        <v>15.827491760253906</v>
      </c>
      <c r="I180" s="16">
        <v>174.28883361816406</v>
      </c>
      <c r="J180" s="16">
        <v>81.77265167236328</v>
      </c>
      <c r="K180" s="16">
        <v>103.99514770507812</v>
      </c>
      <c r="L180" s="16">
        <v>7.181712627410889</v>
      </c>
      <c r="M180" s="16">
        <v>33.31810760498047</v>
      </c>
      <c r="N180" s="16">
        <v>400.5564880371094</v>
      </c>
      <c r="O180" s="16">
        <v>1.0283739566802979</v>
      </c>
      <c r="P180" s="16">
        <v>7.499122148146853E-05</v>
      </c>
      <c r="Q180" s="16">
        <v>0.42417997121810913</v>
      </c>
      <c r="R180" s="16">
        <v>0.02688824199140072</v>
      </c>
      <c r="S180" s="16">
        <v>0.5693711042404175</v>
      </c>
      <c r="T180" s="16">
        <v>0.01874198205769062</v>
      </c>
      <c r="U180" s="16">
        <v>2.067633628845215</v>
      </c>
    </row>
    <row r="181" spans="2:21" ht="12.75">
      <c r="B181" s="15">
        <v>38672</v>
      </c>
      <c r="C181" s="16">
        <v>4.0061211585998535</v>
      </c>
      <c r="D181" s="16">
        <v>3.1826114654541016</v>
      </c>
      <c r="E181" s="16">
        <v>2.8564229011535645</v>
      </c>
      <c r="F181" s="16">
        <v>0.9352945685386658</v>
      </c>
      <c r="G181" s="16">
        <v>73.82374572753906</v>
      </c>
      <c r="H181" s="16">
        <v>15.193426132202148</v>
      </c>
      <c r="I181" s="16">
        <v>174.10987854003906</v>
      </c>
      <c r="J181" s="16">
        <v>80.18450164794922</v>
      </c>
      <c r="K181" s="16">
        <v>105.33651733398438</v>
      </c>
      <c r="L181" s="16">
        <v>7.548849582672119</v>
      </c>
      <c r="M181" s="16">
        <v>33.095211029052734</v>
      </c>
      <c r="N181" s="16">
        <v>400.2750244140625</v>
      </c>
      <c r="O181" s="16">
        <v>1.0499746799468994</v>
      </c>
      <c r="P181" s="16">
        <v>7.359462324529886E-05</v>
      </c>
      <c r="Q181" s="16">
        <v>0.4089897572994232</v>
      </c>
      <c r="R181" s="16">
        <v>0.028775526210665703</v>
      </c>
      <c r="S181" s="16">
        <v>0.5674245953559875</v>
      </c>
      <c r="T181" s="16">
        <v>0.018698852509260178</v>
      </c>
      <c r="U181" s="16">
        <v>2.0739433765411377</v>
      </c>
    </row>
    <row r="182" spans="2:21" ht="12.75">
      <c r="B182" s="15">
        <v>38673</v>
      </c>
      <c r="C182" s="16">
        <v>3.994473457336426</v>
      </c>
      <c r="D182" s="16">
        <v>3.338395833969116</v>
      </c>
      <c r="E182" s="16">
        <v>2.942779064178467</v>
      </c>
      <c r="F182" s="16">
        <v>0.9247018098831177</v>
      </c>
      <c r="G182" s="16">
        <v>73.98322296142578</v>
      </c>
      <c r="H182" s="16">
        <v>14.814082145690918</v>
      </c>
      <c r="I182" s="16">
        <v>172.28631591796875</v>
      </c>
      <c r="J182" s="16">
        <v>80.24579620361328</v>
      </c>
      <c r="K182" s="16">
        <v>106.3751449584961</v>
      </c>
      <c r="L182" s="16">
        <v>7.851517677307129</v>
      </c>
      <c r="M182" s="16">
        <v>33.07199478149414</v>
      </c>
      <c r="N182" s="16">
        <v>399.8306579589844</v>
      </c>
      <c r="O182" s="16">
        <v>1.0679731369018555</v>
      </c>
      <c r="P182" s="16">
        <v>7.166217255871743E-05</v>
      </c>
      <c r="Q182" s="16">
        <v>0.39950796961784363</v>
      </c>
      <c r="R182" s="16">
        <v>0.030460121110081673</v>
      </c>
      <c r="S182" s="16">
        <v>0.5655255913734436</v>
      </c>
      <c r="T182" s="16">
        <v>0.018486609682440758</v>
      </c>
      <c r="U182" s="16">
        <v>2.082033395767212</v>
      </c>
    </row>
    <row r="183" spans="2:21" ht="12.75">
      <c r="B183" s="15">
        <v>38674</v>
      </c>
      <c r="C183" s="16">
        <v>3.955332040786743</v>
      </c>
      <c r="D183" s="16">
        <v>3.421259641647339</v>
      </c>
      <c r="E183" s="16">
        <v>2.9506568908691406</v>
      </c>
      <c r="F183" s="16">
        <v>0.8992440104484558</v>
      </c>
      <c r="G183" s="16">
        <v>72.79692840576172</v>
      </c>
      <c r="H183" s="16">
        <v>15.974297523498535</v>
      </c>
      <c r="I183" s="16">
        <v>167.6615753173828</v>
      </c>
      <c r="J183" s="16">
        <v>91.70361328125</v>
      </c>
      <c r="K183" s="16">
        <v>105.40034484863281</v>
      </c>
      <c r="L183" s="16">
        <v>7.964939594268799</v>
      </c>
      <c r="M183" s="16">
        <v>32.91343688964844</v>
      </c>
      <c r="N183" s="16">
        <v>405.6437683105469</v>
      </c>
      <c r="O183" s="16">
        <v>1.0651209354400635</v>
      </c>
      <c r="P183" s="16">
        <v>6.893860700074583E-05</v>
      </c>
      <c r="Q183" s="16">
        <v>0.4303060472011566</v>
      </c>
      <c r="R183" s="16">
        <v>0.03144344687461853</v>
      </c>
      <c r="S183" s="16">
        <v>0.5560199022293091</v>
      </c>
      <c r="T183" s="16">
        <v>0.017978763207793236</v>
      </c>
      <c r="U183" s="16">
        <v>2.100949287414551</v>
      </c>
    </row>
    <row r="184" spans="2:21" ht="12.75">
      <c r="B184" s="15">
        <v>38675</v>
      </c>
      <c r="C184" s="16">
        <v>3.941141366958618</v>
      </c>
      <c r="D184" s="16">
        <v>3.486815929412842</v>
      </c>
      <c r="E184" s="16">
        <v>2.952601909637451</v>
      </c>
      <c r="F184" s="16">
        <v>0.8913261890411377</v>
      </c>
      <c r="G184" s="16">
        <v>72.4471206665039</v>
      </c>
      <c r="H184" s="16">
        <v>16.278724670410156</v>
      </c>
      <c r="I184" s="16">
        <v>166.31292724609375</v>
      </c>
      <c r="J184" s="16">
        <v>96.5089340209961</v>
      </c>
      <c r="K184" s="16">
        <v>105.63402557373047</v>
      </c>
      <c r="L184" s="16">
        <v>8.049315452575684</v>
      </c>
      <c r="M184" s="16">
        <v>32.95918273925781</v>
      </c>
      <c r="N184" s="16">
        <v>409.46435546875</v>
      </c>
      <c r="O184" s="16">
        <v>1.0753834247589111</v>
      </c>
      <c r="P184" s="16">
        <v>6.807096360716969E-05</v>
      </c>
      <c r="Q184" s="16">
        <v>0.44040098786354065</v>
      </c>
      <c r="R184" s="16">
        <v>0.03237304091453552</v>
      </c>
      <c r="S184" s="16">
        <v>0.5518978238105774</v>
      </c>
      <c r="T184" s="16">
        <v>0.01781889982521534</v>
      </c>
      <c r="U184" s="16">
        <v>2.1179583072662354</v>
      </c>
    </row>
    <row r="185" spans="2:21" ht="12.75">
      <c r="B185" s="15">
        <v>38676</v>
      </c>
      <c r="C185" s="16">
        <v>3.9705941677093506</v>
      </c>
      <c r="D185" s="16">
        <v>3.543152093887329</v>
      </c>
      <c r="E185" s="16">
        <v>2.9812793731689453</v>
      </c>
      <c r="F185" s="16">
        <v>0.9164416193962097</v>
      </c>
      <c r="G185" s="16">
        <v>73.84567260742188</v>
      </c>
      <c r="H185" s="16">
        <v>14.740535736083984</v>
      </c>
      <c r="I185" s="16">
        <v>171.15850830078125</v>
      </c>
      <c r="J185" s="16">
        <v>86.9754638671875</v>
      </c>
      <c r="K185" s="16">
        <v>108.48497009277344</v>
      </c>
      <c r="L185" s="16">
        <v>8.15558910369873</v>
      </c>
      <c r="M185" s="16">
        <v>33.31660461425781</v>
      </c>
      <c r="N185" s="16">
        <v>408.09112548828125</v>
      </c>
      <c r="O185" s="16">
        <v>1.115217685699463</v>
      </c>
      <c r="P185" s="16">
        <v>7.02471734257415E-05</v>
      </c>
      <c r="Q185" s="16">
        <v>0.40023180842399597</v>
      </c>
      <c r="R185" s="16">
        <v>0.03352341055870056</v>
      </c>
      <c r="S185" s="16">
        <v>0.5582706332206726</v>
      </c>
      <c r="T185" s="16">
        <v>0.018318794667720795</v>
      </c>
      <c r="U185" s="16">
        <v>2.1256537437438965</v>
      </c>
    </row>
    <row r="186" spans="2:21" ht="12.75">
      <c r="B186" s="15">
        <v>38677</v>
      </c>
      <c r="C186" s="16">
        <v>3.9793455600738525</v>
      </c>
      <c r="D186" s="16">
        <v>3.526958465576172</v>
      </c>
      <c r="E186" s="16">
        <v>2.9413158893585205</v>
      </c>
      <c r="F186" s="16">
        <v>0.9323593378067017</v>
      </c>
      <c r="G186" s="16">
        <v>73.91484069824219</v>
      </c>
      <c r="H186" s="16">
        <v>14.702821731567383</v>
      </c>
      <c r="I186" s="16">
        <v>174.2560272216797</v>
      </c>
      <c r="J186" s="16">
        <v>88.45594787597656</v>
      </c>
      <c r="K186" s="16">
        <v>109.18706512451172</v>
      </c>
      <c r="L186" s="16">
        <v>8.085396766662598</v>
      </c>
      <c r="M186" s="16">
        <v>33.57002258300781</v>
      </c>
      <c r="N186" s="16">
        <v>413.554443359375</v>
      </c>
      <c r="O186" s="16">
        <v>1.1325117349624634</v>
      </c>
      <c r="P186" s="16">
        <v>7.149281009333208E-05</v>
      </c>
      <c r="Q186" s="16">
        <v>0.4020523726940155</v>
      </c>
      <c r="R186" s="16">
        <v>0.0339413657784462</v>
      </c>
      <c r="S186" s="16">
        <v>0.5568979382514954</v>
      </c>
      <c r="T186" s="16">
        <v>0.01864001713693142</v>
      </c>
      <c r="U186" s="16">
        <v>2.1441330909729004</v>
      </c>
    </row>
    <row r="187" spans="2:21" ht="12.75">
      <c r="B187" s="15">
        <v>38678</v>
      </c>
      <c r="C187" s="16">
        <v>3.9862349033355713</v>
      </c>
      <c r="D187" s="16">
        <v>3.5661253929138184</v>
      </c>
      <c r="E187" s="16">
        <v>2.8907337188720703</v>
      </c>
      <c r="F187" s="16">
        <v>0.9610300660133362</v>
      </c>
      <c r="G187" s="16">
        <v>74.18081665039062</v>
      </c>
      <c r="H187" s="16">
        <v>14.412644386291504</v>
      </c>
      <c r="I187" s="16">
        <v>179.7606964111328</v>
      </c>
      <c r="J187" s="16">
        <v>87.92796325683594</v>
      </c>
      <c r="K187" s="16">
        <v>110.24237060546875</v>
      </c>
      <c r="L187" s="16">
        <v>8.071131706237793</v>
      </c>
      <c r="M187" s="16">
        <v>33.78214645385742</v>
      </c>
      <c r="N187" s="16">
        <v>419.7841796875</v>
      </c>
      <c r="O187" s="16">
        <v>1.1559699773788452</v>
      </c>
      <c r="P187" s="16">
        <v>7.370704406639561E-05</v>
      </c>
      <c r="Q187" s="16">
        <v>0.39581817388534546</v>
      </c>
      <c r="R187" s="16">
        <v>0.03490131348371506</v>
      </c>
      <c r="S187" s="16">
        <v>0.5575750470161438</v>
      </c>
      <c r="T187" s="16">
        <v>0.01921662501990795</v>
      </c>
      <c r="U187" s="16">
        <v>2.163572072982788</v>
      </c>
    </row>
    <row r="188" spans="2:21" ht="12.75">
      <c r="B188" s="15">
        <v>38679</v>
      </c>
      <c r="C188" s="16">
        <v>3.995295763015747</v>
      </c>
      <c r="D188" s="16">
        <v>3.648660659790039</v>
      </c>
      <c r="E188" s="16">
        <v>2.824422597885132</v>
      </c>
      <c r="F188" s="16">
        <v>1.0009757280349731</v>
      </c>
      <c r="G188" s="16">
        <v>74.59481048583984</v>
      </c>
      <c r="H188" s="16">
        <v>13.933331489562988</v>
      </c>
      <c r="I188" s="16">
        <v>187.37330627441406</v>
      </c>
      <c r="J188" s="16">
        <v>85.78544616699219</v>
      </c>
      <c r="K188" s="16">
        <v>111.46651458740234</v>
      </c>
      <c r="L188" s="16">
        <v>8.091413497924805</v>
      </c>
      <c r="M188" s="16">
        <v>34.01115798950195</v>
      </c>
      <c r="N188" s="16">
        <v>426.7276916503906</v>
      </c>
      <c r="O188" s="16">
        <v>1.1809957027435303</v>
      </c>
      <c r="P188" s="16">
        <v>7.664225995540619E-05</v>
      </c>
      <c r="Q188" s="16">
        <v>0.3830779492855072</v>
      </c>
      <c r="R188" s="16">
        <v>0.03608570620417595</v>
      </c>
      <c r="S188" s="16">
        <v>0.5583168864250183</v>
      </c>
      <c r="T188" s="16">
        <v>0.02001747116446495</v>
      </c>
      <c r="U188" s="16">
        <v>2.1785848140716553</v>
      </c>
    </row>
    <row r="189" spans="2:21" ht="12.75">
      <c r="B189" s="15">
        <v>38680</v>
      </c>
      <c r="C189" s="16">
        <v>4.0350775718688965</v>
      </c>
      <c r="D189" s="16">
        <v>3.8118398189544678</v>
      </c>
      <c r="E189" s="16">
        <v>2.7806007862091064</v>
      </c>
      <c r="F189" s="16">
        <v>1.0516430139541626</v>
      </c>
      <c r="G189" s="16">
        <v>75.62047576904297</v>
      </c>
      <c r="H189" s="16">
        <v>12.697775840759277</v>
      </c>
      <c r="I189" s="16">
        <v>196.987060546875</v>
      </c>
      <c r="J189" s="16">
        <v>77.78372192382812</v>
      </c>
      <c r="K189" s="16">
        <v>113.58133697509766</v>
      </c>
      <c r="L189" s="16">
        <v>8.24061107635498</v>
      </c>
      <c r="M189" s="16">
        <v>34.47615051269531</v>
      </c>
      <c r="N189" s="16">
        <v>431.06866455078125</v>
      </c>
      <c r="O189" s="16">
        <v>1.2149678468704224</v>
      </c>
      <c r="P189" s="16">
        <v>8.022316615097225E-05</v>
      </c>
      <c r="Q189" s="16">
        <v>0.3490515351295471</v>
      </c>
      <c r="R189" s="16">
        <v>0.03773163631558418</v>
      </c>
      <c r="S189" s="16">
        <v>0.5641441345214844</v>
      </c>
      <c r="T189" s="16">
        <v>0.021034400910139084</v>
      </c>
      <c r="U189" s="16">
        <v>2.1870229244232178</v>
      </c>
    </row>
    <row r="190" spans="2:21" ht="12.75">
      <c r="B190" s="15">
        <v>38681</v>
      </c>
      <c r="C190" s="16">
        <v>4.082202434539795</v>
      </c>
      <c r="D190" s="16">
        <v>4.075953483581543</v>
      </c>
      <c r="E190" s="16">
        <v>2.728421449661255</v>
      </c>
      <c r="F190" s="16">
        <v>1.100884199142456</v>
      </c>
      <c r="G190" s="16">
        <v>76.58898162841797</v>
      </c>
      <c r="H190" s="16">
        <v>11.420867919921875</v>
      </c>
      <c r="I190" s="16">
        <v>206.3258514404297</v>
      </c>
      <c r="J190" s="16">
        <v>69.41939544677734</v>
      </c>
      <c r="K190" s="16">
        <v>115.61318969726562</v>
      </c>
      <c r="L190" s="16">
        <v>8.505533218383789</v>
      </c>
      <c r="M190" s="16">
        <v>35.01210403442383</v>
      </c>
      <c r="N190" s="16">
        <v>434.87591552734375</v>
      </c>
      <c r="O190" s="16">
        <v>1.2478691339492798</v>
      </c>
      <c r="P190" s="16">
        <v>8.375255856662989E-05</v>
      </c>
      <c r="Q190" s="16">
        <v>0.3139827251434326</v>
      </c>
      <c r="R190" s="16">
        <v>0.03977898508310318</v>
      </c>
      <c r="S190" s="16">
        <v>0.5709223747253418</v>
      </c>
      <c r="T190" s="16">
        <v>0.022022616118192673</v>
      </c>
      <c r="U190" s="16">
        <v>2.1946699619293213</v>
      </c>
    </row>
    <row r="191" spans="2:21" ht="12.75">
      <c r="B191" s="15">
        <v>38682</v>
      </c>
      <c r="C191" s="16">
        <v>4.119256019592285</v>
      </c>
      <c r="D191" s="16">
        <v>4.456472873687744</v>
      </c>
      <c r="E191" s="16">
        <v>2.696751356124878</v>
      </c>
      <c r="F191" s="16">
        <v>1.1335103511810303</v>
      </c>
      <c r="G191" s="16">
        <v>77.04862213134766</v>
      </c>
      <c r="H191" s="16">
        <v>10.542654037475586</v>
      </c>
      <c r="I191" s="16">
        <v>212.5361785888672</v>
      </c>
      <c r="J191" s="16">
        <v>63.87175369262695</v>
      </c>
      <c r="K191" s="16">
        <v>116.86604309082031</v>
      </c>
      <c r="L191" s="16">
        <v>8.941598892211914</v>
      </c>
      <c r="M191" s="16">
        <v>35.43552780151367</v>
      </c>
      <c r="N191" s="16">
        <v>437.65093994140625</v>
      </c>
      <c r="O191" s="16">
        <v>1.2722007036209106</v>
      </c>
      <c r="P191" s="16">
        <v>8.596749103162438E-05</v>
      </c>
      <c r="Q191" s="16">
        <v>0.2900180518627167</v>
      </c>
      <c r="R191" s="16">
        <v>0.04246316850185394</v>
      </c>
      <c r="S191" s="16">
        <v>0.5771058797836304</v>
      </c>
      <c r="T191" s="16">
        <v>0.022677665576338768</v>
      </c>
      <c r="U191" s="16">
        <v>2.204564332962036</v>
      </c>
    </row>
    <row r="192" spans="2:21" ht="12.75">
      <c r="B192" s="15">
        <v>38683</v>
      </c>
      <c r="C192" s="16">
        <v>4.175593376159668</v>
      </c>
      <c r="D192" s="16">
        <v>4.92532205581665</v>
      </c>
      <c r="E192" s="16">
        <v>2.6787467002868652</v>
      </c>
      <c r="F192" s="16">
        <v>1.1539815664291382</v>
      </c>
      <c r="G192" s="16">
        <v>77.2380142211914</v>
      </c>
      <c r="H192" s="16">
        <v>9.825593948364258</v>
      </c>
      <c r="I192" s="16">
        <v>216.4479522705078</v>
      </c>
      <c r="J192" s="16">
        <v>59.485477447509766</v>
      </c>
      <c r="K192" s="16">
        <v>117.69281005859375</v>
      </c>
      <c r="L192" s="16">
        <v>9.505151748657227</v>
      </c>
      <c r="M192" s="16">
        <v>36.043827056884766</v>
      </c>
      <c r="N192" s="16">
        <v>439.1750793457031</v>
      </c>
      <c r="O192" s="16">
        <v>1.2923928499221802</v>
      </c>
      <c r="P192" s="16">
        <v>8.71073134476319E-05</v>
      </c>
      <c r="Q192" s="16">
        <v>0.2705133855342865</v>
      </c>
      <c r="R192" s="16">
        <v>0.045584648847579956</v>
      </c>
      <c r="S192" s="16">
        <v>0.5849494338035583</v>
      </c>
      <c r="T192" s="16">
        <v>0.023082595318555832</v>
      </c>
      <c r="U192" s="16">
        <v>2.2166221141815186</v>
      </c>
    </row>
    <row r="193" spans="2:21" ht="12.75">
      <c r="B193" s="15">
        <v>38684</v>
      </c>
      <c r="C193" s="16">
        <v>4.2156171798706055</v>
      </c>
      <c r="D193" s="16">
        <v>5.353048324584961</v>
      </c>
      <c r="E193" s="16">
        <v>2.6635587215423584</v>
      </c>
      <c r="F193" s="16">
        <v>1.1708770990371704</v>
      </c>
      <c r="G193" s="16">
        <v>77.41980743408203</v>
      </c>
      <c r="H193" s="16">
        <v>9.174322128295898</v>
      </c>
      <c r="I193" s="16">
        <v>219.6908416748047</v>
      </c>
      <c r="J193" s="16">
        <v>55.61956787109375</v>
      </c>
      <c r="K193" s="16">
        <v>118.51126098632812</v>
      </c>
      <c r="L193" s="16">
        <v>10.020821571350098</v>
      </c>
      <c r="M193" s="16">
        <v>36.454437255859375</v>
      </c>
      <c r="N193" s="16">
        <v>440.2967529296875</v>
      </c>
      <c r="O193" s="16">
        <v>1.3139249086380005</v>
      </c>
      <c r="P193" s="16">
        <v>8.810690633254126E-05</v>
      </c>
      <c r="Q193" s="16">
        <v>0.25277650356292725</v>
      </c>
      <c r="R193" s="16">
        <v>0.048248231410980225</v>
      </c>
      <c r="S193" s="16">
        <v>0.5932005643844604</v>
      </c>
      <c r="T193" s="16">
        <v>0.023419411852955818</v>
      </c>
      <c r="U193" s="16">
        <v>2.2316696643829346</v>
      </c>
    </row>
    <row r="194" spans="2:21" ht="12.75">
      <c r="B194" s="15">
        <v>38685</v>
      </c>
      <c r="C194" s="16">
        <v>4.2271575927734375</v>
      </c>
      <c r="D194" s="16">
        <v>5.768317699432373</v>
      </c>
      <c r="E194" s="16">
        <v>2.6415255069732666</v>
      </c>
      <c r="F194" s="16">
        <v>1.1751517057418823</v>
      </c>
      <c r="G194" s="16">
        <v>77.2808609008789</v>
      </c>
      <c r="H194" s="16">
        <v>8.904248237609863</v>
      </c>
      <c r="I194" s="16">
        <v>220.5640869140625</v>
      </c>
      <c r="J194" s="16">
        <v>54.657081604003906</v>
      </c>
      <c r="K194" s="16">
        <v>118.82073974609375</v>
      </c>
      <c r="L194" s="16">
        <v>10.512358665466309</v>
      </c>
      <c r="M194" s="16">
        <v>36.574100494384766</v>
      </c>
      <c r="N194" s="16">
        <v>441.1283264160156</v>
      </c>
      <c r="O194" s="16">
        <v>1.330726146697998</v>
      </c>
      <c r="P194" s="16">
        <v>8.841772068990394E-05</v>
      </c>
      <c r="Q194" s="16">
        <v>0.2456844598054886</v>
      </c>
      <c r="R194" s="16">
        <v>0.05069891735911369</v>
      </c>
      <c r="S194" s="16">
        <v>0.5971499681472778</v>
      </c>
      <c r="T194" s="16">
        <v>0.023505300283432007</v>
      </c>
      <c r="U194" s="16">
        <v>2.24786376953125</v>
      </c>
    </row>
    <row r="195" spans="2:21" ht="12.75">
      <c r="B195" s="15">
        <v>38686</v>
      </c>
      <c r="C195" s="16">
        <v>4.220559597015381</v>
      </c>
      <c r="D195" s="16">
        <v>5.919545650482178</v>
      </c>
      <c r="E195" s="16">
        <v>2.6378884315490723</v>
      </c>
      <c r="F195" s="16">
        <v>1.1597808599472046</v>
      </c>
      <c r="G195" s="16">
        <v>76.62835693359375</v>
      </c>
      <c r="H195" s="16">
        <v>9.431168556213379</v>
      </c>
      <c r="I195" s="16">
        <v>217.7318572998047</v>
      </c>
      <c r="J195" s="16">
        <v>59.69640350341797</v>
      </c>
      <c r="K195" s="16">
        <v>118.25447082519531</v>
      </c>
      <c r="L195" s="16">
        <v>10.696846008300781</v>
      </c>
      <c r="M195" s="16">
        <v>36.52055740356445</v>
      </c>
      <c r="N195" s="16">
        <v>442.900146484375</v>
      </c>
      <c r="O195" s="16">
        <v>1.3354989290237427</v>
      </c>
      <c r="P195" s="16">
        <v>8.723342034500092E-05</v>
      </c>
      <c r="Q195" s="16">
        <v>0.2613655626773834</v>
      </c>
      <c r="R195" s="16">
        <v>0.05164867639541626</v>
      </c>
      <c r="S195" s="16">
        <v>0.5950031876564026</v>
      </c>
      <c r="T195" s="16">
        <v>0.02319682389497757</v>
      </c>
      <c r="U195" s="16">
        <v>2.2668111324310303</v>
      </c>
    </row>
    <row r="196" spans="2:21" ht="12.75">
      <c r="B196" s="15">
        <v>38687</v>
      </c>
      <c r="C196" s="16">
        <v>4.289175987243652</v>
      </c>
      <c r="D196" s="16">
        <v>5.903334140777588</v>
      </c>
      <c r="E196" s="16">
        <v>2.6955862045288086</v>
      </c>
      <c r="F196" s="16">
        <v>1.135831356048584</v>
      </c>
      <c r="G196" s="16">
        <v>76.326171875</v>
      </c>
      <c r="H196" s="16">
        <v>9.647257804870605</v>
      </c>
      <c r="I196" s="16">
        <v>213.2872772216797</v>
      </c>
      <c r="J196" s="16">
        <v>62.241615295410156</v>
      </c>
      <c r="K196" s="16">
        <v>118.32174682617188</v>
      </c>
      <c r="L196" s="16">
        <v>10.748708724975586</v>
      </c>
      <c r="M196" s="16">
        <v>37.428436279296875</v>
      </c>
      <c r="N196" s="16">
        <v>442.0277404785156</v>
      </c>
      <c r="O196" s="16">
        <v>1.3482446670532227</v>
      </c>
      <c r="P196" s="16">
        <v>8.526766032446176E-05</v>
      </c>
      <c r="Q196" s="16">
        <v>0.2680741250514984</v>
      </c>
      <c r="R196" s="16">
        <v>0.05195167660713196</v>
      </c>
      <c r="S196" s="16">
        <v>0.5975849628448486</v>
      </c>
      <c r="T196" s="16">
        <v>0.02271963842213154</v>
      </c>
      <c r="U196" s="16">
        <v>2.2886736392974854</v>
      </c>
    </row>
    <row r="197" spans="2:21" ht="12.75">
      <c r="B197" s="15">
        <v>38688</v>
      </c>
      <c r="C197" s="16">
        <v>4.370871543884277</v>
      </c>
      <c r="D197" s="16">
        <v>5.7403059005737305</v>
      </c>
      <c r="E197" s="16">
        <v>2.7748172283172607</v>
      </c>
      <c r="F197" s="16">
        <v>1.1026825904846191</v>
      </c>
      <c r="G197" s="16">
        <v>75.93028259277344</v>
      </c>
      <c r="H197" s="16">
        <v>10.078484535217285</v>
      </c>
      <c r="I197" s="16">
        <v>207.118896484375</v>
      </c>
      <c r="J197" s="16">
        <v>66.22855377197266</v>
      </c>
      <c r="K197" s="16">
        <v>118.31300354003906</v>
      </c>
      <c r="L197" s="16">
        <v>10.643970489501953</v>
      </c>
      <c r="M197" s="16">
        <v>38.75540542602539</v>
      </c>
      <c r="N197" s="16">
        <v>441.0596618652344</v>
      </c>
      <c r="O197" s="16">
        <v>1.3593491315841675</v>
      </c>
      <c r="P197" s="16">
        <v>8.24563394417055E-05</v>
      </c>
      <c r="Q197" s="16">
        <v>0.28179681301116943</v>
      </c>
      <c r="R197" s="16">
        <v>0.05143322795629501</v>
      </c>
      <c r="S197" s="16">
        <v>0.6039972901344299</v>
      </c>
      <c r="T197" s="16">
        <v>0.02205774188041687</v>
      </c>
      <c r="U197" s="16">
        <v>2.318735122680664</v>
      </c>
    </row>
    <row r="198" spans="2:21" ht="12.75">
      <c r="B198" s="15">
        <v>38689</v>
      </c>
      <c r="C198" s="16">
        <v>4.455209732055664</v>
      </c>
      <c r="D198" s="16">
        <v>5.509275913238525</v>
      </c>
      <c r="E198" s="16">
        <v>2.800671100616455</v>
      </c>
      <c r="F198" s="16">
        <v>1.0563877820968628</v>
      </c>
      <c r="G198" s="16">
        <v>74.42819213867188</v>
      </c>
      <c r="H198" s="16">
        <v>11.74780559539795</v>
      </c>
      <c r="I198" s="16">
        <v>198.46026611328125</v>
      </c>
      <c r="J198" s="16">
        <v>78.62472534179688</v>
      </c>
      <c r="K198" s="16">
        <v>116.42926788330078</v>
      </c>
      <c r="L198" s="16">
        <v>10.387502670288086</v>
      </c>
      <c r="M198" s="16">
        <v>40.32584762573242</v>
      </c>
      <c r="N198" s="16">
        <v>444.2274475097656</v>
      </c>
      <c r="O198" s="16">
        <v>1.3448859453201294</v>
      </c>
      <c r="P198" s="16">
        <v>7.875067967688665E-05</v>
      </c>
      <c r="Q198" s="16">
        <v>0.337324857711792</v>
      </c>
      <c r="R198" s="16">
        <v>0.050113823264837265</v>
      </c>
      <c r="S198" s="16">
        <v>0.6096583604812622</v>
      </c>
      <c r="T198" s="16">
        <v>0.021131711080670357</v>
      </c>
      <c r="U198" s="16">
        <v>2.3632149696350098</v>
      </c>
    </row>
    <row r="199" spans="2:21" ht="12.75">
      <c r="B199" s="15">
        <v>38690</v>
      </c>
      <c r="C199" s="16">
        <v>4.573013782501221</v>
      </c>
      <c r="D199" s="16">
        <v>5.286883354187012</v>
      </c>
      <c r="E199" s="16">
        <v>2.814743995666504</v>
      </c>
      <c r="F199" s="16">
        <v>1.0169559717178345</v>
      </c>
      <c r="G199" s="16">
        <v>72.98552703857422</v>
      </c>
      <c r="H199" s="16">
        <v>13.32049560546875</v>
      </c>
      <c r="I199" s="16">
        <v>191.08038330078125</v>
      </c>
      <c r="J199" s="16">
        <v>89.91519165039062</v>
      </c>
      <c r="K199" s="16">
        <v>114.499755859375</v>
      </c>
      <c r="L199" s="16">
        <v>10.12710189819336</v>
      </c>
      <c r="M199" s="16">
        <v>42.238162994384766</v>
      </c>
      <c r="N199" s="16">
        <v>447.8604736328125</v>
      </c>
      <c r="O199" s="16">
        <v>1.3272032737731934</v>
      </c>
      <c r="P199" s="16">
        <v>7.567459397250786E-05</v>
      </c>
      <c r="Q199" s="16">
        <v>0.38654401898384094</v>
      </c>
      <c r="R199" s="16">
        <v>0.04878447204828262</v>
      </c>
      <c r="S199" s="16">
        <v>0.6198427081108093</v>
      </c>
      <c r="T199" s="16">
        <v>0.02034163847565651</v>
      </c>
      <c r="U199" s="16">
        <v>2.402815818786621</v>
      </c>
    </row>
    <row r="200" spans="2:21" ht="12.75">
      <c r="B200" s="15">
        <v>38691</v>
      </c>
      <c r="C200" s="16">
        <v>4.747879505157471</v>
      </c>
      <c r="D200" s="16">
        <v>4.980984687805176</v>
      </c>
      <c r="E200" s="16">
        <v>2.8520543575286865</v>
      </c>
      <c r="F200" s="16">
        <v>0.9896743893623352</v>
      </c>
      <c r="G200" s="16">
        <v>72.43221282958984</v>
      </c>
      <c r="H200" s="16">
        <v>13.994868278503418</v>
      </c>
      <c r="I200" s="16">
        <v>186.0064239501953</v>
      </c>
      <c r="J200" s="16">
        <v>95.49984741210938</v>
      </c>
      <c r="K200" s="16">
        <v>114.07810974121094</v>
      </c>
      <c r="L200" s="16">
        <v>9.791360855102539</v>
      </c>
      <c r="M200" s="16">
        <v>44.684139251708984</v>
      </c>
      <c r="N200" s="16">
        <v>450.0596923828125</v>
      </c>
      <c r="O200" s="16">
        <v>1.3271095752716064</v>
      </c>
      <c r="P200" s="16">
        <v>7.410121179418638E-05</v>
      </c>
      <c r="Q200" s="16">
        <v>0.4062577486038208</v>
      </c>
      <c r="R200" s="16">
        <v>0.047051649540662766</v>
      </c>
      <c r="S200" s="16">
        <v>0.6497868299484253</v>
      </c>
      <c r="T200" s="16">
        <v>0.019797837361693382</v>
      </c>
      <c r="U200" s="16">
        <v>2.450094699859619</v>
      </c>
    </row>
    <row r="201" spans="2:21" ht="12.75">
      <c r="B201" s="15">
        <v>38692</v>
      </c>
      <c r="C201" s="16">
        <v>4.923763275146484</v>
      </c>
      <c r="D201" s="16">
        <v>4.753452301025391</v>
      </c>
      <c r="E201" s="16">
        <v>2.9406819343566895</v>
      </c>
      <c r="F201" s="16">
        <v>0.9850835204124451</v>
      </c>
      <c r="G201" s="16">
        <v>73.51543426513672</v>
      </c>
      <c r="H201" s="16">
        <v>12.879243850708008</v>
      </c>
      <c r="I201" s="16">
        <v>185.23699951171875</v>
      </c>
      <c r="J201" s="16">
        <v>88.20689392089844</v>
      </c>
      <c r="K201" s="16">
        <v>116.3749771118164</v>
      </c>
      <c r="L201" s="16">
        <v>9.617730140686035</v>
      </c>
      <c r="M201" s="16">
        <v>46.87199401855469</v>
      </c>
      <c r="N201" s="16">
        <v>446.308349609375</v>
      </c>
      <c r="O201" s="16">
        <v>1.3579246997833252</v>
      </c>
      <c r="P201" s="16">
        <v>7.469434785889462E-05</v>
      </c>
      <c r="Q201" s="16">
        <v>0.3750896155834198</v>
      </c>
      <c r="R201" s="16">
        <v>0.04605710133910179</v>
      </c>
      <c r="S201" s="16">
        <v>0.6997789144515991</v>
      </c>
      <c r="T201" s="16">
        <v>0.019706999883055687</v>
      </c>
      <c r="U201" s="16">
        <v>2.4986369609832764</v>
      </c>
    </row>
    <row r="202" spans="2:21" ht="12.75">
      <c r="B202" s="15">
        <v>38693</v>
      </c>
      <c r="C202" s="16">
        <v>5.056426525115967</v>
      </c>
      <c r="D202" s="16">
        <v>4.472804546356201</v>
      </c>
      <c r="E202" s="16">
        <v>3.0596189498901367</v>
      </c>
      <c r="F202" s="16">
        <v>0.9896793961524963</v>
      </c>
      <c r="G202" s="16">
        <v>75.3289794921875</v>
      </c>
      <c r="H202" s="16">
        <v>11.0901460647583</v>
      </c>
      <c r="I202" s="16">
        <v>186.23338317871094</v>
      </c>
      <c r="J202" s="16">
        <v>75.79682922363281</v>
      </c>
      <c r="K202" s="16">
        <v>119.94976043701172</v>
      </c>
      <c r="L202" s="16">
        <v>9.4155912399292</v>
      </c>
      <c r="M202" s="16">
        <v>48.38261795043945</v>
      </c>
      <c r="N202" s="16">
        <v>439.7779541015625</v>
      </c>
      <c r="O202" s="16">
        <v>1.40109384059906</v>
      </c>
      <c r="P202" s="16">
        <v>7.643059507245198E-05</v>
      </c>
      <c r="Q202" s="16">
        <v>0.3230859935283661</v>
      </c>
      <c r="R202" s="16">
        <v>0.04491628333926201</v>
      </c>
      <c r="S202" s="16">
        <v>0.7504402995109558</v>
      </c>
      <c r="T202" s="16">
        <v>0.01979931630194187</v>
      </c>
      <c r="U202" s="16">
        <v>2.5394034385681152</v>
      </c>
    </row>
    <row r="203" spans="2:21" ht="12.75">
      <c r="B203" s="15">
        <v>38694</v>
      </c>
      <c r="C203" s="16">
        <v>5.205595970153809</v>
      </c>
      <c r="D203" s="16">
        <v>4.158018112182617</v>
      </c>
      <c r="E203" s="16">
        <v>3.1803066730499268</v>
      </c>
      <c r="F203" s="16">
        <v>0.9872987270355225</v>
      </c>
      <c r="G203" s="16">
        <v>77.08614349365234</v>
      </c>
      <c r="H203" s="16">
        <v>9.380258560180664</v>
      </c>
      <c r="I203" s="16">
        <v>185.92044067382812</v>
      </c>
      <c r="J203" s="16">
        <v>64.13311767578125</v>
      </c>
      <c r="K203" s="16">
        <v>123.51585388183594</v>
      </c>
      <c r="L203" s="16">
        <v>9.17296314239502</v>
      </c>
      <c r="M203" s="16">
        <v>50.051368713378906</v>
      </c>
      <c r="N203" s="16">
        <v>432.79345703125</v>
      </c>
      <c r="O203" s="16">
        <v>1.4418895244598389</v>
      </c>
      <c r="P203" s="16">
        <v>7.858174649300054E-05</v>
      </c>
      <c r="Q203" s="16">
        <v>0.2717406153678894</v>
      </c>
      <c r="R203" s="16">
        <v>0.0435391403734684</v>
      </c>
      <c r="S203" s="16">
        <v>0.7989227771759033</v>
      </c>
      <c r="T203" s="16">
        <v>0.01975586637854576</v>
      </c>
      <c r="U203" s="16">
        <v>2.5759077072143555</v>
      </c>
    </row>
    <row r="204" spans="2:21" ht="12.75">
      <c r="B204" s="15">
        <v>38695</v>
      </c>
      <c r="C204" s="16">
        <v>5.36145544052124</v>
      </c>
      <c r="D204" s="16">
        <v>3.8183586597442627</v>
      </c>
      <c r="E204" s="16">
        <v>3.275665044784546</v>
      </c>
      <c r="F204" s="16">
        <v>0.9670698046684265</v>
      </c>
      <c r="G204" s="16">
        <v>78.14285278320312</v>
      </c>
      <c r="H204" s="16">
        <v>8.43222713470459</v>
      </c>
      <c r="I204" s="16">
        <v>182.2277374267578</v>
      </c>
      <c r="J204" s="16">
        <v>57.97365188598633</v>
      </c>
      <c r="K204" s="16">
        <v>125.94588470458984</v>
      </c>
      <c r="L204" s="16">
        <v>8.86758804321289</v>
      </c>
      <c r="M204" s="16">
        <v>51.89519119262695</v>
      </c>
      <c r="N204" s="16">
        <v>426.9098815917969</v>
      </c>
      <c r="O204" s="16">
        <v>1.4707306623458862</v>
      </c>
      <c r="P204" s="16">
        <v>7.869475666666403E-05</v>
      </c>
      <c r="Q204" s="16">
        <v>0.24263837933540344</v>
      </c>
      <c r="R204" s="16">
        <v>0.04190971702337265</v>
      </c>
      <c r="S204" s="16">
        <v>0.8417068123817444</v>
      </c>
      <c r="T204" s="16">
        <v>0.019349489361047745</v>
      </c>
      <c r="U204" s="16">
        <v>2.6163904666900635</v>
      </c>
    </row>
    <row r="205" spans="2:21" ht="12.75">
      <c r="B205" s="15">
        <v>38696</v>
      </c>
      <c r="C205" s="16">
        <v>5.497740745544434</v>
      </c>
      <c r="D205" s="16">
        <v>3.5160703659057617</v>
      </c>
      <c r="E205" s="16">
        <v>3.356309652328491</v>
      </c>
      <c r="F205" s="16">
        <v>0.9388220906257629</v>
      </c>
      <c r="G205" s="16">
        <v>78.85661315917969</v>
      </c>
      <c r="H205" s="16">
        <v>7.832093238830566</v>
      </c>
      <c r="I205" s="16">
        <v>177.0117950439453</v>
      </c>
      <c r="J205" s="16">
        <v>54.22618865966797</v>
      </c>
      <c r="K205" s="16">
        <v>127.7033920288086</v>
      </c>
      <c r="L205" s="16">
        <v>8.590527534484863</v>
      </c>
      <c r="M205" s="16">
        <v>53.5501823425293</v>
      </c>
      <c r="N205" s="16">
        <v>421.0819396972656</v>
      </c>
      <c r="O205" s="16">
        <v>1.4956295490264893</v>
      </c>
      <c r="P205" s="16">
        <v>7.797757280059159E-05</v>
      </c>
      <c r="Q205" s="16">
        <v>0.2234346717596054</v>
      </c>
      <c r="R205" s="16">
        <v>0.0405106320977211</v>
      </c>
      <c r="S205" s="16">
        <v>0.8813828229904175</v>
      </c>
      <c r="T205" s="16">
        <v>0.018780769780278206</v>
      </c>
      <c r="U205" s="16">
        <v>2.659785032272339</v>
      </c>
    </row>
    <row r="206" spans="2:21" ht="12.75">
      <c r="B206" s="15">
        <v>38697</v>
      </c>
      <c r="C206" s="16">
        <v>5.599528789520264</v>
      </c>
      <c r="D206" s="16">
        <v>3.202824115753174</v>
      </c>
      <c r="E206" s="16">
        <v>3.4186813831329346</v>
      </c>
      <c r="F206" s="16">
        <v>0.9080377817153931</v>
      </c>
      <c r="G206" s="16">
        <v>79.50982666015625</v>
      </c>
      <c r="H206" s="16">
        <v>7.358733177185059</v>
      </c>
      <c r="I206" s="16">
        <v>171.32322692871094</v>
      </c>
      <c r="J206" s="16">
        <v>51.418617248535156</v>
      </c>
      <c r="K206" s="16">
        <v>129.19711303710938</v>
      </c>
      <c r="L206" s="16">
        <v>8.27692985534668</v>
      </c>
      <c r="M206" s="16">
        <v>54.7564811706543</v>
      </c>
      <c r="N206" s="16">
        <v>414.9722900390625</v>
      </c>
      <c r="O206" s="16">
        <v>1.5239813327789307</v>
      </c>
      <c r="P206" s="16">
        <v>7.781813474139199E-05</v>
      </c>
      <c r="Q206" s="16">
        <v>0.20800650119781494</v>
      </c>
      <c r="R206" s="16">
        <v>0.03902259096503258</v>
      </c>
      <c r="S206" s="16">
        <v>0.9207767844200134</v>
      </c>
      <c r="T206" s="16">
        <v>0.018165674060583115</v>
      </c>
      <c r="U206" s="16">
        <v>2.7099947929382324</v>
      </c>
    </row>
    <row r="207" spans="2:21" ht="12.75">
      <c r="B207" s="15">
        <v>38698</v>
      </c>
      <c r="C207" s="16">
        <v>5.680132865905762</v>
      </c>
      <c r="D207" s="16">
        <v>2.8481485843658447</v>
      </c>
      <c r="E207" s="16">
        <v>3.4349186420440674</v>
      </c>
      <c r="F207" s="16">
        <v>0.8839981555938721</v>
      </c>
      <c r="G207" s="16">
        <v>80.07093048095703</v>
      </c>
      <c r="H207" s="16">
        <v>7.079471588134766</v>
      </c>
      <c r="I207" s="16">
        <v>166.89297485351562</v>
      </c>
      <c r="J207" s="16">
        <v>49.8558464050293</v>
      </c>
      <c r="K207" s="16">
        <v>130.28958129882812</v>
      </c>
      <c r="L207" s="16">
        <v>7.853878021240234</v>
      </c>
      <c r="M207" s="16">
        <v>55.738243103027344</v>
      </c>
      <c r="N207" s="16">
        <v>410.6304016113281</v>
      </c>
      <c r="O207" s="16">
        <v>1.5543338060379028</v>
      </c>
      <c r="P207" s="16">
        <v>7.850173278711736E-05</v>
      </c>
      <c r="Q207" s="16">
        <v>0.19947749376296997</v>
      </c>
      <c r="R207" s="16">
        <v>0.03709820657968521</v>
      </c>
      <c r="S207" s="16">
        <v>0.9481504559516907</v>
      </c>
      <c r="T207" s="16">
        <v>0.017686685547232628</v>
      </c>
      <c r="U207" s="16">
        <v>2.7567896842956543</v>
      </c>
    </row>
    <row r="208" spans="2:21" ht="12.75">
      <c r="B208" s="15">
        <v>38699</v>
      </c>
      <c r="C208" s="16">
        <v>5.764108180999756</v>
      </c>
      <c r="D208" s="16">
        <v>2.492696523666382</v>
      </c>
      <c r="E208" s="16">
        <v>3.3908257484436035</v>
      </c>
      <c r="F208" s="16">
        <v>0.8616130948066711</v>
      </c>
      <c r="G208" s="16">
        <v>80.21219635009766</v>
      </c>
      <c r="H208" s="16">
        <v>7.2761549949646</v>
      </c>
      <c r="I208" s="16">
        <v>162.76449584960938</v>
      </c>
      <c r="J208" s="16">
        <v>51.62605667114258</v>
      </c>
      <c r="K208" s="16">
        <v>130.6080322265625</v>
      </c>
      <c r="L208" s="16">
        <v>7.354450225830078</v>
      </c>
      <c r="M208" s="16">
        <v>56.83356857299805</v>
      </c>
      <c r="N208" s="16">
        <v>409.1864318847656</v>
      </c>
      <c r="O208" s="16">
        <v>1.5791770219802856</v>
      </c>
      <c r="P208" s="16">
        <v>7.914357411209494E-05</v>
      </c>
      <c r="Q208" s="16">
        <v>0.20615503191947937</v>
      </c>
      <c r="R208" s="16">
        <v>0.03485862910747528</v>
      </c>
      <c r="S208" s="16">
        <v>0.9663697481155396</v>
      </c>
      <c r="T208" s="16">
        <v>0.017239892855286598</v>
      </c>
      <c r="U208" s="16">
        <v>2.803839921951294</v>
      </c>
    </row>
    <row r="209" spans="2:21" ht="12.75">
      <c r="B209" s="15">
        <v>38700</v>
      </c>
      <c r="C209" s="16">
        <v>5.856302261352539</v>
      </c>
      <c r="D209" s="16">
        <v>2.163579225540161</v>
      </c>
      <c r="E209" s="16">
        <v>3.2720439434051514</v>
      </c>
      <c r="F209" s="16">
        <v>0.837135374546051</v>
      </c>
      <c r="G209" s="16">
        <v>79.6993408203125</v>
      </c>
      <c r="H209" s="16">
        <v>8.169181823730469</v>
      </c>
      <c r="I209" s="16">
        <v>158.2563934326172</v>
      </c>
      <c r="J209" s="16">
        <v>58.41217803955078</v>
      </c>
      <c r="K209" s="16">
        <v>129.86117553710938</v>
      </c>
      <c r="L209" s="16">
        <v>6.794581890106201</v>
      </c>
      <c r="M209" s="16">
        <v>58.1091194152832</v>
      </c>
      <c r="N209" s="16">
        <v>411.4331970214844</v>
      </c>
      <c r="O209" s="16">
        <v>1.5931355953216553</v>
      </c>
      <c r="P209" s="16">
        <v>7.954717875691131E-05</v>
      </c>
      <c r="Q209" s="16">
        <v>0.23403359949588776</v>
      </c>
      <c r="R209" s="16">
        <v>0.032363563776016235</v>
      </c>
      <c r="S209" s="16">
        <v>0.9805262088775635</v>
      </c>
      <c r="T209" s="16">
        <v>0.016752952709794044</v>
      </c>
      <c r="U209" s="16">
        <v>2.8568475246429443</v>
      </c>
    </row>
    <row r="210" spans="2:21" ht="12.75">
      <c r="B210" s="15">
        <v>38701</v>
      </c>
      <c r="C210" s="16">
        <v>5.961313724517822</v>
      </c>
      <c r="D210" s="16">
        <v>1.888359785079956</v>
      </c>
      <c r="E210" s="16">
        <v>3.129493474960327</v>
      </c>
      <c r="F210" s="16">
        <v>0.8273990750312805</v>
      </c>
      <c r="G210" s="16">
        <v>79.99967956542969</v>
      </c>
      <c r="H210" s="16">
        <v>8.191292762756348</v>
      </c>
      <c r="I210" s="16">
        <v>156.58441162109375</v>
      </c>
      <c r="J210" s="16">
        <v>58.867462158203125</v>
      </c>
      <c r="K210" s="16">
        <v>130.43284606933594</v>
      </c>
      <c r="L210" s="16">
        <v>6.272362232208252</v>
      </c>
      <c r="M210" s="16">
        <v>59.47458267211914</v>
      </c>
      <c r="N210" s="16">
        <v>411.6314392089844</v>
      </c>
      <c r="O210" s="16">
        <v>1.6254502534866333</v>
      </c>
      <c r="P210" s="16">
        <v>8.181035082088783E-05</v>
      </c>
      <c r="Q210" s="16">
        <v>0.2349618673324585</v>
      </c>
      <c r="R210" s="16">
        <v>0.03005659393966198</v>
      </c>
      <c r="S210" s="16">
        <v>1.0005509853363037</v>
      </c>
      <c r="T210" s="16">
        <v>0.016563797369599342</v>
      </c>
      <c r="U210" s="16">
        <v>2.907613754272461</v>
      </c>
    </row>
    <row r="211" spans="2:21" ht="12.75">
      <c r="B211" s="15">
        <v>38702</v>
      </c>
      <c r="C211" s="16">
        <v>6.052789211273193</v>
      </c>
      <c r="D211" s="16">
        <v>1.6587800979614258</v>
      </c>
      <c r="E211" s="16">
        <v>2.9566497802734375</v>
      </c>
      <c r="F211" s="16">
        <v>0.8230410218238831</v>
      </c>
      <c r="G211" s="16">
        <v>80.13826751708984</v>
      </c>
      <c r="H211" s="16">
        <v>8.367966651916504</v>
      </c>
      <c r="I211" s="16">
        <v>155.9943084716797</v>
      </c>
      <c r="J211" s="16">
        <v>60.538673400878906</v>
      </c>
      <c r="K211" s="16">
        <v>130.71224975585938</v>
      </c>
      <c r="L211" s="16">
        <v>5.769323348999023</v>
      </c>
      <c r="M211" s="16">
        <v>60.7088508605957</v>
      </c>
      <c r="N211" s="16">
        <v>413.72320556640625</v>
      </c>
      <c r="O211" s="16">
        <v>1.6543657779693604</v>
      </c>
      <c r="P211" s="16">
        <v>8.45809408929199E-05</v>
      </c>
      <c r="Q211" s="16">
        <v>0.24090903997421265</v>
      </c>
      <c r="R211" s="16">
        <v>0.027833977714180946</v>
      </c>
      <c r="S211" s="16">
        <v>1.0167982578277588</v>
      </c>
      <c r="T211" s="16">
        <v>0.016482647508382797</v>
      </c>
      <c r="U211" s="16">
        <v>2.9564075469970703</v>
      </c>
    </row>
    <row r="212" spans="2:21" ht="12.75">
      <c r="B212" s="15">
        <v>38703</v>
      </c>
      <c r="C212" s="16">
        <v>6.1659111976623535</v>
      </c>
      <c r="D212" s="16">
        <v>1.4774607419967651</v>
      </c>
      <c r="E212" s="16">
        <v>2.7860586643218994</v>
      </c>
      <c r="F212" s="16">
        <v>0.8316443562507629</v>
      </c>
      <c r="G212" s="16">
        <v>80.80525970458984</v>
      </c>
      <c r="H212" s="16">
        <v>7.931046009063721</v>
      </c>
      <c r="I212" s="16">
        <v>157.93174743652344</v>
      </c>
      <c r="J212" s="16">
        <v>57.64228820800781</v>
      </c>
      <c r="K212" s="16">
        <v>131.8385009765625</v>
      </c>
      <c r="L212" s="16">
        <v>5.329424858093262</v>
      </c>
      <c r="M212" s="16">
        <v>62.13785171508789</v>
      </c>
      <c r="N212" s="16">
        <v>414.8795166015625</v>
      </c>
      <c r="O212" s="16">
        <v>1.6946065425872803</v>
      </c>
      <c r="P212" s="16">
        <v>8.833955507725477E-05</v>
      </c>
      <c r="Q212" s="16">
        <v>0.22861449420452118</v>
      </c>
      <c r="R212" s="16">
        <v>0.025910021737217903</v>
      </c>
      <c r="S212" s="16">
        <v>1.039300799369812</v>
      </c>
      <c r="T212" s="16">
        <v>0.01665719598531723</v>
      </c>
      <c r="U212" s="16">
        <v>3.0051021575927734</v>
      </c>
    </row>
    <row r="213" spans="2:21" ht="12.75">
      <c r="B213" s="15">
        <v>38704</v>
      </c>
      <c r="C213" s="16">
        <v>6.301817417144775</v>
      </c>
      <c r="D213" s="16">
        <v>1.347368597984314</v>
      </c>
      <c r="E213" s="16">
        <v>2.651823043823242</v>
      </c>
      <c r="F213" s="16">
        <v>0.8469175100326538</v>
      </c>
      <c r="G213" s="16">
        <v>81.62164306640625</v>
      </c>
      <c r="H213" s="16">
        <v>7.22770357131958</v>
      </c>
      <c r="I213" s="16">
        <v>161.13348388671875</v>
      </c>
      <c r="J213" s="16">
        <v>52.55351638793945</v>
      </c>
      <c r="K213" s="16">
        <v>133.20611572265625</v>
      </c>
      <c r="L213" s="16">
        <v>4.999009609222412</v>
      </c>
      <c r="M213" s="16">
        <v>63.82499694824219</v>
      </c>
      <c r="N213" s="16">
        <v>415.7169189453125</v>
      </c>
      <c r="O213" s="16">
        <v>1.733115553855896</v>
      </c>
      <c r="P213" s="16">
        <v>9.18134392122738E-05</v>
      </c>
      <c r="Q213" s="16">
        <v>0.20809532701969147</v>
      </c>
      <c r="R213" s="16">
        <v>0.024475229904055595</v>
      </c>
      <c r="S213" s="16">
        <v>1.060956358909607</v>
      </c>
      <c r="T213" s="16">
        <v>0.016963250935077667</v>
      </c>
      <c r="U213" s="16">
        <v>3.0436220169067383</v>
      </c>
    </row>
    <row r="214" spans="2:21" ht="12.75">
      <c r="B214" s="15">
        <v>38705</v>
      </c>
      <c r="C214" s="16">
        <v>6.3572869300842285</v>
      </c>
      <c r="D214" s="16">
        <v>1.2338024377822876</v>
      </c>
      <c r="E214" s="16">
        <v>2.4957616329193115</v>
      </c>
      <c r="F214" s="16">
        <v>0.8369555473327637</v>
      </c>
      <c r="G214" s="16">
        <v>80.12760162353516</v>
      </c>
      <c r="H214" s="16">
        <v>8.945873260498047</v>
      </c>
      <c r="I214" s="16">
        <v>159.50172424316406</v>
      </c>
      <c r="J214" s="16">
        <v>66.19497680664062</v>
      </c>
      <c r="K214" s="16">
        <v>130.8216552734375</v>
      </c>
      <c r="L214" s="16">
        <v>4.6619696617126465</v>
      </c>
      <c r="M214" s="16">
        <v>64.73023223876953</v>
      </c>
      <c r="N214" s="16">
        <v>425.91033935546875</v>
      </c>
      <c r="O214" s="16">
        <v>1.7177878618240356</v>
      </c>
      <c r="P214" s="16">
        <v>9.217924525728449E-05</v>
      </c>
      <c r="Q214" s="16">
        <v>0.2619483172893524</v>
      </c>
      <c r="R214" s="16">
        <v>0.022976964712142944</v>
      </c>
      <c r="S214" s="16">
        <v>1.0629240274429321</v>
      </c>
      <c r="T214" s="16">
        <v>0.0167598407715559</v>
      </c>
      <c r="U214" s="16">
        <v>3.0824167728424072</v>
      </c>
    </row>
    <row r="215" spans="2:21" ht="12.75">
      <c r="B215" s="15">
        <v>38706</v>
      </c>
      <c r="C215" s="16">
        <v>6.438565731048584</v>
      </c>
      <c r="D215" s="16">
        <v>1.108733892440796</v>
      </c>
      <c r="E215" s="16">
        <v>2.3258891105651855</v>
      </c>
      <c r="F215" s="16">
        <v>0.8326737284660339</v>
      </c>
      <c r="G215" s="16">
        <v>78.71548461914062</v>
      </c>
      <c r="H215" s="16">
        <v>10.575922012329102</v>
      </c>
      <c r="I215" s="16">
        <v>159.01463317871094</v>
      </c>
      <c r="J215" s="16">
        <v>79.64575958251953</v>
      </c>
      <c r="K215" s="16">
        <v>128.5997314453125</v>
      </c>
      <c r="L215" s="16">
        <v>4.293285846710205</v>
      </c>
      <c r="M215" s="16">
        <v>65.85034942626953</v>
      </c>
      <c r="N215" s="16">
        <v>437.403564453125</v>
      </c>
      <c r="O215" s="16">
        <v>1.7060127258300781</v>
      </c>
      <c r="P215" s="16">
        <v>9.278895595343783E-05</v>
      </c>
      <c r="Q215" s="16">
        <v>0.3119073808193207</v>
      </c>
      <c r="R215" s="16">
        <v>0.021347183734178543</v>
      </c>
      <c r="S215" s="16">
        <v>1.0726712942123413</v>
      </c>
      <c r="T215" s="16">
        <v>0.016666343435645103</v>
      </c>
      <c r="U215" s="16">
        <v>3.128624439239502</v>
      </c>
    </row>
    <row r="216" spans="2:21" ht="12.75">
      <c r="B216" s="15">
        <v>38707</v>
      </c>
      <c r="C216" s="16">
        <v>6.562183380126953</v>
      </c>
      <c r="D216" s="16">
        <v>0.985115647315979</v>
      </c>
      <c r="E216" s="16">
        <v>2.1845498085021973</v>
      </c>
      <c r="F216" s="16">
        <v>0.8595873713493347</v>
      </c>
      <c r="G216" s="16">
        <v>79.2697982788086</v>
      </c>
      <c r="H216" s="16">
        <v>10.13593864440918</v>
      </c>
      <c r="I216" s="16">
        <v>164.5529327392578</v>
      </c>
      <c r="J216" s="16">
        <v>76.0290756225586</v>
      </c>
      <c r="K216" s="16">
        <v>129.64651489257812</v>
      </c>
      <c r="L216" s="16">
        <v>3.9620771408081055</v>
      </c>
      <c r="M216" s="16">
        <v>67.21945190429688</v>
      </c>
      <c r="N216" s="16">
        <v>441.4099426269531</v>
      </c>
      <c r="O216" s="16">
        <v>1.7378774881362915</v>
      </c>
      <c r="P216" s="16">
        <v>9.660643263487145E-05</v>
      </c>
      <c r="Q216" s="16">
        <v>0.29606953263282776</v>
      </c>
      <c r="R216" s="16">
        <v>0.019914567470550537</v>
      </c>
      <c r="S216" s="16">
        <v>1.1035491228103638</v>
      </c>
      <c r="T216" s="16">
        <v>0.017200661823153496</v>
      </c>
      <c r="U216" s="16">
        <v>3.1746296882629395</v>
      </c>
    </row>
    <row r="217" spans="2:21" ht="12.75">
      <c r="B217" s="15">
        <v>38708</v>
      </c>
      <c r="C217" s="16">
        <v>6.637615203857422</v>
      </c>
      <c r="D217" s="16">
        <v>0.8912534713745117</v>
      </c>
      <c r="E217" s="16">
        <v>2.050258159637451</v>
      </c>
      <c r="F217" s="16">
        <v>0.8956725001335144</v>
      </c>
      <c r="G217" s="16">
        <v>79.75415802001953</v>
      </c>
      <c r="H217" s="16">
        <v>9.768050193786621</v>
      </c>
      <c r="I217" s="16">
        <v>171.8541259765625</v>
      </c>
      <c r="J217" s="16">
        <v>70.66180419921875</v>
      </c>
      <c r="K217" s="16">
        <v>130.65745544433594</v>
      </c>
      <c r="L217" s="16">
        <v>3.6768689155578613</v>
      </c>
      <c r="M217" s="16">
        <v>67.94652557373047</v>
      </c>
      <c r="N217" s="16">
        <v>444.7966613769531</v>
      </c>
      <c r="O217" s="16">
        <v>1.7654962539672852</v>
      </c>
      <c r="P217" s="16">
        <v>0.00010165292042074725</v>
      </c>
      <c r="Q217" s="16">
        <v>0.2834547460079193</v>
      </c>
      <c r="R217" s="16">
        <v>0.01872381754219532</v>
      </c>
      <c r="S217" s="16">
        <v>1.1297460794448853</v>
      </c>
      <c r="T217" s="16">
        <v>0.017920436337590218</v>
      </c>
      <c r="U217" s="16">
        <v>3.215348482131958</v>
      </c>
    </row>
    <row r="218" spans="2:21" ht="12.75">
      <c r="B218" s="15">
        <v>38709</v>
      </c>
      <c r="C218" s="16">
        <v>6.766573905944824</v>
      </c>
      <c r="D218" s="16">
        <v>0.8351763486862183</v>
      </c>
      <c r="E218" s="16">
        <v>1.9579260349273682</v>
      </c>
      <c r="F218" s="16">
        <v>0.9227146506309509</v>
      </c>
      <c r="G218" s="16">
        <v>79.8463134765625</v>
      </c>
      <c r="H218" s="16">
        <v>9.668197631835938</v>
      </c>
      <c r="I218" s="16">
        <v>177.3003387451172</v>
      </c>
      <c r="J218" s="16">
        <v>67.36964416503906</v>
      </c>
      <c r="K218" s="16">
        <v>131.0536346435547</v>
      </c>
      <c r="L218" s="16">
        <v>3.491346836090088</v>
      </c>
      <c r="M218" s="16">
        <v>69.25193786621094</v>
      </c>
      <c r="N218" s="16">
        <v>448.4667053222656</v>
      </c>
      <c r="O218" s="16">
        <v>1.7784839868545532</v>
      </c>
      <c r="P218" s="16">
        <v>0.00010545257100602612</v>
      </c>
      <c r="Q218" s="16">
        <v>0.2792387306690216</v>
      </c>
      <c r="R218" s="16">
        <v>0.018008548766374588</v>
      </c>
      <c r="S218" s="16">
        <v>1.1562449932098389</v>
      </c>
      <c r="T218" s="16">
        <v>0.018470220267772675</v>
      </c>
      <c r="U218" s="16">
        <v>3.250441789627075</v>
      </c>
    </row>
    <row r="219" spans="2:21" ht="12.75">
      <c r="B219" s="15">
        <v>38710</v>
      </c>
      <c r="C219" s="16">
        <v>7.05719518661499</v>
      </c>
      <c r="D219" s="16">
        <v>0.8186906576156616</v>
      </c>
      <c r="E219" s="16">
        <v>1.935532569885254</v>
      </c>
      <c r="F219" s="16">
        <v>0.956816554069519</v>
      </c>
      <c r="G219" s="16">
        <v>81.2275161743164</v>
      </c>
      <c r="H219" s="16">
        <v>8.0010347366333</v>
      </c>
      <c r="I219" s="16">
        <v>184.0203399658203</v>
      </c>
      <c r="J219" s="16">
        <v>55.343994140625</v>
      </c>
      <c r="K219" s="16">
        <v>133.60830688476562</v>
      </c>
      <c r="L219" s="16">
        <v>3.4427459239959717</v>
      </c>
      <c r="M219" s="16">
        <v>72.27227783203125</v>
      </c>
      <c r="N219" s="16">
        <v>448.6873474121094</v>
      </c>
      <c r="O219" s="16">
        <v>1.814843773841858</v>
      </c>
      <c r="P219" s="16">
        <v>0.00011001445091096684</v>
      </c>
      <c r="Q219" s="16">
        <v>0.23222872614860535</v>
      </c>
      <c r="R219" s="16">
        <v>0.018002914264798164</v>
      </c>
      <c r="S219" s="16">
        <v>1.2074244022369385</v>
      </c>
      <c r="T219" s="16">
        <v>0.019158069044351578</v>
      </c>
      <c r="U219" s="16">
        <v>3.2916553020477295</v>
      </c>
    </row>
    <row r="220" spans="2:21" ht="12.75">
      <c r="B220" s="15">
        <v>38711</v>
      </c>
      <c r="C220" s="16">
        <v>7.323139190673828</v>
      </c>
      <c r="D220" s="16">
        <v>0.8483203649520874</v>
      </c>
      <c r="E220" s="16">
        <v>1.9899101257324219</v>
      </c>
      <c r="F220" s="16">
        <v>0.9615159630775452</v>
      </c>
      <c r="G220" s="16">
        <v>81.48692321777344</v>
      </c>
      <c r="H220" s="16">
        <v>7.386920928955078</v>
      </c>
      <c r="I220" s="16">
        <v>185.0507354736328</v>
      </c>
      <c r="J220" s="16">
        <v>49.929237365722656</v>
      </c>
      <c r="K220" s="16">
        <v>134.39532470703125</v>
      </c>
      <c r="L220" s="16">
        <v>3.5477583408355713</v>
      </c>
      <c r="M220" s="16">
        <v>74.83656311035156</v>
      </c>
      <c r="N220" s="16">
        <v>447.75921630859375</v>
      </c>
      <c r="O220" s="16">
        <v>1.822564721107483</v>
      </c>
      <c r="P220" s="16">
        <v>0.00011205721966689453</v>
      </c>
      <c r="Q220" s="16">
        <v>0.21625371277332306</v>
      </c>
      <c r="R220" s="16">
        <v>0.018837112933397293</v>
      </c>
      <c r="S220" s="16">
        <v>1.2599730491638184</v>
      </c>
      <c r="T220" s="16">
        <v>0.019252130761742592</v>
      </c>
      <c r="U220" s="16">
        <v>3.336881160736084</v>
      </c>
    </row>
    <row r="221" spans="2:21" ht="12.75">
      <c r="B221" s="15">
        <v>38712</v>
      </c>
      <c r="C221" s="16">
        <v>7.490748882293701</v>
      </c>
      <c r="D221" s="16">
        <v>0.8821272850036621</v>
      </c>
      <c r="E221" s="16">
        <v>2.152942180633545</v>
      </c>
      <c r="F221" s="16">
        <v>0.9228999614715576</v>
      </c>
      <c r="G221" s="16">
        <v>79.89866638183594</v>
      </c>
      <c r="H221" s="16">
        <v>8.649422645568848</v>
      </c>
      <c r="I221" s="16">
        <v>177.67579650878906</v>
      </c>
      <c r="J221" s="16">
        <v>53.62577438354492</v>
      </c>
      <c r="K221" s="16">
        <v>132.1388702392578</v>
      </c>
      <c r="L221" s="16">
        <v>3.7938015460968018</v>
      </c>
      <c r="M221" s="16">
        <v>76.21027374267578</v>
      </c>
      <c r="N221" s="16">
        <v>443.44415283203125</v>
      </c>
      <c r="O221" s="16">
        <v>1.7878761291503906</v>
      </c>
      <c r="P221" s="16">
        <v>0.00010998200014000759</v>
      </c>
      <c r="Q221" s="16">
        <v>0.2513412833213806</v>
      </c>
      <c r="R221" s="16">
        <v>0.020438332110643387</v>
      </c>
      <c r="S221" s="16">
        <v>1.2867794036865234</v>
      </c>
      <c r="T221" s="16">
        <v>0.018484605476260185</v>
      </c>
      <c r="U221" s="16">
        <v>3.3649120330810547</v>
      </c>
    </row>
    <row r="222" spans="2:21" ht="12.75">
      <c r="B222" s="15">
        <v>38713</v>
      </c>
      <c r="C222" s="16">
        <v>7.717555999755859</v>
      </c>
      <c r="D222" s="16">
        <v>0.9330028295516968</v>
      </c>
      <c r="E222" s="16">
        <v>2.4965527057647705</v>
      </c>
      <c r="F222" s="16">
        <v>0.8547235131263733</v>
      </c>
      <c r="G222" s="16">
        <v>76.97565460205078</v>
      </c>
      <c r="H222" s="16">
        <v>11.019490242004395</v>
      </c>
      <c r="I222" s="16">
        <v>164.57298278808594</v>
      </c>
      <c r="J222" s="16">
        <v>63.38091278076172</v>
      </c>
      <c r="K222" s="16">
        <v>127.38374328613281</v>
      </c>
      <c r="L222" s="16">
        <v>4.2869110107421875</v>
      </c>
      <c r="M222" s="16">
        <v>78.26152801513672</v>
      </c>
      <c r="N222" s="16">
        <v>437.8857727050781</v>
      </c>
      <c r="O222" s="16">
        <v>1.728971004486084</v>
      </c>
      <c r="P222" s="16">
        <v>0.000105122962850146</v>
      </c>
      <c r="Q222" s="16">
        <v>0.3176169693470001</v>
      </c>
      <c r="R222" s="16">
        <v>0.02337956428527832</v>
      </c>
      <c r="S222" s="16">
        <v>1.303236484527588</v>
      </c>
      <c r="T222" s="16">
        <v>0.017120353877544403</v>
      </c>
      <c r="U222" s="16">
        <v>3.3903210163116455</v>
      </c>
    </row>
    <row r="223" spans="2:21" ht="12.75">
      <c r="B223" s="15">
        <v>38714</v>
      </c>
      <c r="C223" s="16">
        <v>8.04134464263916</v>
      </c>
      <c r="D223" s="16">
        <v>1.0198771953582764</v>
      </c>
      <c r="E223" s="16">
        <v>3.2023656368255615</v>
      </c>
      <c r="F223" s="16">
        <v>0.7832609415054321</v>
      </c>
      <c r="G223" s="16">
        <v>75.160400390625</v>
      </c>
      <c r="H223" s="16">
        <v>11.789910316467285</v>
      </c>
      <c r="I223" s="16">
        <v>150.8435821533203</v>
      </c>
      <c r="J223" s="16">
        <v>68.75341033935547</v>
      </c>
      <c r="K223" s="16">
        <v>123.67908477783203</v>
      </c>
      <c r="L223" s="16">
        <v>5.277773857116699</v>
      </c>
      <c r="M223" s="16">
        <v>80.84744262695312</v>
      </c>
      <c r="N223" s="16">
        <v>429.4010009765625</v>
      </c>
      <c r="O223" s="16">
        <v>1.7125188112258911</v>
      </c>
      <c r="P223" s="16">
        <v>0.0001173391574411653</v>
      </c>
      <c r="Q223" s="16">
        <v>0.342418909072876</v>
      </c>
      <c r="R223" s="16">
        <v>0.029502801597118378</v>
      </c>
      <c r="S223" s="16">
        <v>1.3515944480895996</v>
      </c>
      <c r="T223" s="16">
        <v>0.01568485051393509</v>
      </c>
      <c r="U223" s="16">
        <v>3.4517407417297363</v>
      </c>
    </row>
    <row r="224" spans="2:21" ht="12.75">
      <c r="B224" s="15">
        <v>38715</v>
      </c>
      <c r="C224" s="16">
        <v>7.8322834968566895</v>
      </c>
      <c r="D224" s="16">
        <v>0.992460310459137</v>
      </c>
      <c r="E224" s="16">
        <v>3.5994815826416016</v>
      </c>
      <c r="F224" s="16">
        <v>0.689163088798523</v>
      </c>
      <c r="G224" s="16">
        <v>70.03360748291016</v>
      </c>
      <c r="H224" s="16">
        <v>16.850486755371094</v>
      </c>
      <c r="I224" s="16">
        <v>132.7327880859375</v>
      </c>
      <c r="J224" s="16">
        <v>85.01698303222656</v>
      </c>
      <c r="K224" s="16">
        <v>114.10089111328125</v>
      </c>
      <c r="L224" s="16">
        <v>5.739898681640625</v>
      </c>
      <c r="M224" s="16">
        <v>78.39904022216797</v>
      </c>
      <c r="N224" s="16">
        <v>415.9892578125</v>
      </c>
      <c r="O224" s="16">
        <v>1.6204767227172852</v>
      </c>
      <c r="P224" s="16">
        <v>0.0002033713535638526</v>
      </c>
      <c r="Q224" s="16">
        <v>0.47445863485336304</v>
      </c>
      <c r="R224" s="16">
        <v>0.032928649336099625</v>
      </c>
      <c r="S224" s="16">
        <v>1.3062803745269775</v>
      </c>
      <c r="T224" s="16">
        <v>0.013800923712551594</v>
      </c>
      <c r="U224" s="16">
        <v>3.4480700492858887</v>
      </c>
    </row>
    <row r="225" spans="2:21" ht="12.75">
      <c r="B225" s="15">
        <v>38716</v>
      </c>
      <c r="C225" s="16">
        <v>7.587602615356445</v>
      </c>
      <c r="D225" s="16">
        <v>0.944999098777771</v>
      </c>
      <c r="E225" s="16">
        <v>4.000836372375488</v>
      </c>
      <c r="F225" s="16">
        <v>0.605939507484436</v>
      </c>
      <c r="G225" s="16">
        <v>65.21927642822266</v>
      </c>
      <c r="H225" s="16">
        <v>21.639108657836914</v>
      </c>
      <c r="I225" s="16">
        <v>116.7115707397461</v>
      </c>
      <c r="J225" s="16">
        <v>95.30450439453125</v>
      </c>
      <c r="K225" s="16">
        <v>104.84141540527344</v>
      </c>
      <c r="L225" s="16">
        <v>6.182270050048828</v>
      </c>
      <c r="M225" s="16">
        <v>75.80764770507812</v>
      </c>
      <c r="N225" s="16">
        <v>398.8471984863281</v>
      </c>
      <c r="O225" s="16">
        <v>1.5285266637802124</v>
      </c>
      <c r="P225" s="16">
        <v>0.0005736051825806499</v>
      </c>
      <c r="Q225" s="16">
        <v>0.5845710039138794</v>
      </c>
      <c r="R225" s="16">
        <v>0.03639689087867737</v>
      </c>
      <c r="S225" s="16">
        <v>1.2577542066574097</v>
      </c>
      <c r="T225" s="16">
        <v>0.012137705460190773</v>
      </c>
      <c r="U225" s="16">
        <v>3.419895887374878</v>
      </c>
    </row>
    <row r="226" spans="2:21" ht="12.75">
      <c r="B226" s="15">
        <v>38717</v>
      </c>
      <c r="C226" s="16">
        <v>7.232143878936768</v>
      </c>
      <c r="D226" s="16">
        <v>0.9180598258972168</v>
      </c>
      <c r="E226" s="16">
        <v>4.446855068206787</v>
      </c>
      <c r="F226" s="16">
        <v>0.5295056700706482</v>
      </c>
      <c r="G226" s="16">
        <v>61.112911224365234</v>
      </c>
      <c r="H226" s="16">
        <v>25.75853729248047</v>
      </c>
      <c r="I226" s="16">
        <v>102.00221252441406</v>
      </c>
      <c r="J226" s="16">
        <v>98.98369598388672</v>
      </c>
      <c r="K226" s="16">
        <v>96.4523696899414</v>
      </c>
      <c r="L226" s="16">
        <v>6.706126689910889</v>
      </c>
      <c r="M226" s="16">
        <v>71.9607162475586</v>
      </c>
      <c r="N226" s="16">
        <v>376.10491943359375</v>
      </c>
      <c r="O226" s="16">
        <v>1.4469823837280273</v>
      </c>
      <c r="P226" s="16">
        <v>0.0018572831759229302</v>
      </c>
      <c r="Q226" s="16">
        <v>0.6888247132301331</v>
      </c>
      <c r="R226" s="16">
        <v>0.040408503264188766</v>
      </c>
      <c r="S226" s="16">
        <v>1.2133976221084595</v>
      </c>
      <c r="T226" s="16">
        <v>0.010607767850160599</v>
      </c>
      <c r="U226" s="16">
        <v>3.4020209312438965</v>
      </c>
    </row>
    <row r="227" spans="2:21" ht="12.75">
      <c r="B227" s="15">
        <v>38718</v>
      </c>
      <c r="C227" s="16">
        <v>6.730878829956055</v>
      </c>
      <c r="D227" s="16">
        <v>0.896586537361145</v>
      </c>
      <c r="E227" s="16">
        <v>4.405839443206787</v>
      </c>
      <c r="F227" s="16">
        <v>0.4549712836742401</v>
      </c>
      <c r="G227" s="16">
        <v>55.33332443237305</v>
      </c>
      <c r="H227" s="16">
        <v>32.17666244506836</v>
      </c>
      <c r="I227" s="16">
        <v>87.64954376220703</v>
      </c>
      <c r="J227" s="16">
        <v>104.54175567626953</v>
      </c>
      <c r="K227" s="16">
        <v>86.22222137451172</v>
      </c>
      <c r="L227" s="16">
        <v>6.628015041351318</v>
      </c>
      <c r="M227" s="16">
        <v>67.29173278808594</v>
      </c>
      <c r="N227" s="16">
        <v>352.33319091796875</v>
      </c>
      <c r="O227" s="16">
        <v>1.3158708810806274</v>
      </c>
      <c r="P227" s="16">
        <v>0.0029803782235831022</v>
      </c>
      <c r="Q227" s="16">
        <v>0.8816679120063782</v>
      </c>
      <c r="R227" s="16">
        <v>0.04038599133491516</v>
      </c>
      <c r="S227" s="16">
        <v>1.1277920007705688</v>
      </c>
      <c r="T227" s="16">
        <v>0.00911746546626091</v>
      </c>
      <c r="U227" s="16">
        <v>3.377758502960205</v>
      </c>
    </row>
    <row r="228" spans="2:21" ht="12.75">
      <c r="B228" s="15">
        <v>38719</v>
      </c>
      <c r="C228" s="16">
        <v>6.3563923835754395</v>
      </c>
      <c r="D228" s="16">
        <v>0.8394365310668945</v>
      </c>
      <c r="E228" s="16">
        <v>4.181361198425293</v>
      </c>
      <c r="F228" s="16">
        <v>0.3909229636192322</v>
      </c>
      <c r="G228" s="16">
        <v>49.49473571777344</v>
      </c>
      <c r="H228" s="16">
        <v>38.735660552978516</v>
      </c>
      <c r="I228" s="16">
        <v>75.31306457519531</v>
      </c>
      <c r="J228" s="16">
        <v>108.35557556152344</v>
      </c>
      <c r="K228" s="16">
        <v>76.35456085205078</v>
      </c>
      <c r="L228" s="16">
        <v>6.27597713470459</v>
      </c>
      <c r="M228" s="16">
        <v>64.73483276367188</v>
      </c>
      <c r="N228" s="16">
        <v>331.03399658203125</v>
      </c>
      <c r="O228" s="16">
        <v>1.1798824071884155</v>
      </c>
      <c r="P228" s="16">
        <v>0.003770973067730665</v>
      </c>
      <c r="Q228" s="16">
        <v>1.0261425971984863</v>
      </c>
      <c r="R228" s="16">
        <v>0.038454554975032806</v>
      </c>
      <c r="S228" s="16">
        <v>1.0395774841308594</v>
      </c>
      <c r="T228" s="16">
        <v>0.007839569821953773</v>
      </c>
      <c r="U228" s="16">
        <v>3.2956132888793945</v>
      </c>
    </row>
    <row r="229" spans="2:21" ht="12.75">
      <c r="B229" s="15">
        <v>38720</v>
      </c>
      <c r="C229" s="16">
        <v>6.004544258117676</v>
      </c>
      <c r="D229" s="16">
        <v>0.7720528841018677</v>
      </c>
      <c r="E229" s="16">
        <v>3.86868953704834</v>
      </c>
      <c r="F229" s="16">
        <v>0.33817172050476074</v>
      </c>
      <c r="G229" s="16">
        <v>43.986454010009766</v>
      </c>
      <c r="H229" s="16">
        <v>45.02880096435547</v>
      </c>
      <c r="I229" s="16">
        <v>65.15172576904297</v>
      </c>
      <c r="J229" s="16">
        <v>112.82400512695312</v>
      </c>
      <c r="K229" s="16">
        <v>67.41878509521484</v>
      </c>
      <c r="L229" s="16">
        <v>5.8009114265441895</v>
      </c>
      <c r="M229" s="16">
        <v>62.415733337402344</v>
      </c>
      <c r="N229" s="16">
        <v>313.6111755371094</v>
      </c>
      <c r="O229" s="16">
        <v>1.0501052141189575</v>
      </c>
      <c r="P229" s="16">
        <v>0.003984361421316862</v>
      </c>
      <c r="Q229" s="16">
        <v>1.1373907327651978</v>
      </c>
      <c r="R229" s="16">
        <v>0.035636600106954575</v>
      </c>
      <c r="S229" s="16">
        <v>0.9540045261383057</v>
      </c>
      <c r="T229" s="16">
        <v>0.006784488447010517</v>
      </c>
      <c r="U229" s="16">
        <v>3.1878573894500732</v>
      </c>
    </row>
    <row r="230" spans="2:21" ht="12.75">
      <c r="B230" s="15">
        <v>38721</v>
      </c>
      <c r="C230" s="16">
        <v>5.4136857986450195</v>
      </c>
      <c r="D230" s="16">
        <v>0.6774915456771851</v>
      </c>
      <c r="E230" s="16">
        <v>3.329922676086426</v>
      </c>
      <c r="F230" s="16">
        <v>0.2824631631374359</v>
      </c>
      <c r="G230" s="16">
        <v>37.13934326171875</v>
      </c>
      <c r="H230" s="16">
        <v>53.15602111816406</v>
      </c>
      <c r="I230" s="16">
        <v>54.41956329345703</v>
      </c>
      <c r="J230" s="16">
        <v>121.3458023071289</v>
      </c>
      <c r="K230" s="16">
        <v>56.86455154418945</v>
      </c>
      <c r="L230" s="16">
        <v>5.009255886077881</v>
      </c>
      <c r="M230" s="16">
        <v>57.382545471191406</v>
      </c>
      <c r="N230" s="16">
        <v>295.02178955078125</v>
      </c>
      <c r="O230" s="16">
        <v>0.8867993354797363</v>
      </c>
      <c r="P230" s="16">
        <v>0.003453346900641918</v>
      </c>
      <c r="Q230" s="16">
        <v>1.357459545135498</v>
      </c>
      <c r="R230" s="16">
        <v>0.030774440616369247</v>
      </c>
      <c r="S230" s="16">
        <v>0.8303488492965698</v>
      </c>
      <c r="T230" s="16">
        <v>0.0056663802824914455</v>
      </c>
      <c r="U230" s="16">
        <v>3.114464044570923</v>
      </c>
    </row>
    <row r="231" spans="2:21" ht="12.75">
      <c r="B231" s="15">
        <v>38722</v>
      </c>
      <c r="C231" s="16">
        <v>4.763935565948486</v>
      </c>
      <c r="D231" s="16">
        <v>0.5764098763465881</v>
      </c>
      <c r="E231" s="16">
        <v>2.764923095703125</v>
      </c>
      <c r="F231" s="16">
        <v>0.22821904718875885</v>
      </c>
      <c r="G231" s="16">
        <v>30.28813934326172</v>
      </c>
      <c r="H231" s="16">
        <v>61.37748718261719</v>
      </c>
      <c r="I231" s="16">
        <v>43.969146728515625</v>
      </c>
      <c r="J231" s="16">
        <v>130.33334350585938</v>
      </c>
      <c r="K231" s="16">
        <v>46.36498260498047</v>
      </c>
      <c r="L231" s="16">
        <v>4.176659107208252</v>
      </c>
      <c r="M231" s="16">
        <v>51.551605224609375</v>
      </c>
      <c r="N231" s="16">
        <v>276.39593505859375</v>
      </c>
      <c r="O231" s="16">
        <v>0.7231757044792175</v>
      </c>
      <c r="P231" s="16">
        <v>0.002834246028214693</v>
      </c>
      <c r="Q231" s="16">
        <v>1.7646886110305786</v>
      </c>
      <c r="R231" s="16">
        <v>0.025650637224316597</v>
      </c>
      <c r="S231" s="16">
        <v>0.700972855091095</v>
      </c>
      <c r="T231" s="16">
        <v>0.004577492829412222</v>
      </c>
      <c r="U231" s="16">
        <v>3.221871852874756</v>
      </c>
    </row>
    <row r="232" spans="2:21" ht="12.75">
      <c r="B232" s="15">
        <v>38723</v>
      </c>
      <c r="C232" s="16">
        <v>4.470746994018555</v>
      </c>
      <c r="D232" s="16">
        <v>0.5186453461647034</v>
      </c>
      <c r="E232" s="16">
        <v>2.4640445709228516</v>
      </c>
      <c r="F232" s="16">
        <v>0.20162981748580933</v>
      </c>
      <c r="G232" s="16">
        <v>26.833650588989258</v>
      </c>
      <c r="H232" s="16">
        <v>65.51049041748047</v>
      </c>
      <c r="I232" s="16">
        <v>38.84639358520508</v>
      </c>
      <c r="J232" s="16">
        <v>134.44337463378906</v>
      </c>
      <c r="K232" s="16">
        <v>41.08176803588867</v>
      </c>
      <c r="L232" s="16">
        <v>3.7283568382263184</v>
      </c>
      <c r="M232" s="16">
        <v>49.21528625488281</v>
      </c>
      <c r="N232" s="16">
        <v>267.3154296875</v>
      </c>
      <c r="O232" s="16">
        <v>0.6406468152999878</v>
      </c>
      <c r="P232" s="16">
        <v>0.0025049829855561256</v>
      </c>
      <c r="Q232" s="16">
        <v>1.9895917177200317</v>
      </c>
      <c r="R232" s="16">
        <v>0.022893086075782776</v>
      </c>
      <c r="S232" s="16">
        <v>0.6322097778320312</v>
      </c>
      <c r="T232" s="16">
        <v>0.004044116474688053</v>
      </c>
      <c r="U232" s="16">
        <v>3.291867733001709</v>
      </c>
    </row>
    <row r="233" spans="2:21" ht="12.75">
      <c r="B233" s="15">
        <v>38724</v>
      </c>
      <c r="C233" s="16">
        <v>4.067924499511719</v>
      </c>
      <c r="D233" s="16">
        <v>0.4489489793777466</v>
      </c>
      <c r="E233" s="16">
        <v>2.132901668548584</v>
      </c>
      <c r="F233" s="16">
        <v>0.17455434799194336</v>
      </c>
      <c r="G233" s="16">
        <v>23.228965759277344</v>
      </c>
      <c r="H233" s="16">
        <v>69.94602966308594</v>
      </c>
      <c r="I233" s="16">
        <v>33.629947662353516</v>
      </c>
      <c r="J233" s="16">
        <v>136.7560272216797</v>
      </c>
      <c r="K233" s="16">
        <v>35.56319046020508</v>
      </c>
      <c r="L233" s="16">
        <v>3.2273101806640625</v>
      </c>
      <c r="M233" s="16">
        <v>45.442684173583984</v>
      </c>
      <c r="N233" s="16">
        <v>254.61935424804688</v>
      </c>
      <c r="O233" s="16">
        <v>0.5545805096626282</v>
      </c>
      <c r="P233" s="16">
        <v>0.002168291248381138</v>
      </c>
      <c r="Q233" s="16">
        <v>2.1761021614074707</v>
      </c>
      <c r="R233" s="16">
        <v>0.01981644704937935</v>
      </c>
      <c r="S233" s="16">
        <v>0.5527682900428772</v>
      </c>
      <c r="T233" s="16">
        <v>0.0035010583233088255</v>
      </c>
      <c r="U233" s="16">
        <v>3.3089182376861572</v>
      </c>
    </row>
    <row r="234" spans="2:21" ht="12.75">
      <c r="B234" s="15">
        <v>38725</v>
      </c>
      <c r="C234" s="16">
        <v>3.275782823562622</v>
      </c>
      <c r="D234" s="16">
        <v>0.33650851249694824</v>
      </c>
      <c r="E234" s="16">
        <v>1.5986824035644531</v>
      </c>
      <c r="F234" s="16">
        <v>0.13085979223251343</v>
      </c>
      <c r="G234" s="16">
        <v>17.41265106201172</v>
      </c>
      <c r="H234" s="16">
        <v>77.2449951171875</v>
      </c>
      <c r="I234" s="16">
        <v>25.211637496948242</v>
      </c>
      <c r="J234" s="16">
        <v>138.8611297607422</v>
      </c>
      <c r="K234" s="16">
        <v>26.65865135192871</v>
      </c>
      <c r="L234" s="16">
        <v>2.418987274169922</v>
      </c>
      <c r="M234" s="16">
        <v>37.332122802734375</v>
      </c>
      <c r="N234" s="16">
        <v>230.4826202392578</v>
      </c>
      <c r="O234" s="16">
        <v>0.41571223735809326</v>
      </c>
      <c r="P234" s="16">
        <v>0.0016251506749540567</v>
      </c>
      <c r="Q234" s="16">
        <v>2.43337345123291</v>
      </c>
      <c r="R234" s="16">
        <v>0.014853040687739849</v>
      </c>
      <c r="S234" s="16">
        <v>0.42075294256210327</v>
      </c>
      <c r="T234" s="16">
        <v>0.002624671207740903</v>
      </c>
      <c r="U234" s="16">
        <v>3.288928508758545</v>
      </c>
    </row>
    <row r="235" spans="2:21" ht="12.75">
      <c r="B235" s="15">
        <v>38726</v>
      </c>
      <c r="C235" s="16">
        <v>2.702777624130249</v>
      </c>
      <c r="D235" s="16">
        <v>0.2554726004600525</v>
      </c>
      <c r="E235" s="16">
        <v>1.2136802673339844</v>
      </c>
      <c r="F235" s="16">
        <v>0.09935856610536575</v>
      </c>
      <c r="G235" s="16">
        <v>13.2201566696167</v>
      </c>
      <c r="H235" s="16">
        <v>82.50814056396484</v>
      </c>
      <c r="I235" s="16">
        <v>19.14255142211914</v>
      </c>
      <c r="J235" s="16">
        <v>140.69113159179688</v>
      </c>
      <c r="K235" s="16">
        <v>20.24004554748535</v>
      </c>
      <c r="L235" s="16">
        <v>1.836439847946167</v>
      </c>
      <c r="M235" s="16">
        <v>31.511409759521484</v>
      </c>
      <c r="N235" s="16">
        <v>213.421630859375</v>
      </c>
      <c r="O235" s="16">
        <v>0.3156164288520813</v>
      </c>
      <c r="P235" s="16">
        <v>0.0012337327934801579</v>
      </c>
      <c r="Q235" s="16">
        <v>2.609128475189209</v>
      </c>
      <c r="R235" s="16">
        <v>0.011275998316705227</v>
      </c>
      <c r="S235" s="16">
        <v>0.3246098756790161</v>
      </c>
      <c r="T235" s="16">
        <v>0.0019928256515413523</v>
      </c>
      <c r="U235" s="16">
        <v>3.2638471126556396</v>
      </c>
    </row>
    <row r="236" spans="2:21" ht="12.75">
      <c r="B236" s="15">
        <v>38727</v>
      </c>
      <c r="C236" s="16">
        <v>2.2742955684661865</v>
      </c>
      <c r="D236" s="16">
        <v>0.19573219120502472</v>
      </c>
      <c r="E236" s="16">
        <v>0.9297074675559998</v>
      </c>
      <c r="F236" s="16">
        <v>0.07619957625865936</v>
      </c>
      <c r="G236" s="16">
        <v>10.133015632629395</v>
      </c>
      <c r="H236" s="16">
        <v>86.39073181152344</v>
      </c>
      <c r="I236" s="16">
        <v>14.680474281311035</v>
      </c>
      <c r="J236" s="16">
        <v>146.36126708984375</v>
      </c>
      <c r="K236" s="16">
        <v>15.514120101928711</v>
      </c>
      <c r="L236" s="16">
        <v>1.4067987203598022</v>
      </c>
      <c r="M236" s="16">
        <v>27.12735366821289</v>
      </c>
      <c r="N236" s="16">
        <v>205.0900115966797</v>
      </c>
      <c r="O236" s="16">
        <v>0.24188758432865143</v>
      </c>
      <c r="P236" s="16">
        <v>0.0009448697092011571</v>
      </c>
      <c r="Q236" s="16">
        <v>2.7151811122894287</v>
      </c>
      <c r="R236" s="16">
        <v>0.008637354709208012</v>
      </c>
      <c r="S236" s="16">
        <v>0.2538587152957916</v>
      </c>
      <c r="T236" s="16">
        <v>0.0015282867243513465</v>
      </c>
      <c r="U236" s="16">
        <v>3.2220299243927</v>
      </c>
    </row>
    <row r="237" spans="2:21" ht="12.75">
      <c r="B237" s="15">
        <v>38728</v>
      </c>
      <c r="C237" s="16">
        <v>1.9399738311767578</v>
      </c>
      <c r="D237" s="16">
        <v>0.1494792401790619</v>
      </c>
      <c r="E237" s="16">
        <v>0.7098089456558228</v>
      </c>
      <c r="F237" s="16">
        <v>0.058278948068618774</v>
      </c>
      <c r="G237" s="16">
        <v>7.7433247566223145</v>
      </c>
      <c r="H237" s="16">
        <v>89.39888000488281</v>
      </c>
      <c r="I237" s="16">
        <v>11.227640151977539</v>
      </c>
      <c r="J237" s="16">
        <v>151.42996215820312</v>
      </c>
      <c r="K237" s="16">
        <v>11.855937004089355</v>
      </c>
      <c r="L237" s="16">
        <v>1.0741102695465088</v>
      </c>
      <c r="M237" s="16">
        <v>23.6942195892334</v>
      </c>
      <c r="N237" s="16">
        <v>199.2818145751953</v>
      </c>
      <c r="O237" s="16">
        <v>0.18481077253818512</v>
      </c>
      <c r="P237" s="16">
        <v>0.0007211462361738086</v>
      </c>
      <c r="Q237" s="16">
        <v>2.780719518661499</v>
      </c>
      <c r="R237" s="16">
        <v>0.0065942369401454926</v>
      </c>
      <c r="S237" s="16">
        <v>0.19896550476551056</v>
      </c>
      <c r="T237" s="16">
        <v>0.0011689121602103114</v>
      </c>
      <c r="U237" s="16">
        <v>3.1729748249053955</v>
      </c>
    </row>
    <row r="238" spans="2:21" ht="12.75">
      <c r="B238" s="15">
        <v>38729</v>
      </c>
      <c r="C238" s="16">
        <v>1.7853665351867676</v>
      </c>
      <c r="D238" s="16">
        <v>0.1242389976978302</v>
      </c>
      <c r="E238" s="16">
        <v>0.5898725986480713</v>
      </c>
      <c r="F238" s="16">
        <v>0.04846920818090439</v>
      </c>
      <c r="G238" s="16">
        <v>6.437514781951904</v>
      </c>
      <c r="H238" s="16">
        <v>91.01428985595703</v>
      </c>
      <c r="I238" s="16">
        <v>9.33765983581543</v>
      </c>
      <c r="J238" s="16">
        <v>154.6448516845703</v>
      </c>
      <c r="K238" s="16">
        <v>9.856781959533691</v>
      </c>
      <c r="L238" s="16">
        <v>0.8926397562026978</v>
      </c>
      <c r="M238" s="16">
        <v>22.269397735595703</v>
      </c>
      <c r="N238" s="16">
        <v>197.00131225585938</v>
      </c>
      <c r="O238" s="16">
        <v>0.1536324918270111</v>
      </c>
      <c r="P238" s="16">
        <v>0.0005991662037558854</v>
      </c>
      <c r="Q238" s="16">
        <v>2.8217575550079346</v>
      </c>
      <c r="R238" s="16">
        <v>0.005479832179844379</v>
      </c>
      <c r="S238" s="16">
        <v>0.16891314089298248</v>
      </c>
      <c r="T238" s="16">
        <v>0.0009720378438942134</v>
      </c>
      <c r="U238" s="16">
        <v>3.151350259780884</v>
      </c>
    </row>
    <row r="239" spans="2:21" ht="12.75">
      <c r="B239" s="15">
        <v>38730</v>
      </c>
      <c r="C239" s="16">
        <v>1.7021193504333496</v>
      </c>
      <c r="D239" s="16">
        <v>0.10675907135009766</v>
      </c>
      <c r="E239" s="16">
        <v>0.5066323280334473</v>
      </c>
      <c r="F239" s="16">
        <v>0.04172854498028755</v>
      </c>
      <c r="G239" s="16">
        <v>5.535841464996338</v>
      </c>
      <c r="H239" s="16">
        <v>92.106689453125</v>
      </c>
      <c r="I239" s="16">
        <v>8.038725852966309</v>
      </c>
      <c r="J239" s="16">
        <v>158.1302032470703</v>
      </c>
      <c r="K239" s="16">
        <v>8.47665023803711</v>
      </c>
      <c r="L239" s="16">
        <v>0.7667394280433655</v>
      </c>
      <c r="M239" s="16">
        <v>21.65104866027832</v>
      </c>
      <c r="N239" s="16">
        <v>197.0633544921875</v>
      </c>
      <c r="O239" s="16">
        <v>0.13207904994487762</v>
      </c>
      <c r="P239" s="16">
        <v>0.0005143981543369591</v>
      </c>
      <c r="Q239" s="16">
        <v>2.8498191833496094</v>
      </c>
      <c r="R239" s="16">
        <v>0.004706402309238911</v>
      </c>
      <c r="S239" s="16">
        <v>0.1482766568660736</v>
      </c>
      <c r="T239" s="16">
        <v>0.0008369161514565349</v>
      </c>
      <c r="U239" s="16">
        <v>3.136228561401367</v>
      </c>
    </row>
    <row r="240" spans="2:21" ht="12.75">
      <c r="B240" s="15">
        <v>38731</v>
      </c>
      <c r="C240" s="16">
        <v>1.613581657409668</v>
      </c>
      <c r="D240" s="16">
        <v>0.08889365941286087</v>
      </c>
      <c r="E240" s="16">
        <v>0.42133548855781555</v>
      </c>
      <c r="F240" s="16">
        <v>0.034897610545158386</v>
      </c>
      <c r="G240" s="16">
        <v>4.617080211639404</v>
      </c>
      <c r="H240" s="16">
        <v>93.2240219116211</v>
      </c>
      <c r="I240" s="16">
        <v>6.722086429595947</v>
      </c>
      <c r="J240" s="16">
        <v>162.6497802734375</v>
      </c>
      <c r="K240" s="16">
        <v>7.070680141448975</v>
      </c>
      <c r="L240" s="16">
        <v>0.637786865234375</v>
      </c>
      <c r="M240" s="16">
        <v>20.92817497253418</v>
      </c>
      <c r="N240" s="16">
        <v>198.00848388671875</v>
      </c>
      <c r="O240" s="16">
        <v>0.11008774489164352</v>
      </c>
      <c r="P240" s="16">
        <v>0.0004274419043213129</v>
      </c>
      <c r="Q240" s="16">
        <v>2.857074737548828</v>
      </c>
      <c r="R240" s="16">
        <v>0.003913945518434048</v>
      </c>
      <c r="S240" s="16">
        <v>0.1278681755065918</v>
      </c>
      <c r="T240" s="16">
        <v>0.0007001846097409725</v>
      </c>
      <c r="U240" s="16">
        <v>3.100067615509033</v>
      </c>
    </row>
    <row r="241" spans="2:21" ht="12.75">
      <c r="B241" s="15">
        <v>38732</v>
      </c>
      <c r="C241" s="16">
        <v>1.4886267185211182</v>
      </c>
      <c r="D241" s="16">
        <v>0.0679464340209961</v>
      </c>
      <c r="E241" s="16">
        <v>0.32113561034202576</v>
      </c>
      <c r="F241" s="16">
        <v>0.026927290484309196</v>
      </c>
      <c r="G241" s="16">
        <v>3.5414717197418213</v>
      </c>
      <c r="H241" s="16">
        <v>94.55374908447266</v>
      </c>
      <c r="I241" s="16">
        <v>5.1856231689453125</v>
      </c>
      <c r="J241" s="16">
        <v>167.07115173339844</v>
      </c>
      <c r="K241" s="16">
        <v>5.4248504638671875</v>
      </c>
      <c r="L241" s="16">
        <v>0.48635372519493103</v>
      </c>
      <c r="M241" s="16">
        <v>19.684537887573242</v>
      </c>
      <c r="N241" s="16">
        <v>197.8524932861328</v>
      </c>
      <c r="O241" s="16">
        <v>0.08431775867938995</v>
      </c>
      <c r="P241" s="16">
        <v>0.00032513754558749497</v>
      </c>
      <c r="Q241" s="16">
        <v>2.8446545600891113</v>
      </c>
      <c r="R241" s="16">
        <v>0.0029827426187694073</v>
      </c>
      <c r="S241" s="16">
        <v>0.10551603883504868</v>
      </c>
      <c r="T241" s="16">
        <v>0.0005404132534749806</v>
      </c>
      <c r="U241" s="16">
        <v>3.038332462310791</v>
      </c>
    </row>
    <row r="242" spans="2:21" ht="12.75">
      <c r="B242" s="15">
        <v>38733</v>
      </c>
      <c r="C242" s="16">
        <v>1.4253376722335815</v>
      </c>
      <c r="D242" s="16">
        <v>0.05416584387421608</v>
      </c>
      <c r="E242" s="16">
        <v>0.25503048300743103</v>
      </c>
      <c r="F242" s="16">
        <v>0.021723471581935883</v>
      </c>
      <c r="G242" s="16">
        <v>2.8355400562286377</v>
      </c>
      <c r="H242" s="16">
        <v>95.4080810546875</v>
      </c>
      <c r="I242" s="16">
        <v>4.182188987731934</v>
      </c>
      <c r="J242" s="16">
        <v>170.08067321777344</v>
      </c>
      <c r="K242" s="16">
        <v>4.344843864440918</v>
      </c>
      <c r="L242" s="16">
        <v>0.3864973485469818</v>
      </c>
      <c r="M242" s="16">
        <v>19.159446716308594</v>
      </c>
      <c r="N242" s="16">
        <v>198.15359497070312</v>
      </c>
      <c r="O242" s="16">
        <v>0.06738069653511047</v>
      </c>
      <c r="P242" s="16">
        <v>0.0002575796970631927</v>
      </c>
      <c r="Q242" s="16">
        <v>2.8235113620758057</v>
      </c>
      <c r="R242" s="16">
        <v>0.002368404297158122</v>
      </c>
      <c r="S242" s="16">
        <v>0.09092449396848679</v>
      </c>
      <c r="T242" s="16">
        <v>0.0004360040184110403</v>
      </c>
      <c r="U242" s="16">
        <v>2.984874725341797</v>
      </c>
    </row>
    <row r="243" spans="2:21" ht="12.75">
      <c r="B243" s="15">
        <v>38734</v>
      </c>
      <c r="C243" s="16">
        <v>1.4023346900939941</v>
      </c>
      <c r="D243" s="16">
        <v>0.0447198860347271</v>
      </c>
      <c r="E243" s="16">
        <v>0.20963948965072632</v>
      </c>
      <c r="F243" s="16">
        <v>0.018161887302994728</v>
      </c>
      <c r="G243" s="16">
        <v>2.3515560626983643</v>
      </c>
      <c r="H243" s="16">
        <v>95.97349548339844</v>
      </c>
      <c r="I243" s="16">
        <v>3.4952430725097656</v>
      </c>
      <c r="J243" s="16">
        <v>172.31222534179688</v>
      </c>
      <c r="K243" s="16">
        <v>3.604367971420288</v>
      </c>
      <c r="L243" s="16">
        <v>0.3179512619972229</v>
      </c>
      <c r="M243" s="16">
        <v>19.11109733581543</v>
      </c>
      <c r="N243" s="16">
        <v>198.84075927734375</v>
      </c>
      <c r="O243" s="16">
        <v>0.05576065182685852</v>
      </c>
      <c r="P243" s="16">
        <v>0.0002112031215801835</v>
      </c>
      <c r="Q243" s="16">
        <v>2.7970848083496094</v>
      </c>
      <c r="R243" s="16">
        <v>0.0019465776858851314</v>
      </c>
      <c r="S243" s="16">
        <v>0.0811292827129364</v>
      </c>
      <c r="T243" s="16">
        <v>0.0003646237892098725</v>
      </c>
      <c r="U243" s="16">
        <v>2.9364938735961914</v>
      </c>
    </row>
    <row r="244" spans="2:21" ht="12.75">
      <c r="B244" s="15">
        <v>38735</v>
      </c>
      <c r="C244" s="16">
        <v>1.44401216506958</v>
      </c>
      <c r="D244" s="16">
        <v>0.03636077791452408</v>
      </c>
      <c r="E244" s="16">
        <v>0.16961276531219482</v>
      </c>
      <c r="F244" s="16">
        <v>0.015008112415671349</v>
      </c>
      <c r="G244" s="16">
        <v>1.9237709045410156</v>
      </c>
      <c r="H244" s="16">
        <v>96.41114044189453</v>
      </c>
      <c r="I244" s="16">
        <v>2.88706374168396</v>
      </c>
      <c r="J244" s="16">
        <v>174.61676025390625</v>
      </c>
      <c r="K244" s="16">
        <v>2.949749708175659</v>
      </c>
      <c r="L244" s="16">
        <v>0.2574698328971863</v>
      </c>
      <c r="M244" s="16">
        <v>19.882749557495117</v>
      </c>
      <c r="N244" s="16">
        <v>200.59368896484375</v>
      </c>
      <c r="O244" s="16">
        <v>0.04549863934516907</v>
      </c>
      <c r="P244" s="16">
        <v>0.0001702022855170071</v>
      </c>
      <c r="Q244" s="16">
        <v>2.7630348205566406</v>
      </c>
      <c r="R244" s="16">
        <v>0.0015741048846393824</v>
      </c>
      <c r="S244" s="16">
        <v>0.07706177979707718</v>
      </c>
      <c r="T244" s="16">
        <v>0.0003012112865690142</v>
      </c>
      <c r="U244" s="16">
        <v>2.8876397609710693</v>
      </c>
    </row>
    <row r="245" spans="2:21" ht="12.75">
      <c r="B245" s="15">
        <v>38736</v>
      </c>
      <c r="C245" s="16">
        <v>1.4769784212112427</v>
      </c>
      <c r="D245" s="16">
        <v>0.030665457248687744</v>
      </c>
      <c r="E245" s="16">
        <v>0.14265546202659607</v>
      </c>
      <c r="F245" s="16">
        <v>0.012780189514160156</v>
      </c>
      <c r="G245" s="16">
        <v>1.628629446029663</v>
      </c>
      <c r="H245" s="16">
        <v>96.70820617675781</v>
      </c>
      <c r="I245" s="16">
        <v>2.457925796508789</v>
      </c>
      <c r="J245" s="16">
        <v>176.5139617919922</v>
      </c>
      <c r="K245" s="16">
        <v>2.497718572616577</v>
      </c>
      <c r="L245" s="16">
        <v>0.21665452420711517</v>
      </c>
      <c r="M245" s="16">
        <v>20.529155731201172</v>
      </c>
      <c r="N245" s="16">
        <v>202.21527099609375</v>
      </c>
      <c r="O245" s="16">
        <v>0.03846053034067154</v>
      </c>
      <c r="P245" s="16">
        <v>0.0001427781389793381</v>
      </c>
      <c r="Q245" s="16">
        <v>2.7324209213256836</v>
      </c>
      <c r="R245" s="16">
        <v>0.0013233476784080267</v>
      </c>
      <c r="S245" s="16">
        <v>0.0728827714920044</v>
      </c>
      <c r="T245" s="16">
        <v>0.0002563124580774456</v>
      </c>
      <c r="U245" s="16">
        <v>2.845487117767334</v>
      </c>
    </row>
    <row r="246" spans="2:21" ht="12.75">
      <c r="B246" s="15">
        <v>38737</v>
      </c>
      <c r="C246" s="16">
        <v>1.6328877210617065</v>
      </c>
      <c r="D246" s="16">
        <v>0.024732880294322968</v>
      </c>
      <c r="E246" s="16">
        <v>0.1143781915307045</v>
      </c>
      <c r="F246" s="16">
        <v>0.010611029341816902</v>
      </c>
      <c r="G246" s="16">
        <v>1.3301984071731567</v>
      </c>
      <c r="H246" s="16">
        <v>96.88710021972656</v>
      </c>
      <c r="I246" s="16">
        <v>2.039722204208374</v>
      </c>
      <c r="J246" s="16">
        <v>178.89822387695312</v>
      </c>
      <c r="K246" s="16">
        <v>2.041086196899414</v>
      </c>
      <c r="L246" s="16">
        <v>0.1738932877779007</v>
      </c>
      <c r="M246" s="16">
        <v>22.76750373840332</v>
      </c>
      <c r="N246" s="16">
        <v>205.92027282714844</v>
      </c>
      <c r="O246" s="16">
        <v>0.031287625432014465</v>
      </c>
      <c r="P246" s="16">
        <v>0.00011374964378774166</v>
      </c>
      <c r="Q246" s="16">
        <v>2.6973764896392822</v>
      </c>
      <c r="R246" s="16">
        <v>0.0010593991028144956</v>
      </c>
      <c r="S246" s="16">
        <v>0.07762197405099869</v>
      </c>
      <c r="T246" s="16">
        <v>0.00021218346955720335</v>
      </c>
      <c r="U246" s="16">
        <v>2.8076751232147217</v>
      </c>
    </row>
    <row r="247" spans="2:21" ht="12.75">
      <c r="B247" s="15">
        <v>38738</v>
      </c>
      <c r="C247" s="16">
        <v>2.1805646419525146</v>
      </c>
      <c r="D247" s="16">
        <v>0.0195763036608696</v>
      </c>
      <c r="E247" s="16">
        <v>0.09141132980585098</v>
      </c>
      <c r="F247" s="16">
        <v>0.009523158892989159</v>
      </c>
      <c r="G247" s="16">
        <v>1.1310397386550903</v>
      </c>
      <c r="H247" s="16">
        <v>96.56777954101562</v>
      </c>
      <c r="I247" s="16">
        <v>1.8292832374572754</v>
      </c>
      <c r="J247" s="16">
        <v>174.4801788330078</v>
      </c>
      <c r="K247" s="16">
        <v>1.7381819486618042</v>
      </c>
      <c r="L247" s="16">
        <v>0.13874368369579315</v>
      </c>
      <c r="M247" s="16">
        <v>30.268047332763672</v>
      </c>
      <c r="N247" s="16">
        <v>208.454345703125</v>
      </c>
      <c r="O247" s="16">
        <v>0.02639215998351574</v>
      </c>
      <c r="P247" s="16">
        <v>9.061297168955207E-05</v>
      </c>
      <c r="Q247" s="16">
        <v>2.6696937084198</v>
      </c>
      <c r="R247" s="16">
        <v>0.0008411018643528223</v>
      </c>
      <c r="S247" s="16">
        <v>0.10885870456695557</v>
      </c>
      <c r="T247" s="16">
        <v>0.00018950631783809513</v>
      </c>
      <c r="U247" s="16">
        <v>2.80607533454895</v>
      </c>
    </row>
    <row r="248" spans="2:21" ht="12.75">
      <c r="B248" s="15">
        <v>38739</v>
      </c>
      <c r="C248" s="16">
        <v>2.8488147258758545</v>
      </c>
      <c r="D248" s="16">
        <v>0.01576257310807705</v>
      </c>
      <c r="E248" s="16">
        <v>0.07683908194303513</v>
      </c>
      <c r="F248" s="16">
        <v>0.009496483020484447</v>
      </c>
      <c r="G248" s="16">
        <v>1.045988917350769</v>
      </c>
      <c r="H248" s="16">
        <v>96.00298309326172</v>
      </c>
      <c r="I248" s="16">
        <v>1.8236262798309326</v>
      </c>
      <c r="J248" s="16">
        <v>167.18678283691406</v>
      </c>
      <c r="K248" s="16">
        <v>1.6108945608139038</v>
      </c>
      <c r="L248" s="16">
        <v>0.11576757580041885</v>
      </c>
      <c r="M248" s="16">
        <v>39.404937744140625</v>
      </c>
      <c r="N248" s="16">
        <v>210.1420440673828</v>
      </c>
      <c r="O248" s="16">
        <v>0.024246005341410637</v>
      </c>
      <c r="P248" s="16">
        <v>7.758994615869597E-05</v>
      </c>
      <c r="Q248" s="16">
        <v>2.6624114513397217</v>
      </c>
      <c r="R248" s="16">
        <v>0.0006983221974223852</v>
      </c>
      <c r="S248" s="16">
        <v>0.15449345111846924</v>
      </c>
      <c r="T248" s="16">
        <v>0.00018852927314583212</v>
      </c>
      <c r="U248" s="16">
        <v>2.8421318531036377</v>
      </c>
    </row>
    <row r="249" spans="2:21" ht="12.75">
      <c r="B249" s="15">
        <v>38740</v>
      </c>
      <c r="C249" s="16">
        <v>3.6543211936950684</v>
      </c>
      <c r="D249" s="16">
        <v>0.01382183376699686</v>
      </c>
      <c r="E249" s="16">
        <v>0.07063741981983185</v>
      </c>
      <c r="F249" s="16">
        <v>0.010762963443994522</v>
      </c>
      <c r="G249" s="16">
        <v>1.0894619226455688</v>
      </c>
      <c r="H249" s="16">
        <v>95.160888671875</v>
      </c>
      <c r="I249" s="16">
        <v>2.066774845123291</v>
      </c>
      <c r="J249" s="16">
        <v>161.34239196777344</v>
      </c>
      <c r="K249" s="16">
        <v>1.6820166110992432</v>
      </c>
      <c r="L249" s="16">
        <v>0.10559556633234024</v>
      </c>
      <c r="M249" s="16">
        <v>50.41487503051758</v>
      </c>
      <c r="N249" s="16">
        <v>215.61178588867188</v>
      </c>
      <c r="O249" s="16">
        <v>0.02511482872068882</v>
      </c>
      <c r="P249" s="16">
        <v>7.421423651976511E-05</v>
      </c>
      <c r="Q249" s="16">
        <v>2.6547510623931885</v>
      </c>
      <c r="R249" s="16">
        <v>0.0006314419442787766</v>
      </c>
      <c r="S249" s="16">
        <v>0.22317348420619965</v>
      </c>
      <c r="T249" s="16">
        <v>0.00021344008564483374</v>
      </c>
      <c r="U249" s="16">
        <v>2.9039835929870605</v>
      </c>
    </row>
    <row r="250" spans="2:21" ht="12.75">
      <c r="B250" s="15">
        <v>38741</v>
      </c>
      <c r="C250" s="16">
        <v>4.584545135498047</v>
      </c>
      <c r="D250" s="16">
        <v>0.02077767439186573</v>
      </c>
      <c r="E250" s="16">
        <v>0.07706082612276077</v>
      </c>
      <c r="F250" s="16">
        <v>0.013576848432421684</v>
      </c>
      <c r="G250" s="16">
        <v>1.2923786640167236</v>
      </c>
      <c r="H250" s="16">
        <v>94.01155853271484</v>
      </c>
      <c r="I250" s="16">
        <v>2.6070637702941895</v>
      </c>
      <c r="J250" s="16">
        <v>157.85458374023438</v>
      </c>
      <c r="K250" s="16">
        <v>1.9985665082931519</v>
      </c>
      <c r="L250" s="16">
        <v>0.12232005596160889</v>
      </c>
      <c r="M250" s="16">
        <v>63.10740661621094</v>
      </c>
      <c r="N250" s="16">
        <v>225.69003295898438</v>
      </c>
      <c r="O250" s="16">
        <v>0.029664313420653343</v>
      </c>
      <c r="P250" s="16">
        <v>7.94979787315242E-05</v>
      </c>
      <c r="Q250" s="16">
        <v>2.628368377685547</v>
      </c>
      <c r="R250" s="16">
        <v>0.0007125270203687251</v>
      </c>
      <c r="S250" s="16">
        <v>0.344779372215271</v>
      </c>
      <c r="T250" s="16">
        <v>0.00026603395235724747</v>
      </c>
      <c r="U250" s="16">
        <v>3.003915309906006</v>
      </c>
    </row>
    <row r="251" spans="2:21" ht="12.75">
      <c r="B251" s="15">
        <v>38742</v>
      </c>
      <c r="C251" s="16">
        <v>5.094653129577637</v>
      </c>
      <c r="D251" s="16">
        <v>0.03802633285522461</v>
      </c>
      <c r="E251" s="16">
        <v>0.08791044354438782</v>
      </c>
      <c r="F251" s="16">
        <v>0.015283659100532532</v>
      </c>
      <c r="G251" s="16">
        <v>1.4346539974212646</v>
      </c>
      <c r="H251" s="16">
        <v>93.32936096191406</v>
      </c>
      <c r="I251" s="16">
        <v>2.9346532821655273</v>
      </c>
      <c r="J251" s="16">
        <v>157.80819702148438</v>
      </c>
      <c r="K251" s="16">
        <v>2.2175590991973877</v>
      </c>
      <c r="L251" s="16">
        <v>0.15744060277938843</v>
      </c>
      <c r="M251" s="16">
        <v>70.11265563964844</v>
      </c>
      <c r="N251" s="16">
        <v>233.23056030273438</v>
      </c>
      <c r="O251" s="16">
        <v>0.03287980705499649</v>
      </c>
      <c r="P251" s="16">
        <v>8.356604666914791E-05</v>
      </c>
      <c r="Q251" s="16">
        <v>2.60563325881958</v>
      </c>
      <c r="R251" s="16">
        <v>0.0008962306310422719</v>
      </c>
      <c r="S251" s="16">
        <v>0.43926119804382324</v>
      </c>
      <c r="T251" s="16">
        <v>0.00029706174973398447</v>
      </c>
      <c r="U251" s="16">
        <v>3.079106092453003</v>
      </c>
    </row>
    <row r="252" spans="2:21" ht="12.75">
      <c r="B252" s="15">
        <v>38743</v>
      </c>
      <c r="C252" s="16">
        <v>5.5568976402282715</v>
      </c>
      <c r="D252" s="16">
        <v>0.08033868670463562</v>
      </c>
      <c r="E252" s="16">
        <v>0.11130767315626144</v>
      </c>
      <c r="F252" s="16">
        <v>0.016658978536725044</v>
      </c>
      <c r="G252" s="16">
        <v>1.590417742729187</v>
      </c>
      <c r="H252" s="16">
        <v>92.64425659179688</v>
      </c>
      <c r="I252" s="16">
        <v>3.198641777038574</v>
      </c>
      <c r="J252" s="16">
        <v>160.3262481689453</v>
      </c>
      <c r="K252" s="16">
        <v>2.4518415927886963</v>
      </c>
      <c r="L252" s="16">
        <v>0.2395753562450409</v>
      </c>
      <c r="M252" s="16">
        <v>76.43205261230469</v>
      </c>
      <c r="N252" s="16">
        <v>242.6484375</v>
      </c>
      <c r="O252" s="16">
        <v>0.03643426671624184</v>
      </c>
      <c r="P252" s="16">
        <v>8.890453318599612E-05</v>
      </c>
      <c r="Q252" s="16">
        <v>2.5860443115234375</v>
      </c>
      <c r="R252" s="16">
        <v>0.0013345717452466488</v>
      </c>
      <c r="S252" s="16">
        <v>0.5425245761871338</v>
      </c>
      <c r="T252" s="16">
        <v>0.000322005245834589</v>
      </c>
      <c r="U252" s="16">
        <v>3.1668121814727783</v>
      </c>
    </row>
    <row r="253" spans="2:21" ht="12.75">
      <c r="B253" s="15">
        <v>38744</v>
      </c>
      <c r="C253" s="16">
        <v>5.8485107421875</v>
      </c>
      <c r="D253" s="16">
        <v>0.14121180772781372</v>
      </c>
      <c r="E253" s="16">
        <v>0.1424558013677597</v>
      </c>
      <c r="F253" s="16">
        <v>0.017596838995814323</v>
      </c>
      <c r="G253" s="16">
        <v>1.7336781024932861</v>
      </c>
      <c r="H253" s="16">
        <v>92.11642456054688</v>
      </c>
      <c r="I253" s="16">
        <v>3.3787050247192383</v>
      </c>
      <c r="J253" s="16">
        <v>167.242919921875</v>
      </c>
      <c r="K253" s="16">
        <v>2.6625781059265137</v>
      </c>
      <c r="L253" s="16">
        <v>0.35459962487220764</v>
      </c>
      <c r="M253" s="16">
        <v>80.38594818115234</v>
      </c>
      <c r="N253" s="16">
        <v>254.02471923828125</v>
      </c>
      <c r="O253" s="16">
        <v>0.039722785353660583</v>
      </c>
      <c r="P253" s="16">
        <v>9.55611903918907E-05</v>
      </c>
      <c r="Q253" s="16">
        <v>2.572557210922241</v>
      </c>
      <c r="R253" s="16">
        <v>0.001949656754732132</v>
      </c>
      <c r="S253" s="16">
        <v>0.6249469518661499</v>
      </c>
      <c r="T253" s="16">
        <v>0.0003400270361453295</v>
      </c>
      <c r="U253" s="16">
        <v>3.239677906036377</v>
      </c>
    </row>
    <row r="254" spans="2:21" ht="12.75">
      <c r="B254" s="15">
        <v>38745</v>
      </c>
      <c r="C254" s="16">
        <v>6.213349342346191</v>
      </c>
      <c r="D254" s="16">
        <v>0.2433740496635437</v>
      </c>
      <c r="E254" s="16">
        <v>0.1988048404455185</v>
      </c>
      <c r="F254" s="16">
        <v>0.019151004031300545</v>
      </c>
      <c r="G254" s="16">
        <v>1.9843257665634155</v>
      </c>
      <c r="H254" s="16">
        <v>91.34088134765625</v>
      </c>
      <c r="I254" s="16">
        <v>3.677475929260254</v>
      </c>
      <c r="J254" s="16">
        <v>174.54379272460938</v>
      </c>
      <c r="K254" s="16">
        <v>3.0297207832336426</v>
      </c>
      <c r="L254" s="16">
        <v>0.5527364611625671</v>
      </c>
      <c r="M254" s="16">
        <v>85.26876831054688</v>
      </c>
      <c r="N254" s="16">
        <v>267.0723876953125</v>
      </c>
      <c r="O254" s="16">
        <v>0.04551495239138603</v>
      </c>
      <c r="P254" s="16">
        <v>0.00011072943016188219</v>
      </c>
      <c r="Q254" s="16">
        <v>2.5490643978118896</v>
      </c>
      <c r="R254" s="16">
        <v>0.003010139800608158</v>
      </c>
      <c r="S254" s="16">
        <v>0.7189866900444031</v>
      </c>
      <c r="T254" s="16">
        <v>0.0003723229456227273</v>
      </c>
      <c r="U254" s="16">
        <v>3.317120313644409</v>
      </c>
    </row>
    <row r="255" spans="2:21" ht="12.75">
      <c r="B255" s="15">
        <v>38746</v>
      </c>
      <c r="C255" s="16">
        <v>6.722901344299316</v>
      </c>
      <c r="D255" s="16">
        <v>0.39885514974594116</v>
      </c>
      <c r="E255" s="16">
        <v>0.29359325766563416</v>
      </c>
      <c r="F255" s="16">
        <v>0.021516311913728714</v>
      </c>
      <c r="G255" s="16">
        <v>2.383317708969116</v>
      </c>
      <c r="H255" s="16">
        <v>90.17967987060547</v>
      </c>
      <c r="I255" s="16">
        <v>4.132538795471191</v>
      </c>
      <c r="J255" s="16">
        <v>180.44680786132812</v>
      </c>
      <c r="K255" s="16">
        <v>3.61080265045166</v>
      </c>
      <c r="L255" s="16">
        <v>0.8655712604522705</v>
      </c>
      <c r="M255" s="16">
        <v>92.03565216064453</v>
      </c>
      <c r="N255" s="16">
        <v>281.09130859375</v>
      </c>
      <c r="O255" s="16">
        <v>0.054730720818042755</v>
      </c>
      <c r="P255" s="16">
        <v>0.00013639630924444646</v>
      </c>
      <c r="Q255" s="16">
        <v>2.514292001724243</v>
      </c>
      <c r="R255" s="16">
        <v>0.004681053105741739</v>
      </c>
      <c r="S255" s="16">
        <v>0.8379599452018738</v>
      </c>
      <c r="T255" s="16">
        <v>0.0004218289686832577</v>
      </c>
      <c r="U255" s="16">
        <v>3.412278413772583</v>
      </c>
    </row>
    <row r="256" spans="2:21" ht="12.75">
      <c r="B256" s="15">
        <v>38747</v>
      </c>
      <c r="C256" s="16">
        <v>7.146218776702881</v>
      </c>
      <c r="D256" s="16">
        <v>0.5526763200759888</v>
      </c>
      <c r="E256" s="16">
        <v>0.3962952196598053</v>
      </c>
      <c r="F256" s="16">
        <v>0.023470597341656685</v>
      </c>
      <c r="G256" s="16">
        <v>2.7601070404052734</v>
      </c>
      <c r="H256" s="16">
        <v>89.12109375</v>
      </c>
      <c r="I256" s="16">
        <v>4.508419036865234</v>
      </c>
      <c r="J256" s="16">
        <v>185.30027770996094</v>
      </c>
      <c r="K256" s="16">
        <v>4.152681350708008</v>
      </c>
      <c r="L256" s="16">
        <v>1.1862238645553589</v>
      </c>
      <c r="M256" s="16">
        <v>97.64463806152344</v>
      </c>
      <c r="N256" s="16">
        <v>292.7921142578125</v>
      </c>
      <c r="O256" s="16">
        <v>0.0633833184838295</v>
      </c>
      <c r="P256" s="16">
        <v>0.0001613902859389782</v>
      </c>
      <c r="Q256" s="16">
        <v>2.472931146621704</v>
      </c>
      <c r="R256" s="16">
        <v>0.006384824402630329</v>
      </c>
      <c r="S256" s="16">
        <v>0.9370913505554199</v>
      </c>
      <c r="T256" s="16">
        <v>0.00046418741112574935</v>
      </c>
      <c r="U256" s="16">
        <v>3.4804651737213135</v>
      </c>
    </row>
    <row r="257" spans="2:21" ht="12.75">
      <c r="B257" s="15">
        <v>38748</v>
      </c>
      <c r="C257" s="16">
        <v>7.457530498504639</v>
      </c>
      <c r="D257" s="16">
        <v>0.6717339158058167</v>
      </c>
      <c r="E257" s="16">
        <v>0.4861795902252197</v>
      </c>
      <c r="F257" s="16">
        <v>0.02481386996805668</v>
      </c>
      <c r="G257" s="16">
        <v>3.0508716106414795</v>
      </c>
      <c r="H257" s="16">
        <v>88.30873107910156</v>
      </c>
      <c r="I257" s="16">
        <v>4.766748428344727</v>
      </c>
      <c r="J257" s="16">
        <v>188.83871459960938</v>
      </c>
      <c r="K257" s="16">
        <v>4.565652370452881</v>
      </c>
      <c r="L257" s="16">
        <v>1.4474003314971924</v>
      </c>
      <c r="M257" s="16">
        <v>101.8234634399414</v>
      </c>
      <c r="N257" s="16">
        <v>301.44183349609375</v>
      </c>
      <c r="O257" s="16">
        <v>0.07000517100095749</v>
      </c>
      <c r="P257" s="16">
        <v>0.00018160796025767922</v>
      </c>
      <c r="Q257" s="16">
        <v>2.4383351802825928</v>
      </c>
      <c r="R257" s="16">
        <v>0.007762045133858919</v>
      </c>
      <c r="S257" s="16">
        <v>1.0056663751602173</v>
      </c>
      <c r="T257" s="16">
        <v>0.0004943364765495062</v>
      </c>
      <c r="U257" s="16">
        <v>3.5224862098693848</v>
      </c>
    </row>
    <row r="258" spans="2:21" ht="12.75">
      <c r="B258" s="15">
        <v>38749</v>
      </c>
      <c r="C258" s="16">
        <v>7.561496734619141</v>
      </c>
      <c r="D258" s="16">
        <v>0.7750974893569946</v>
      </c>
      <c r="E258" s="16">
        <v>0.5764129757881165</v>
      </c>
      <c r="F258" s="16">
        <v>0.02544437162578106</v>
      </c>
      <c r="G258" s="16">
        <v>3.2703139781951904</v>
      </c>
      <c r="H258" s="16">
        <v>87.79109191894531</v>
      </c>
      <c r="I258" s="16">
        <v>4.888177394866943</v>
      </c>
      <c r="J258" s="16">
        <v>194.4841766357422</v>
      </c>
      <c r="K258" s="16">
        <v>4.867627143859863</v>
      </c>
      <c r="L258" s="16">
        <v>1.689395785331726</v>
      </c>
      <c r="M258" s="16">
        <v>103.16136932373047</v>
      </c>
      <c r="N258" s="16">
        <v>309.0906677246094</v>
      </c>
      <c r="O258" s="16">
        <v>0.07490532100200653</v>
      </c>
      <c r="P258" s="16">
        <v>0.00019719559350050986</v>
      </c>
      <c r="Q258" s="16">
        <v>2.400869369506836</v>
      </c>
      <c r="R258" s="16">
        <v>0.009020480327308178</v>
      </c>
      <c r="S258" s="16">
        <v>1.0466389656066895</v>
      </c>
      <c r="T258" s="16">
        <v>0.000509883277118206</v>
      </c>
      <c r="U258" s="16">
        <v>3.5321764945983887</v>
      </c>
    </row>
    <row r="259" spans="2:21" ht="12.75">
      <c r="B259" s="15">
        <v>38750</v>
      </c>
      <c r="C259" s="16">
        <v>8.3953857421875</v>
      </c>
      <c r="D259" s="16">
        <v>1.1343200206756592</v>
      </c>
      <c r="E259" s="16">
        <v>0.9633138179779053</v>
      </c>
      <c r="F259" s="16">
        <v>0.030145706608891487</v>
      </c>
      <c r="G259" s="16">
        <v>4.324214458465576</v>
      </c>
      <c r="H259" s="16">
        <v>85.15245056152344</v>
      </c>
      <c r="I259" s="16">
        <v>5.793237209320068</v>
      </c>
      <c r="J259" s="16">
        <v>192.99070739746094</v>
      </c>
      <c r="K259" s="16">
        <v>6.345992565155029</v>
      </c>
      <c r="L259" s="16">
        <v>2.6220486164093018</v>
      </c>
      <c r="M259" s="16">
        <v>113.9262924194336</v>
      </c>
      <c r="N259" s="16">
        <v>321.67816162109375</v>
      </c>
      <c r="O259" s="16">
        <v>0.09830451011657715</v>
      </c>
      <c r="P259" s="16">
        <v>0.0002692049602046609</v>
      </c>
      <c r="Q259" s="16">
        <v>2.316620111465454</v>
      </c>
      <c r="R259" s="16">
        <v>0.013827010989189148</v>
      </c>
      <c r="S259" s="16">
        <v>1.2716847658157349</v>
      </c>
      <c r="T259" s="16">
        <v>0.0006100431201048195</v>
      </c>
      <c r="U259" s="16">
        <v>3.701338529586792</v>
      </c>
    </row>
    <row r="260" spans="2:21" ht="12.75">
      <c r="B260" s="15">
        <v>38751</v>
      </c>
      <c r="C260" s="16">
        <v>9.237716674804688</v>
      </c>
      <c r="D260" s="16">
        <v>1.5781450271606445</v>
      </c>
      <c r="E260" s="16">
        <v>1.5661330223083496</v>
      </c>
      <c r="F260" s="16">
        <v>0.03475342318415642</v>
      </c>
      <c r="G260" s="16">
        <v>5.66540002822876</v>
      </c>
      <c r="H260" s="16">
        <v>81.91766357421875</v>
      </c>
      <c r="I260" s="16">
        <v>6.680535793304443</v>
      </c>
      <c r="J260" s="16">
        <v>186.1118927001953</v>
      </c>
      <c r="K260" s="16">
        <v>8.191865921020508</v>
      </c>
      <c r="L260" s="16">
        <v>3.930354356765747</v>
      </c>
      <c r="M260" s="16">
        <v>124.57553100585938</v>
      </c>
      <c r="N260" s="16">
        <v>329.4900207519531</v>
      </c>
      <c r="O260" s="16">
        <v>0.1272214949131012</v>
      </c>
      <c r="P260" s="16">
        <v>0.00036119669675827026</v>
      </c>
      <c r="Q260" s="16">
        <v>2.2287118434906006</v>
      </c>
      <c r="R260" s="16">
        <v>0.02044258825480938</v>
      </c>
      <c r="S260" s="16">
        <v>1.5460644960403442</v>
      </c>
      <c r="T260" s="16">
        <v>0.0007076360052451491</v>
      </c>
      <c r="U260" s="16">
        <v>3.9235177040100098</v>
      </c>
    </row>
    <row r="261" spans="2:21" ht="12.75">
      <c r="B261" s="15">
        <v>38752</v>
      </c>
      <c r="C261" s="16">
        <v>9.581040382385254</v>
      </c>
      <c r="D261" s="16">
        <v>1.9073116779327393</v>
      </c>
      <c r="E261" s="16">
        <v>2.191941976547241</v>
      </c>
      <c r="F261" s="16">
        <v>0.03692946210503578</v>
      </c>
      <c r="G261" s="16">
        <v>6.7730560302734375</v>
      </c>
      <c r="H261" s="16">
        <v>79.50950622558594</v>
      </c>
      <c r="I261" s="16">
        <v>7.100296497344971</v>
      </c>
      <c r="J261" s="16">
        <v>180.31858825683594</v>
      </c>
      <c r="K261" s="16">
        <v>9.677154541015625</v>
      </c>
      <c r="L261" s="16">
        <v>5.1240739822387695</v>
      </c>
      <c r="M261" s="16">
        <v>128.5679168701172</v>
      </c>
      <c r="N261" s="16">
        <v>330.7878723144531</v>
      </c>
      <c r="O261" s="16">
        <v>0.1498994678258896</v>
      </c>
      <c r="P261" s="16">
        <v>0.00044060140498913825</v>
      </c>
      <c r="Q261" s="16">
        <v>2.164186477661133</v>
      </c>
      <c r="R261" s="16">
        <v>0.02630445547401905</v>
      </c>
      <c r="S261" s="16">
        <v>1.7179614305496216</v>
      </c>
      <c r="T261" s="16">
        <v>0.000753171683754772</v>
      </c>
      <c r="U261" s="16">
        <v>4.059548854827881</v>
      </c>
    </row>
    <row r="262" spans="2:21" ht="12.75">
      <c r="B262" s="15">
        <v>38753</v>
      </c>
      <c r="C262" s="16">
        <v>9.750467300415039</v>
      </c>
      <c r="D262" s="16">
        <v>2.1946046352386475</v>
      </c>
      <c r="E262" s="16">
        <v>3.044779062271118</v>
      </c>
      <c r="F262" s="16">
        <v>0.037965599447488785</v>
      </c>
      <c r="G262" s="16">
        <v>8.077913284301758</v>
      </c>
      <c r="H262" s="16">
        <v>76.8940658569336</v>
      </c>
      <c r="I262" s="16">
        <v>7.300740718841553</v>
      </c>
      <c r="J262" s="16">
        <v>173.4204559326172</v>
      </c>
      <c r="K262" s="16">
        <v>11.398155212402344</v>
      </c>
      <c r="L262" s="16">
        <v>6.549236297607422</v>
      </c>
      <c r="M262" s="16">
        <v>130.12997436523438</v>
      </c>
      <c r="N262" s="16">
        <v>328.7983703613281</v>
      </c>
      <c r="O262" s="16">
        <v>0.17492298781871796</v>
      </c>
      <c r="P262" s="16">
        <v>0.0005437969812192023</v>
      </c>
      <c r="Q262" s="16">
        <v>2.0897860527038574</v>
      </c>
      <c r="R262" s="16">
        <v>0.03303828462958336</v>
      </c>
      <c r="S262" s="16">
        <v>1.8317259550094604</v>
      </c>
      <c r="T262" s="16">
        <v>0.0007727947668172419</v>
      </c>
      <c r="U262" s="16">
        <v>4.130794048309326</v>
      </c>
    </row>
    <row r="263" spans="2:21" ht="12.75">
      <c r="B263" s="15">
        <v>38754</v>
      </c>
      <c r="C263" s="16">
        <v>9.780516624450684</v>
      </c>
      <c r="D263" s="16">
        <v>2.4048893451690674</v>
      </c>
      <c r="E263" s="16">
        <v>3.975677013397217</v>
      </c>
      <c r="F263" s="16">
        <v>0.03714349865913391</v>
      </c>
      <c r="G263" s="16">
        <v>9.33220100402832</v>
      </c>
      <c r="H263" s="16">
        <v>74.46935272216797</v>
      </c>
      <c r="I263" s="16">
        <v>7.14373779296875</v>
      </c>
      <c r="J263" s="16">
        <v>167.50164794921875</v>
      </c>
      <c r="K263" s="16">
        <v>13.031213760375977</v>
      </c>
      <c r="L263" s="16">
        <v>7.975711822509766</v>
      </c>
      <c r="M263" s="16">
        <v>129.8445281982422</v>
      </c>
      <c r="N263" s="16">
        <v>325.4965515136719</v>
      </c>
      <c r="O263" s="16">
        <v>0.19723287224769592</v>
      </c>
      <c r="P263" s="16">
        <v>0.0006570840487256646</v>
      </c>
      <c r="Q263" s="16">
        <v>2.0185089111328125</v>
      </c>
      <c r="R263" s="16">
        <v>0.03949737176299095</v>
      </c>
      <c r="S263" s="16">
        <v>1.8837506771087646</v>
      </c>
      <c r="T263" s="16">
        <v>0.0007540800725109875</v>
      </c>
      <c r="U263" s="16">
        <v>4.140407562255859</v>
      </c>
    </row>
    <row r="264" spans="2:21" ht="12.75">
      <c r="B264" s="15">
        <v>38755</v>
      </c>
      <c r="C264" s="16">
        <v>9.451468467712402</v>
      </c>
      <c r="D264" s="16">
        <v>2.4363632202148438</v>
      </c>
      <c r="E264" s="16">
        <v>4.502923488616943</v>
      </c>
      <c r="F264" s="16">
        <v>0.03484892100095749</v>
      </c>
      <c r="G264" s="16">
        <v>9.843473434448242</v>
      </c>
      <c r="H264" s="16">
        <v>73.73069763183594</v>
      </c>
      <c r="I264" s="16">
        <v>6.70289945602417</v>
      </c>
      <c r="J264" s="16">
        <v>169.16937255859375</v>
      </c>
      <c r="K264" s="16">
        <v>13.670677185058594</v>
      </c>
      <c r="L264" s="16">
        <v>8.674113273620605</v>
      </c>
      <c r="M264" s="16">
        <v>125.11643981933594</v>
      </c>
      <c r="N264" s="16">
        <v>323.33319091796875</v>
      </c>
      <c r="O264" s="16">
        <v>0.20429912209510803</v>
      </c>
      <c r="P264" s="16">
        <v>0.0007109320722520351</v>
      </c>
      <c r="Q264" s="16">
        <v>1.9796547889709473</v>
      </c>
      <c r="R264" s="16">
        <v>0.04233149066567421</v>
      </c>
      <c r="S264" s="16">
        <v>1.82772696018219</v>
      </c>
      <c r="T264" s="16">
        <v>0.000705866317730397</v>
      </c>
      <c r="U264" s="16">
        <v>4.0554375648498535</v>
      </c>
    </row>
    <row r="265" spans="2:21" ht="12.75">
      <c r="B265" s="15">
        <v>38756</v>
      </c>
      <c r="C265" s="16">
        <v>9.012767791748047</v>
      </c>
      <c r="D265" s="16">
        <v>2.40082049369812</v>
      </c>
      <c r="E265" s="16">
        <v>4.838261604309082</v>
      </c>
      <c r="F265" s="16">
        <v>0.031714506447315216</v>
      </c>
      <c r="G265" s="16">
        <v>10.012347221374512</v>
      </c>
      <c r="H265" s="16">
        <v>73.7038803100586</v>
      </c>
      <c r="I265" s="16">
        <v>6.100397109985352</v>
      </c>
      <c r="J265" s="16">
        <v>173.21133422851562</v>
      </c>
      <c r="K265" s="16">
        <v>13.844759941101074</v>
      </c>
      <c r="L265" s="16">
        <v>9.048857688903809</v>
      </c>
      <c r="M265" s="16">
        <v>119.01289367675781</v>
      </c>
      <c r="N265" s="16">
        <v>321.2178955078125</v>
      </c>
      <c r="O265" s="16">
        <v>0.20440329611301422</v>
      </c>
      <c r="P265" s="16">
        <v>0.0007328454521484673</v>
      </c>
      <c r="Q265" s="16">
        <v>1.9593411684036255</v>
      </c>
      <c r="R265" s="16">
        <v>0.04357533156871796</v>
      </c>
      <c r="S265" s="16">
        <v>1.7376041412353516</v>
      </c>
      <c r="T265" s="16">
        <v>0.000641300342977047</v>
      </c>
      <c r="U265" s="16">
        <v>3.9463062286376953</v>
      </c>
    </row>
    <row r="266" spans="2:21" ht="12.75">
      <c r="B266" s="15">
        <v>38757</v>
      </c>
      <c r="C266" s="16">
        <v>8.61845588684082</v>
      </c>
      <c r="D266" s="16">
        <v>2.3871994018554688</v>
      </c>
      <c r="E266" s="16">
        <v>5.455245018005371</v>
      </c>
      <c r="F266" s="16">
        <v>0.02870774269104004</v>
      </c>
      <c r="G266" s="16">
        <v>10.620162963867188</v>
      </c>
      <c r="H266" s="16">
        <v>72.88999938964844</v>
      </c>
      <c r="I266" s="16">
        <v>5.523348331451416</v>
      </c>
      <c r="J266" s="16">
        <v>175.0430145263672</v>
      </c>
      <c r="K266" s="16">
        <v>14.59252643585205</v>
      </c>
      <c r="L266" s="16">
        <v>9.803057670593262</v>
      </c>
      <c r="M266" s="16">
        <v>113.33363342285156</v>
      </c>
      <c r="N266" s="16">
        <v>318.2952880859375</v>
      </c>
      <c r="O266" s="16">
        <v>0.2115403562784195</v>
      </c>
      <c r="P266" s="16">
        <v>0.0007748293573968112</v>
      </c>
      <c r="Q266" s="16">
        <v>1.9228023290634155</v>
      </c>
      <c r="R266" s="16">
        <v>0.04627208411693573</v>
      </c>
      <c r="S266" s="16">
        <v>1.6548510789871216</v>
      </c>
      <c r="T266" s="16">
        <v>0.0005790924769826233</v>
      </c>
      <c r="U266" s="16">
        <v>3.836827278137207</v>
      </c>
    </row>
    <row r="267" spans="2:21" ht="12.75">
      <c r="B267" s="15">
        <v>38758</v>
      </c>
      <c r="C267" s="16">
        <v>8.396064758300781</v>
      </c>
      <c r="D267" s="16">
        <v>2.4115941524505615</v>
      </c>
      <c r="E267" s="16">
        <v>6.282811641693115</v>
      </c>
      <c r="F267" s="16">
        <v>0.026260610669851303</v>
      </c>
      <c r="G267" s="16">
        <v>11.599040985107422</v>
      </c>
      <c r="H267" s="16">
        <v>71.28398895263672</v>
      </c>
      <c r="I267" s="16">
        <v>5.05349063873291</v>
      </c>
      <c r="J267" s="16">
        <v>172.68362426757812</v>
      </c>
      <c r="K267" s="16">
        <v>15.801291465759277</v>
      </c>
      <c r="L267" s="16">
        <v>10.868008613586426</v>
      </c>
      <c r="M267" s="16">
        <v>109.8729019165039</v>
      </c>
      <c r="N267" s="16">
        <v>314.2790832519531</v>
      </c>
      <c r="O267" s="16">
        <v>0.22542071342468262</v>
      </c>
      <c r="P267" s="16">
        <v>0.0008181332959793508</v>
      </c>
      <c r="Q267" s="16">
        <v>1.8738279342651367</v>
      </c>
      <c r="R267" s="16">
        <v>0.050262462347745895</v>
      </c>
      <c r="S267" s="16">
        <v>1.6184271574020386</v>
      </c>
      <c r="T267" s="16">
        <v>0.0005282932543195784</v>
      </c>
      <c r="U267" s="16">
        <v>3.7692935466766357</v>
      </c>
    </row>
    <row r="268" spans="2:21" ht="12.75">
      <c r="B268" s="15">
        <v>38759</v>
      </c>
      <c r="C268" s="16">
        <v>8.076597213745117</v>
      </c>
      <c r="D268" s="16">
        <v>2.374201536178589</v>
      </c>
      <c r="E268" s="16">
        <v>6.871665000915527</v>
      </c>
      <c r="F268" s="16">
        <v>0.023685235530138016</v>
      </c>
      <c r="G268" s="16">
        <v>12.174324989318848</v>
      </c>
      <c r="H268" s="16">
        <v>70.47929382324219</v>
      </c>
      <c r="I268" s="16">
        <v>4.55864143371582</v>
      </c>
      <c r="J268" s="16">
        <v>172.52784729003906</v>
      </c>
      <c r="K268" s="16">
        <v>16.441944122314453</v>
      </c>
      <c r="L268" s="16">
        <v>11.557332038879395</v>
      </c>
      <c r="M268" s="16">
        <v>105.27400207519531</v>
      </c>
      <c r="N268" s="16">
        <v>310.3595275878906</v>
      </c>
      <c r="O268" s="16">
        <v>0.2323787659406662</v>
      </c>
      <c r="P268" s="16">
        <v>0.0008229900849983096</v>
      </c>
      <c r="Q268" s="16">
        <v>1.8423140048980713</v>
      </c>
      <c r="R268" s="16">
        <v>0.052586644887924194</v>
      </c>
      <c r="S268" s="16">
        <v>1.5633041858673096</v>
      </c>
      <c r="T268" s="16">
        <v>0.00047583034029230475</v>
      </c>
      <c r="U268" s="16">
        <v>3.6918904781341553</v>
      </c>
    </row>
    <row r="269" spans="2:21" ht="12.75">
      <c r="B269" s="15">
        <v>38760</v>
      </c>
      <c r="C269" s="16">
        <v>7.782174110412598</v>
      </c>
      <c r="D269" s="16">
        <v>2.2867517471313477</v>
      </c>
      <c r="E269" s="16">
        <v>7.3111701011657715</v>
      </c>
      <c r="F269" s="16">
        <v>0.02190755121409893</v>
      </c>
      <c r="G269" s="16">
        <v>12.55668830871582</v>
      </c>
      <c r="H269" s="16">
        <v>70.04109954833984</v>
      </c>
      <c r="I269" s="16">
        <v>4.216928005218506</v>
      </c>
      <c r="J269" s="16">
        <v>173.7788543701172</v>
      </c>
      <c r="K269" s="16">
        <v>16.803083419799805</v>
      </c>
      <c r="L269" s="16">
        <v>11.99739933013916</v>
      </c>
      <c r="M269" s="16">
        <v>101.2020492553711</v>
      </c>
      <c r="N269" s="16">
        <v>307.9981384277344</v>
      </c>
      <c r="O269" s="16">
        <v>0.23657794296741486</v>
      </c>
      <c r="P269" s="16">
        <v>0.0008183259633369744</v>
      </c>
      <c r="Q269" s="16">
        <v>1.822818398475647</v>
      </c>
      <c r="R269" s="16">
        <v>0.05378458648920059</v>
      </c>
      <c r="S269" s="16">
        <v>1.4957371950149536</v>
      </c>
      <c r="T269" s="16">
        <v>0.0004389978712424636</v>
      </c>
      <c r="U269" s="16">
        <v>3.610184907913208</v>
      </c>
    </row>
    <row r="270" spans="2:21" ht="12.75">
      <c r="B270" s="15">
        <v>38761</v>
      </c>
      <c r="C270" s="16">
        <v>7.611978054046631</v>
      </c>
      <c r="D270" s="16">
        <v>2.2252109050750732</v>
      </c>
      <c r="E270" s="16">
        <v>7.948342800140381</v>
      </c>
      <c r="F270" s="16">
        <v>0.020405547693371773</v>
      </c>
      <c r="G270" s="16">
        <v>13.307886123657227</v>
      </c>
      <c r="H270" s="16">
        <v>68.88597869873047</v>
      </c>
      <c r="I270" s="16">
        <v>3.9282917976379395</v>
      </c>
      <c r="J270" s="16">
        <v>173.51173400878906</v>
      </c>
      <c r="K270" s="16">
        <v>17.597352981567383</v>
      </c>
      <c r="L270" s="16">
        <v>12.716943740844727</v>
      </c>
      <c r="M270" s="16">
        <v>98.69011688232422</v>
      </c>
      <c r="N270" s="16">
        <v>306.4442443847656</v>
      </c>
      <c r="O270" s="16">
        <v>0.24763843417167664</v>
      </c>
      <c r="P270" s="16">
        <v>0.0008618239662609994</v>
      </c>
      <c r="Q270" s="16">
        <v>1.7803688049316406</v>
      </c>
      <c r="R270" s="16">
        <v>0.05616796016693115</v>
      </c>
      <c r="S270" s="16">
        <v>1.459760308265686</v>
      </c>
      <c r="T270" s="16">
        <v>0.0004077345074620098</v>
      </c>
      <c r="U270" s="16">
        <v>3.5452170372009277</v>
      </c>
    </row>
    <row r="271" spans="2:21" ht="12.75">
      <c r="B271" s="15">
        <v>38762</v>
      </c>
      <c r="C271" s="16">
        <v>7.4617133140563965</v>
      </c>
      <c r="D271" s="16">
        <v>2.170497417449951</v>
      </c>
      <c r="E271" s="16">
        <v>8.595126152038574</v>
      </c>
      <c r="F271" s="16">
        <v>0.0188008900731802</v>
      </c>
      <c r="G271" s="16">
        <v>14.230501174926758</v>
      </c>
      <c r="H271" s="16">
        <v>67.52317810058594</v>
      </c>
      <c r="I271" s="16">
        <v>3.6197750568389893</v>
      </c>
      <c r="J271" s="16">
        <v>172.76902770996094</v>
      </c>
      <c r="K271" s="16">
        <v>18.565988540649414</v>
      </c>
      <c r="L271" s="16">
        <v>13.457030296325684</v>
      </c>
      <c r="M271" s="16">
        <v>96.42176818847656</v>
      </c>
      <c r="N271" s="16">
        <v>304.8334655761719</v>
      </c>
      <c r="O271" s="16">
        <v>0.26199886202812195</v>
      </c>
      <c r="P271" s="16">
        <v>0.0009729565354064107</v>
      </c>
      <c r="Q271" s="16">
        <v>1.7315798997879028</v>
      </c>
      <c r="R271" s="16">
        <v>0.05872781574726105</v>
      </c>
      <c r="S271" s="16">
        <v>1.4395500421524048</v>
      </c>
      <c r="T271" s="16">
        <v>0.0003750443574972451</v>
      </c>
      <c r="U271" s="16">
        <v>3.4932198524475098</v>
      </c>
    </row>
    <row r="272" spans="2:21" ht="12.75">
      <c r="B272" s="15">
        <v>38763</v>
      </c>
      <c r="C272" s="16">
        <v>7.193281173706055</v>
      </c>
      <c r="D272" s="16">
        <v>2.074734926223755</v>
      </c>
      <c r="E272" s="16">
        <v>8.980997085571289</v>
      </c>
      <c r="F272" s="16">
        <v>0.016945458948612213</v>
      </c>
      <c r="G272" s="16">
        <v>14.885091781616211</v>
      </c>
      <c r="H272" s="16">
        <v>66.8487777709961</v>
      </c>
      <c r="I272" s="16">
        <v>3.263200283050537</v>
      </c>
      <c r="J272" s="16">
        <v>174.62078857421875</v>
      </c>
      <c r="K272" s="16">
        <v>19.16122817993164</v>
      </c>
      <c r="L272" s="16">
        <v>13.819668769836426</v>
      </c>
      <c r="M272" s="16">
        <v>92.67840576171875</v>
      </c>
      <c r="N272" s="16">
        <v>303.543212890625</v>
      </c>
      <c r="O272" s="16">
        <v>0.27162620425224304</v>
      </c>
      <c r="P272" s="16">
        <v>0.0011295453878119588</v>
      </c>
      <c r="Q272" s="16">
        <v>1.6974718570709229</v>
      </c>
      <c r="R272" s="16">
        <v>0.059761568903923035</v>
      </c>
      <c r="S272" s="16">
        <v>1.397031307220459</v>
      </c>
      <c r="T272" s="16">
        <v>0.00033750597503967583</v>
      </c>
      <c r="U272" s="16">
        <v>3.427372932434082</v>
      </c>
    </row>
    <row r="273" spans="2:21" ht="12.75">
      <c r="B273" s="15">
        <v>38764</v>
      </c>
      <c r="C273" s="16">
        <v>6.991389751434326</v>
      </c>
      <c r="D273" s="16">
        <v>1.9668351411819458</v>
      </c>
      <c r="E273" s="16">
        <v>9.450093269348145</v>
      </c>
      <c r="F273" s="16">
        <v>0.01540700439363718</v>
      </c>
      <c r="G273" s="16">
        <v>15.95202350616455</v>
      </c>
      <c r="H273" s="16">
        <v>65.62409210205078</v>
      </c>
      <c r="I273" s="16">
        <v>2.967636823654175</v>
      </c>
      <c r="J273" s="16">
        <v>175.47459411621094</v>
      </c>
      <c r="K273" s="16">
        <v>20.208459854125977</v>
      </c>
      <c r="L273" s="16">
        <v>14.271170616149902</v>
      </c>
      <c r="M273" s="16">
        <v>89.79365539550781</v>
      </c>
      <c r="N273" s="16">
        <v>302.7153625488281</v>
      </c>
      <c r="O273" s="16">
        <v>0.2882513701915741</v>
      </c>
      <c r="P273" s="16">
        <v>0.001429507858119905</v>
      </c>
      <c r="Q273" s="16">
        <v>1.6485722064971924</v>
      </c>
      <c r="R273" s="16">
        <v>0.06118926405906677</v>
      </c>
      <c r="S273" s="16">
        <v>1.3651537895202637</v>
      </c>
      <c r="T273" s="16">
        <v>0.0003060958697460592</v>
      </c>
      <c r="U273" s="16">
        <v>3.364917516708374</v>
      </c>
    </row>
    <row r="274" spans="2:21" ht="12.75">
      <c r="B274" s="15">
        <v>38765</v>
      </c>
      <c r="C274" s="16">
        <v>6.982477188110352</v>
      </c>
      <c r="D274" s="16">
        <v>1.9222203493118286</v>
      </c>
      <c r="E274" s="16">
        <v>10.552223205566406</v>
      </c>
      <c r="F274" s="16">
        <v>0.0143959391862154</v>
      </c>
      <c r="G274" s="16">
        <v>18.6983585357666</v>
      </c>
      <c r="H274" s="16">
        <v>61.83016586303711</v>
      </c>
      <c r="I274" s="16">
        <v>2.7738654613494873</v>
      </c>
      <c r="J274" s="16">
        <v>166.14547729492188</v>
      </c>
      <c r="K274" s="16">
        <v>23.254009246826172</v>
      </c>
      <c r="L274" s="16">
        <v>15.593058586120605</v>
      </c>
      <c r="M274" s="16">
        <v>89.27831268310547</v>
      </c>
      <c r="N274" s="16">
        <v>297.044677734375</v>
      </c>
      <c r="O274" s="16">
        <v>0.3336094319820404</v>
      </c>
      <c r="P274" s="16">
        <v>0.002016526646912098</v>
      </c>
      <c r="Q274" s="16">
        <v>1.54714834690094</v>
      </c>
      <c r="R274" s="16">
        <v>0.06636561453342438</v>
      </c>
      <c r="S274" s="16">
        <v>1.3958055973052979</v>
      </c>
      <c r="T274" s="16">
        <v>0.0002847560099326074</v>
      </c>
      <c r="U274" s="16">
        <v>3.3452396392822266</v>
      </c>
    </row>
    <row r="275" spans="2:21" ht="12.75">
      <c r="B275" s="15">
        <v>38766</v>
      </c>
      <c r="C275" s="16">
        <v>6.614749908447266</v>
      </c>
      <c r="D275" s="16">
        <v>1.7842210531234741</v>
      </c>
      <c r="E275" s="16">
        <v>10.627415657043457</v>
      </c>
      <c r="F275" s="16">
        <v>0.012854399159550667</v>
      </c>
      <c r="G275" s="16">
        <v>19.63066864013672</v>
      </c>
      <c r="H275" s="16">
        <v>61.32994079589844</v>
      </c>
      <c r="I275" s="16">
        <v>2.4771437644958496</v>
      </c>
      <c r="J275" s="16">
        <v>165.4168243408203</v>
      </c>
      <c r="K275" s="16">
        <v>24.161752700805664</v>
      </c>
      <c r="L275" s="16">
        <v>15.514551162719727</v>
      </c>
      <c r="M275" s="16">
        <v>84.4213638305664</v>
      </c>
      <c r="N275" s="16">
        <v>291.9916076660156</v>
      </c>
      <c r="O275" s="16">
        <v>0.3467574119567871</v>
      </c>
      <c r="P275" s="16">
        <v>0.0022924209479242563</v>
      </c>
      <c r="Q275" s="16">
        <v>1.5194865465164185</v>
      </c>
      <c r="R275" s="16">
        <v>0.06579751521348953</v>
      </c>
      <c r="S275" s="16">
        <v>1.3310760259628296</v>
      </c>
      <c r="T275" s="16">
        <v>0.0002547309850342572</v>
      </c>
      <c r="U275" s="16">
        <v>3.2656679153442383</v>
      </c>
    </row>
    <row r="276" spans="2:21" ht="12.75">
      <c r="B276" s="15">
        <v>38767</v>
      </c>
      <c r="C276" s="16">
        <v>6.483229637145996</v>
      </c>
      <c r="D276" s="16">
        <v>1.7207280397415161</v>
      </c>
      <c r="E276" s="16">
        <v>11.120131492614746</v>
      </c>
      <c r="F276" s="16">
        <v>0.011311167851090431</v>
      </c>
      <c r="G276" s="16">
        <v>21.578834533691406</v>
      </c>
      <c r="H276" s="16">
        <v>59.08561325073242</v>
      </c>
      <c r="I276" s="16">
        <v>2.180718183517456</v>
      </c>
      <c r="J276" s="16">
        <v>161.17398071289062</v>
      </c>
      <c r="K276" s="16">
        <v>26.321706771850586</v>
      </c>
      <c r="L276" s="16">
        <v>16.051082611083984</v>
      </c>
      <c r="M276" s="16">
        <v>82.42237854003906</v>
      </c>
      <c r="N276" s="16">
        <v>288.14971923828125</v>
      </c>
      <c r="O276" s="16">
        <v>0.37622421979904175</v>
      </c>
      <c r="P276" s="16">
        <v>0.002639705315232277</v>
      </c>
      <c r="Q276" s="16">
        <v>1.4583566188812256</v>
      </c>
      <c r="R276" s="16">
        <v>0.067831851541996</v>
      </c>
      <c r="S276" s="16">
        <v>1.3163657188415527</v>
      </c>
      <c r="T276" s="16">
        <v>0.00022425483621191233</v>
      </c>
      <c r="U276" s="16">
        <v>3.2216413021087646</v>
      </c>
    </row>
    <row r="277" spans="2:21" ht="12.75">
      <c r="B277" s="15">
        <v>38768</v>
      </c>
      <c r="C277" s="16">
        <v>6.361477851867676</v>
      </c>
      <c r="D277" s="16">
        <v>1.6452659368515015</v>
      </c>
      <c r="E277" s="16">
        <v>11.425360679626465</v>
      </c>
      <c r="F277" s="16">
        <v>0.010269559919834137</v>
      </c>
      <c r="G277" s="16">
        <v>23.189027786254883</v>
      </c>
      <c r="H277" s="16">
        <v>57.36844253540039</v>
      </c>
      <c r="I277" s="16">
        <v>1.980664849281311</v>
      </c>
      <c r="J277" s="16">
        <v>158.22622680664062</v>
      </c>
      <c r="K277" s="16">
        <v>28.187719345092773</v>
      </c>
      <c r="L277" s="16">
        <v>16.338294982910156</v>
      </c>
      <c r="M277" s="16">
        <v>80.72213745117188</v>
      </c>
      <c r="N277" s="16">
        <v>285.455078125</v>
      </c>
      <c r="O277" s="16">
        <v>0.39925867319107056</v>
      </c>
      <c r="P277" s="16">
        <v>0.002849469194188714</v>
      </c>
      <c r="Q277" s="16">
        <v>1.4094725847244263</v>
      </c>
      <c r="R277" s="16">
        <v>0.0688290074467659</v>
      </c>
      <c r="S277" s="16">
        <v>1.2950944900512695</v>
      </c>
      <c r="T277" s="16">
        <v>0.00020420970395207405</v>
      </c>
      <c r="U277" s="16">
        <v>3.1756951808929443</v>
      </c>
    </row>
    <row r="278" spans="2:21" ht="12.75">
      <c r="B278" s="15">
        <v>38769</v>
      </c>
      <c r="C278" s="16">
        <v>6.280420780181885</v>
      </c>
      <c r="D278" s="16">
        <v>1.575068473815918</v>
      </c>
      <c r="E278" s="16">
        <v>11.740240097045898</v>
      </c>
      <c r="F278" s="16">
        <v>0.009361821226775646</v>
      </c>
      <c r="G278" s="16">
        <v>24.905315399169922</v>
      </c>
      <c r="H278" s="16">
        <v>55.48942565917969</v>
      </c>
      <c r="I278" s="16">
        <v>1.8061877489089966</v>
      </c>
      <c r="J278" s="16">
        <v>154.6055450439453</v>
      </c>
      <c r="K278" s="16">
        <v>30.28949546813965</v>
      </c>
      <c r="L278" s="16">
        <v>16.644153594970703</v>
      </c>
      <c r="M278" s="16">
        <v>79.55213928222656</v>
      </c>
      <c r="N278" s="16">
        <v>282.89764404296875</v>
      </c>
      <c r="O278" s="16">
        <v>0.423044890165329</v>
      </c>
      <c r="P278" s="16">
        <v>0.0029475654009729624</v>
      </c>
      <c r="Q278" s="16">
        <v>1.357944369316101</v>
      </c>
      <c r="R278" s="16">
        <v>0.06982720643281937</v>
      </c>
      <c r="S278" s="16">
        <v>1.2833296060562134</v>
      </c>
      <c r="T278" s="16">
        <v>0.00018668704433366656</v>
      </c>
      <c r="U278" s="16">
        <v>3.137265920639038</v>
      </c>
    </row>
    <row r="279" spans="2:21" ht="12.75">
      <c r="B279" s="15">
        <v>38770</v>
      </c>
      <c r="C279" s="16">
        <v>6.043774604797363</v>
      </c>
      <c r="D279" s="16">
        <v>1.4710726737976074</v>
      </c>
      <c r="E279" s="16">
        <v>11.697065353393555</v>
      </c>
      <c r="F279" s="16">
        <v>0.008354014717042446</v>
      </c>
      <c r="G279" s="16">
        <v>25.71118927001953</v>
      </c>
      <c r="H279" s="16">
        <v>55.06837463378906</v>
      </c>
      <c r="I279" s="16">
        <v>1.612489104270935</v>
      </c>
      <c r="J279" s="16">
        <v>155.8740234375</v>
      </c>
      <c r="K279" s="16">
        <v>31.36899185180664</v>
      </c>
      <c r="L279" s="16">
        <v>16.460187911987305</v>
      </c>
      <c r="M279" s="16">
        <v>76.45790100097656</v>
      </c>
      <c r="N279" s="16">
        <v>281.7737731933594</v>
      </c>
      <c r="O279" s="16">
        <v>0.43229353427886963</v>
      </c>
      <c r="P279" s="16">
        <v>0.00284930900670588</v>
      </c>
      <c r="Q279" s="16">
        <v>1.3378065824508667</v>
      </c>
      <c r="R279" s="16">
        <v>0.06871058791875839</v>
      </c>
      <c r="S279" s="16">
        <v>1.2396910190582275</v>
      </c>
      <c r="T279" s="16">
        <v>0.00016801802848931402</v>
      </c>
      <c r="U279" s="16">
        <v>3.081511974334717</v>
      </c>
    </row>
    <row r="280" spans="2:21" ht="12.75">
      <c r="B280" s="15">
        <v>38771</v>
      </c>
      <c r="C280" s="16">
        <v>5.876939296722412</v>
      </c>
      <c r="D280" s="16">
        <v>1.4022952318191528</v>
      </c>
      <c r="E280" s="16">
        <v>11.877703666687012</v>
      </c>
      <c r="F280" s="16">
        <v>0.007366066332906485</v>
      </c>
      <c r="G280" s="16">
        <v>26.77628517150879</v>
      </c>
      <c r="H280" s="16">
        <v>54.059242248535156</v>
      </c>
      <c r="I280" s="16">
        <v>1.4223356246948242</v>
      </c>
      <c r="J280" s="16">
        <v>154.62083435058594</v>
      </c>
      <c r="K280" s="16">
        <v>32.81730651855469</v>
      </c>
      <c r="L280" s="16">
        <v>16.600017547607422</v>
      </c>
      <c r="M280" s="16">
        <v>74.16366577148438</v>
      </c>
      <c r="N280" s="16">
        <v>279.624267578125</v>
      </c>
      <c r="O280" s="16">
        <v>0.44733452796936035</v>
      </c>
      <c r="P280" s="16">
        <v>0.0027417929377406836</v>
      </c>
      <c r="Q280" s="16">
        <v>1.307721734046936</v>
      </c>
      <c r="R280" s="16">
        <v>0.06885191053152084</v>
      </c>
      <c r="S280" s="16">
        <v>1.2149401903152466</v>
      </c>
      <c r="T280" s="16">
        <v>0.0001494537718826905</v>
      </c>
      <c r="U280" s="16">
        <v>3.0417399406433105</v>
      </c>
    </row>
    <row r="281" spans="2:21" ht="12.75">
      <c r="B281" s="15">
        <v>38772</v>
      </c>
      <c r="C281" s="16">
        <v>5.793300151824951</v>
      </c>
      <c r="D281" s="16">
        <v>1.3524681329727173</v>
      </c>
      <c r="E281" s="16">
        <v>12.099105834960938</v>
      </c>
      <c r="F281" s="16">
        <v>0.0066934567876160145</v>
      </c>
      <c r="G281" s="16">
        <v>27.812828063964844</v>
      </c>
      <c r="H281" s="16">
        <v>52.935428619384766</v>
      </c>
      <c r="I281" s="16">
        <v>1.29302179813385</v>
      </c>
      <c r="J281" s="16">
        <v>152.70144653320312</v>
      </c>
      <c r="K281" s="16">
        <v>34.25871658325195</v>
      </c>
      <c r="L281" s="16">
        <v>16.814485549926758</v>
      </c>
      <c r="M281" s="16">
        <v>73.00592803955078</v>
      </c>
      <c r="N281" s="16">
        <v>278.07373046875</v>
      </c>
      <c r="O281" s="16">
        <v>0.4629344940185547</v>
      </c>
      <c r="P281" s="16">
        <v>0.002655808813869953</v>
      </c>
      <c r="Q281" s="16">
        <v>1.278849720954895</v>
      </c>
      <c r="R281" s="16">
        <v>0.06932877749204636</v>
      </c>
      <c r="S281" s="16">
        <v>1.20099675655365</v>
      </c>
      <c r="T281" s="16">
        <v>0.00013652451161760837</v>
      </c>
      <c r="U281" s="16">
        <v>3.0149106979370117</v>
      </c>
    </row>
    <row r="282" spans="2:21" ht="12.75">
      <c r="B282" s="15">
        <v>38773</v>
      </c>
      <c r="C282" s="16">
        <v>5.681512355804443</v>
      </c>
      <c r="D282" s="16">
        <v>1.2900153398513794</v>
      </c>
      <c r="E282" s="16">
        <v>12.181496620178223</v>
      </c>
      <c r="F282" s="16">
        <v>0.00608309730887413</v>
      </c>
      <c r="G282" s="16">
        <v>28.590904235839844</v>
      </c>
      <c r="H282" s="16">
        <v>52.249813079833984</v>
      </c>
      <c r="I282" s="16">
        <v>1.1757616996765137</v>
      </c>
      <c r="J282" s="16">
        <v>152.29019165039062</v>
      </c>
      <c r="K282" s="16">
        <v>35.4562873840332</v>
      </c>
      <c r="L282" s="16">
        <v>16.839406967163086</v>
      </c>
      <c r="M282" s="16">
        <v>71.49095153808594</v>
      </c>
      <c r="N282" s="16">
        <v>277.2527160644531</v>
      </c>
      <c r="O282" s="16">
        <v>0.4741942584514618</v>
      </c>
      <c r="P282" s="16">
        <v>0.002522859023883939</v>
      </c>
      <c r="Q282" s="16">
        <v>1.2601689100265503</v>
      </c>
      <c r="R282" s="16">
        <v>0.0690126121044159</v>
      </c>
      <c r="S282" s="16">
        <v>1.1779489517211914</v>
      </c>
      <c r="T282" s="16">
        <v>0.00012377345410641283</v>
      </c>
      <c r="U282" s="16">
        <v>2.983985662460327</v>
      </c>
    </row>
    <row r="283" spans="2:21" ht="12.75">
      <c r="B283" s="15">
        <v>38774</v>
      </c>
      <c r="C283" s="16">
        <v>5.585984706878662</v>
      </c>
      <c r="D283" s="16">
        <v>1.2413772344589233</v>
      </c>
      <c r="E283" s="16">
        <v>12.315094947814941</v>
      </c>
      <c r="F283" s="16">
        <v>0.0054837618954479694</v>
      </c>
      <c r="G283" s="16">
        <v>29.59276008605957</v>
      </c>
      <c r="H283" s="16">
        <v>51.25912857055664</v>
      </c>
      <c r="I283" s="16">
        <v>1.0607985258102417</v>
      </c>
      <c r="J283" s="16">
        <v>151.2506561279297</v>
      </c>
      <c r="K283" s="16">
        <v>37.000431060791016</v>
      </c>
      <c r="L283" s="16">
        <v>16.94561004638672</v>
      </c>
      <c r="M283" s="16">
        <v>70.11758422851562</v>
      </c>
      <c r="N283" s="16">
        <v>276.37518310546875</v>
      </c>
      <c r="O283" s="16">
        <v>0.48874884843826294</v>
      </c>
      <c r="P283" s="16">
        <v>0.002396149095147848</v>
      </c>
      <c r="Q283" s="16">
        <v>1.2349998950958252</v>
      </c>
      <c r="R283" s="16">
        <v>0.06905346363782883</v>
      </c>
      <c r="S283" s="16">
        <v>1.1670728921890259</v>
      </c>
      <c r="T283" s="16">
        <v>0.000111740744614508</v>
      </c>
      <c r="U283" s="16">
        <v>2.962402820587158</v>
      </c>
    </row>
    <row r="284" spans="2:21" ht="12.75">
      <c r="B284" s="15">
        <v>38775</v>
      </c>
      <c r="C284" s="16">
        <v>5.505915641784668</v>
      </c>
      <c r="D284" s="16">
        <v>1.2053152322769165</v>
      </c>
      <c r="E284" s="16">
        <v>12.419316291809082</v>
      </c>
      <c r="F284" s="16">
        <v>0.005002151243388653</v>
      </c>
      <c r="G284" s="16">
        <v>30.487398147583008</v>
      </c>
      <c r="H284" s="16">
        <v>50.37686538696289</v>
      </c>
      <c r="I284" s="16">
        <v>0.9686033129692078</v>
      </c>
      <c r="J284" s="16">
        <v>151.2312774658203</v>
      </c>
      <c r="K284" s="16">
        <v>38.41462326049805</v>
      </c>
      <c r="L284" s="16">
        <v>17.03080940246582</v>
      </c>
      <c r="M284" s="16">
        <v>68.99393463134766</v>
      </c>
      <c r="N284" s="16">
        <v>276.6393127441406</v>
      </c>
      <c r="O284" s="16">
        <v>0.5013843178749084</v>
      </c>
      <c r="P284" s="16">
        <v>0.002293020486831665</v>
      </c>
      <c r="Q284" s="16">
        <v>1.2130310535430908</v>
      </c>
      <c r="R284" s="16">
        <v>0.06909096240997314</v>
      </c>
      <c r="S284" s="16">
        <v>1.1597498655319214</v>
      </c>
      <c r="T284" s="16">
        <v>0.00010280567221343517</v>
      </c>
      <c r="U284" s="16">
        <v>2.945679187774658</v>
      </c>
    </row>
    <row r="285" spans="2:21" ht="12.75">
      <c r="B285" s="15">
        <v>38776</v>
      </c>
      <c r="C285" s="16">
        <v>5.433826923370361</v>
      </c>
      <c r="D285" s="16">
        <v>1.1719105243682861</v>
      </c>
      <c r="E285" s="16">
        <v>12.263258934020996</v>
      </c>
      <c r="F285" s="16">
        <v>0.004672323819249868</v>
      </c>
      <c r="G285" s="16">
        <v>30.346439361572266</v>
      </c>
      <c r="H285" s="16">
        <v>50.77970504760742</v>
      </c>
      <c r="I285" s="16">
        <v>0.9049555659294128</v>
      </c>
      <c r="J285" s="16">
        <v>156.0159912109375</v>
      </c>
      <c r="K285" s="16">
        <v>38.40011215209961</v>
      </c>
      <c r="L285" s="16">
        <v>16.79397201538086</v>
      </c>
      <c r="M285" s="16">
        <v>68.15235900878906</v>
      </c>
      <c r="N285" s="16">
        <v>280.2673645019531</v>
      </c>
      <c r="O285" s="16">
        <v>0.4976895749568939</v>
      </c>
      <c r="P285" s="16">
        <v>0.002193241147324443</v>
      </c>
      <c r="Q285" s="16">
        <v>1.222264289855957</v>
      </c>
      <c r="R285" s="16">
        <v>0.06796836853027344</v>
      </c>
      <c r="S285" s="16">
        <v>1.1404932737350464</v>
      </c>
      <c r="T285" s="16">
        <v>9.692537423688918E-05</v>
      </c>
      <c r="U285" s="16">
        <v>2.930734157562256</v>
      </c>
    </row>
    <row r="286" spans="2:21" ht="12.75">
      <c r="B286" s="15">
        <v>38777</v>
      </c>
      <c r="C286" s="16">
        <v>5.43483829498291</v>
      </c>
      <c r="D286" s="16">
        <v>1.148987054824829</v>
      </c>
      <c r="E286" s="16">
        <v>12.079318046569824</v>
      </c>
      <c r="F286" s="16">
        <v>0.004423983860760927</v>
      </c>
      <c r="G286" s="16">
        <v>29.922304153442383</v>
      </c>
      <c r="H286" s="16">
        <v>51.409942626953125</v>
      </c>
      <c r="I286" s="16">
        <v>0.8568511605262756</v>
      </c>
      <c r="J286" s="16">
        <v>160.00205993652344</v>
      </c>
      <c r="K286" s="16">
        <v>37.94062805175781</v>
      </c>
      <c r="L286" s="16">
        <v>16.5353946685791</v>
      </c>
      <c r="M286" s="16">
        <v>68.31219482421875</v>
      </c>
      <c r="N286" s="16">
        <v>283.6470642089844</v>
      </c>
      <c r="O286" s="16">
        <v>0.48993179202079773</v>
      </c>
      <c r="P286" s="16">
        <v>0.002118840580806136</v>
      </c>
      <c r="Q286" s="16">
        <v>1.2346471548080444</v>
      </c>
      <c r="R286" s="16">
        <v>0.06683626770973206</v>
      </c>
      <c r="S286" s="16">
        <v>1.1253595352172852</v>
      </c>
      <c r="T286" s="16">
        <v>9.214772580889985E-05</v>
      </c>
      <c r="U286" s="16">
        <v>2.919015407562256</v>
      </c>
    </row>
    <row r="287" spans="2:21" ht="12.75">
      <c r="B287" s="15">
        <v>38778</v>
      </c>
      <c r="C287" s="16">
        <v>5.631543159484863</v>
      </c>
      <c r="D287" s="16">
        <v>1.1232162714004517</v>
      </c>
      <c r="E287" s="16">
        <v>11.886570930480957</v>
      </c>
      <c r="F287" s="16">
        <v>0.004375223070383072</v>
      </c>
      <c r="G287" s="16">
        <v>29.46697998046875</v>
      </c>
      <c r="H287" s="16">
        <v>51.88713073730469</v>
      </c>
      <c r="I287" s="16">
        <v>0.8469741940498352</v>
      </c>
      <c r="J287" s="16">
        <v>162.44485473632812</v>
      </c>
      <c r="K287" s="16">
        <v>37.46158218383789</v>
      </c>
      <c r="L287" s="16">
        <v>16.262248992919922</v>
      </c>
      <c r="M287" s="16">
        <v>70.96905517578125</v>
      </c>
      <c r="N287" s="16">
        <v>287.9846496582031</v>
      </c>
      <c r="O287" s="16">
        <v>0.4815663993358612</v>
      </c>
      <c r="P287" s="16">
        <v>0.0020404953975230455</v>
      </c>
      <c r="Q287" s="16">
        <v>1.2416743040084839</v>
      </c>
      <c r="R287" s="16">
        <v>0.06563296914100647</v>
      </c>
      <c r="S287" s="16">
        <v>1.1233844757080078</v>
      </c>
      <c r="T287" s="16">
        <v>9.200307977152988E-05</v>
      </c>
      <c r="U287" s="16">
        <v>2.9144203662872314</v>
      </c>
    </row>
    <row r="288" spans="2:21" ht="12.75">
      <c r="B288" s="15">
        <v>38779</v>
      </c>
      <c r="C288" s="16">
        <v>5.788475513458252</v>
      </c>
      <c r="D288" s="16">
        <v>1.079484462738037</v>
      </c>
      <c r="E288" s="16">
        <v>11.495087623596191</v>
      </c>
      <c r="F288" s="16">
        <v>0.004261869937181473</v>
      </c>
      <c r="G288" s="16">
        <v>28.497772216796875</v>
      </c>
      <c r="H288" s="16">
        <v>53.134742736816406</v>
      </c>
      <c r="I288" s="16">
        <v>0.824750542640686</v>
      </c>
      <c r="J288" s="16">
        <v>166.96615600585938</v>
      </c>
      <c r="K288" s="16">
        <v>36.29967498779297</v>
      </c>
      <c r="L288" s="16">
        <v>15.718232154846191</v>
      </c>
      <c r="M288" s="16">
        <v>73.12451171875</v>
      </c>
      <c r="N288" s="16">
        <v>292.9331970214844</v>
      </c>
      <c r="O288" s="16">
        <v>0.4650302231311798</v>
      </c>
      <c r="P288" s="16">
        <v>0.0019420834723860025</v>
      </c>
      <c r="Q288" s="16">
        <v>1.267549991607666</v>
      </c>
      <c r="R288" s="16">
        <v>0.06336509436368942</v>
      </c>
      <c r="S288" s="16">
        <v>1.109819769859314</v>
      </c>
      <c r="T288" s="16">
        <v>9.002970909932628E-05</v>
      </c>
      <c r="U288" s="16">
        <v>2.9078283309936523</v>
      </c>
    </row>
    <row r="289" spans="2:21" ht="12.75">
      <c r="B289" s="15">
        <v>38780</v>
      </c>
      <c r="C289" s="16">
        <v>5.861371994018555</v>
      </c>
      <c r="D289" s="16">
        <v>1.018269658088684</v>
      </c>
      <c r="E289" s="16">
        <v>10.893047332763672</v>
      </c>
      <c r="F289" s="16">
        <v>0.003994537517428398</v>
      </c>
      <c r="G289" s="16">
        <v>26.92693519592285</v>
      </c>
      <c r="H289" s="16">
        <v>55.296207427978516</v>
      </c>
      <c r="I289" s="16">
        <v>0.7728749513626099</v>
      </c>
      <c r="J289" s="16">
        <v>173.52210998535156</v>
      </c>
      <c r="K289" s="16">
        <v>34.357582092285156</v>
      </c>
      <c r="L289" s="16">
        <v>14.889162063598633</v>
      </c>
      <c r="M289" s="16">
        <v>74.13145446777344</v>
      </c>
      <c r="N289" s="16">
        <v>297.6730651855469</v>
      </c>
      <c r="O289" s="16">
        <v>0.4386974275112152</v>
      </c>
      <c r="P289" s="16">
        <v>0.0018047599587589502</v>
      </c>
      <c r="Q289" s="16">
        <v>1.3166465759277344</v>
      </c>
      <c r="R289" s="16">
        <v>0.05995148792862892</v>
      </c>
      <c r="S289" s="16">
        <v>1.0847363471984863</v>
      </c>
      <c r="T289" s="16">
        <v>8.460022218059748E-05</v>
      </c>
      <c r="U289" s="16">
        <v>2.9019522666931152</v>
      </c>
    </row>
    <row r="290" spans="2:21" ht="12.75">
      <c r="B290" s="15">
        <v>38781</v>
      </c>
      <c r="C290" s="16">
        <v>5.725096225738525</v>
      </c>
      <c r="D290" s="16">
        <v>0.9127724766731262</v>
      </c>
      <c r="E290" s="16">
        <v>9.789997100830078</v>
      </c>
      <c r="F290" s="16">
        <v>0.0035419436171650887</v>
      </c>
      <c r="G290" s="16">
        <v>24.056108474731445</v>
      </c>
      <c r="H290" s="16">
        <v>59.51231002807617</v>
      </c>
      <c r="I290" s="16">
        <v>0.6850174069404602</v>
      </c>
      <c r="J290" s="16">
        <v>183.25225830078125</v>
      </c>
      <c r="K290" s="16">
        <v>30.739158630371094</v>
      </c>
      <c r="L290" s="16">
        <v>13.378478050231934</v>
      </c>
      <c r="M290" s="16">
        <v>72.47145080566406</v>
      </c>
      <c r="N290" s="16">
        <v>300.5262756347656</v>
      </c>
      <c r="O290" s="16">
        <v>0.39134207367897034</v>
      </c>
      <c r="P290" s="16">
        <v>0.0015857000835239887</v>
      </c>
      <c r="Q290" s="16">
        <v>1.424879789352417</v>
      </c>
      <c r="R290" s="16">
        <v>0.05380646511912346</v>
      </c>
      <c r="S290" s="16">
        <v>1.0168980360031128</v>
      </c>
      <c r="T290" s="16">
        <v>7.507807458750904E-05</v>
      </c>
      <c r="U290" s="16">
        <v>2.8886144161224365</v>
      </c>
    </row>
    <row r="291" spans="2:21" ht="12.75">
      <c r="B291" s="15">
        <v>38782</v>
      </c>
      <c r="C291" s="16">
        <v>5.5358686447143555</v>
      </c>
      <c r="D291" s="16">
        <v>0.7953546643257141</v>
      </c>
      <c r="E291" s="16">
        <v>8.553689002990723</v>
      </c>
      <c r="F291" s="16">
        <v>0.003078500274568796</v>
      </c>
      <c r="G291" s="16">
        <v>20.867965698242188</v>
      </c>
      <c r="H291" s="16">
        <v>64.24390411376953</v>
      </c>
      <c r="I291" s="16">
        <v>0.5951998829841614</v>
      </c>
      <c r="J291" s="16">
        <v>187.76145935058594</v>
      </c>
      <c r="K291" s="16">
        <v>26.704330444335938</v>
      </c>
      <c r="L291" s="16">
        <v>11.686315536499023</v>
      </c>
      <c r="M291" s="16">
        <v>70.12224578857422</v>
      </c>
      <c r="N291" s="16">
        <v>296.86944580078125</v>
      </c>
      <c r="O291" s="16">
        <v>0.3389659821987152</v>
      </c>
      <c r="P291" s="16">
        <v>0.0013507164549082518</v>
      </c>
      <c r="Q291" s="16">
        <v>1.5207396745681763</v>
      </c>
      <c r="R291" s="16">
        <v>0.04694272577762604</v>
      </c>
      <c r="S291" s="16">
        <v>0.938002347946167</v>
      </c>
      <c r="T291" s="16">
        <v>6.495494744740427E-05</v>
      </c>
      <c r="U291" s="16">
        <v>2.8460943698883057</v>
      </c>
    </row>
    <row r="292" spans="2:21" ht="12.75">
      <c r="B292" s="15">
        <v>38783</v>
      </c>
      <c r="C292" s="16">
        <v>5.1146464347839355</v>
      </c>
      <c r="D292" s="16">
        <v>0.6843826174736023</v>
      </c>
      <c r="E292" s="16">
        <v>7.365474700927734</v>
      </c>
      <c r="F292" s="16">
        <v>0.0026778075844049454</v>
      </c>
      <c r="G292" s="16">
        <v>17.91543197631836</v>
      </c>
      <c r="H292" s="16">
        <v>68.9172592163086</v>
      </c>
      <c r="I292" s="16">
        <v>0.5174915194511414</v>
      </c>
      <c r="J292" s="16">
        <v>189.2835235595703</v>
      </c>
      <c r="K292" s="16">
        <v>22.93960189819336</v>
      </c>
      <c r="L292" s="16">
        <v>10.06232738494873</v>
      </c>
      <c r="M292" s="16">
        <v>64.99995422363281</v>
      </c>
      <c r="N292" s="16">
        <v>287.80279541015625</v>
      </c>
      <c r="O292" s="16">
        <v>0.29083821177482605</v>
      </c>
      <c r="P292" s="16">
        <v>0.0011500142281875014</v>
      </c>
      <c r="Q292" s="16">
        <v>1.616092324256897</v>
      </c>
      <c r="R292" s="16">
        <v>0.04039943218231201</v>
      </c>
      <c r="S292" s="16">
        <v>0.8318430781364441</v>
      </c>
      <c r="T292" s="16">
        <v>5.623817560262978E-05</v>
      </c>
      <c r="U292" s="16">
        <v>2.780405282974243</v>
      </c>
    </row>
    <row r="293" spans="2:21" ht="12.75">
      <c r="B293" s="15">
        <v>38784</v>
      </c>
      <c r="C293" s="16">
        <v>4.723130702972412</v>
      </c>
      <c r="D293" s="16">
        <v>0.5912076830863953</v>
      </c>
      <c r="E293" s="16">
        <v>6.354145526885986</v>
      </c>
      <c r="F293" s="16">
        <v>0.0023546572774648666</v>
      </c>
      <c r="G293" s="16">
        <v>15.402023315429688</v>
      </c>
      <c r="H293" s="16">
        <v>72.92703247070312</v>
      </c>
      <c r="I293" s="16">
        <v>0.45476001501083374</v>
      </c>
      <c r="J293" s="16">
        <v>189.4982452392578</v>
      </c>
      <c r="K293" s="16">
        <v>19.72783660888672</v>
      </c>
      <c r="L293" s="16">
        <v>8.681696891784668</v>
      </c>
      <c r="M293" s="16">
        <v>60.24946975708008</v>
      </c>
      <c r="N293" s="16">
        <v>278.6119689941406</v>
      </c>
      <c r="O293" s="16">
        <v>0.24996063113212585</v>
      </c>
      <c r="P293" s="16">
        <v>0.0009817200480028987</v>
      </c>
      <c r="Q293" s="16">
        <v>1.7085607051849365</v>
      </c>
      <c r="R293" s="16">
        <v>0.034845151007175446</v>
      </c>
      <c r="S293" s="16">
        <v>0.7366069555282593</v>
      </c>
      <c r="T293" s="16">
        <v>4.907784386887215E-05</v>
      </c>
      <c r="U293" s="16">
        <v>2.7310280799865723</v>
      </c>
    </row>
    <row r="294" spans="2:21" ht="12.75">
      <c r="B294" s="15">
        <v>38785</v>
      </c>
      <c r="C294" s="16">
        <v>4.538208484649658</v>
      </c>
      <c r="D294" s="16">
        <v>0.5161812901496887</v>
      </c>
      <c r="E294" s="16">
        <v>5.530220031738281</v>
      </c>
      <c r="F294" s="16">
        <v>0.0021011068020015955</v>
      </c>
      <c r="G294" s="16">
        <v>13.3042573928833</v>
      </c>
      <c r="H294" s="16">
        <v>76.10893249511719</v>
      </c>
      <c r="I294" s="16">
        <v>0.4054582715034485</v>
      </c>
      <c r="J294" s="16">
        <v>188.81149291992188</v>
      </c>
      <c r="K294" s="16">
        <v>17.051233291625977</v>
      </c>
      <c r="L294" s="16">
        <v>7.55800724029541</v>
      </c>
      <c r="M294" s="16">
        <v>57.99518585205078</v>
      </c>
      <c r="N294" s="16">
        <v>271.8213195800781</v>
      </c>
      <c r="O294" s="16">
        <v>0.21578830480575562</v>
      </c>
      <c r="P294" s="16">
        <v>0.000837202649563551</v>
      </c>
      <c r="Q294" s="16">
        <v>1.7736024856567383</v>
      </c>
      <c r="R294" s="16">
        <v>0.030315320938825607</v>
      </c>
      <c r="S294" s="16">
        <v>0.6734386682510376</v>
      </c>
      <c r="T294" s="16">
        <v>4.331795935286209E-05</v>
      </c>
      <c r="U294" s="16">
        <v>2.694047451019287</v>
      </c>
    </row>
    <row r="295" spans="2:21" ht="12.75">
      <c r="B295" s="15">
        <v>38786</v>
      </c>
      <c r="C295" s="16">
        <v>4.323140621185303</v>
      </c>
      <c r="D295" s="16">
        <v>0.4556736350059509</v>
      </c>
      <c r="E295" s="16">
        <v>4.873600959777832</v>
      </c>
      <c r="F295" s="16">
        <v>0.001884173951111734</v>
      </c>
      <c r="G295" s="16">
        <v>11.673274040222168</v>
      </c>
      <c r="H295" s="16">
        <v>78.67233276367188</v>
      </c>
      <c r="I295" s="16">
        <v>0.36337438225746155</v>
      </c>
      <c r="J295" s="16">
        <v>187.47442626953125</v>
      </c>
      <c r="K295" s="16">
        <v>14.967209815979004</v>
      </c>
      <c r="L295" s="16">
        <v>6.661597728729248</v>
      </c>
      <c r="M295" s="16">
        <v>55.419921875</v>
      </c>
      <c r="N295" s="16">
        <v>264.8863525390625</v>
      </c>
      <c r="O295" s="16">
        <v>0.1892596334218979</v>
      </c>
      <c r="P295" s="16">
        <v>0.0007290904177352786</v>
      </c>
      <c r="Q295" s="16">
        <v>1.8531287908554077</v>
      </c>
      <c r="R295" s="16">
        <v>0.02670856937766075</v>
      </c>
      <c r="S295" s="16">
        <v>0.6148751378059387</v>
      </c>
      <c r="T295" s="16">
        <v>3.858566560666077E-05</v>
      </c>
      <c r="U295" s="16">
        <v>2.6847598552703857</v>
      </c>
    </row>
    <row r="296" spans="2:21" ht="12.75">
      <c r="B296" s="15">
        <v>38787</v>
      </c>
      <c r="C296" s="16">
        <v>4.253336429595947</v>
      </c>
      <c r="D296" s="16">
        <v>0.40153664350509644</v>
      </c>
      <c r="E296" s="16">
        <v>4.287347793579102</v>
      </c>
      <c r="F296" s="16">
        <v>0.001692875404842198</v>
      </c>
      <c r="G296" s="16">
        <v>10.217199325561523</v>
      </c>
      <c r="H296" s="16">
        <v>80.83882141113281</v>
      </c>
      <c r="I296" s="16">
        <v>0.32634440064430237</v>
      </c>
      <c r="J296" s="16">
        <v>185.90687561035156</v>
      </c>
      <c r="K296" s="16">
        <v>13.108728408813477</v>
      </c>
      <c r="L296" s="16">
        <v>5.861109733581543</v>
      </c>
      <c r="M296" s="16">
        <v>54.59413528442383</v>
      </c>
      <c r="N296" s="16">
        <v>259.79693603515625</v>
      </c>
      <c r="O296" s="16">
        <v>0.165550097823143</v>
      </c>
      <c r="P296" s="16">
        <v>0.0006326031289063394</v>
      </c>
      <c r="Q296" s="16">
        <v>1.9494673013687134</v>
      </c>
      <c r="R296" s="16">
        <v>0.023483559489250183</v>
      </c>
      <c r="S296" s="16">
        <v>0.5732635259628296</v>
      </c>
      <c r="T296" s="16">
        <v>3.4426637284923345E-05</v>
      </c>
      <c r="U296" s="16">
        <v>2.712451457977295</v>
      </c>
    </row>
    <row r="297" spans="2:21" ht="12.75">
      <c r="B297" s="15">
        <v>38788</v>
      </c>
      <c r="C297" s="16">
        <v>4.185733318328857</v>
      </c>
      <c r="D297" s="16">
        <v>0.3599221706390381</v>
      </c>
      <c r="E297" s="16">
        <v>3.837960958480835</v>
      </c>
      <c r="F297" s="16">
        <v>0.0015595413278788328</v>
      </c>
      <c r="G297" s="16">
        <v>9.117505073547363</v>
      </c>
      <c r="H297" s="16">
        <v>82.49726104736328</v>
      </c>
      <c r="I297" s="16">
        <v>0.30045285820961</v>
      </c>
      <c r="J297" s="16">
        <v>185.8945770263672</v>
      </c>
      <c r="K297" s="16">
        <v>11.703788757324219</v>
      </c>
      <c r="L297" s="16">
        <v>5.247357368469238</v>
      </c>
      <c r="M297" s="16">
        <v>53.84174346923828</v>
      </c>
      <c r="N297" s="16">
        <v>256.98760986328125</v>
      </c>
      <c r="O297" s="16">
        <v>0.14766733348369598</v>
      </c>
      <c r="P297" s="16">
        <v>0.0005605780752375722</v>
      </c>
      <c r="Q297" s="16">
        <v>2.01874041557312</v>
      </c>
      <c r="R297" s="16">
        <v>0.021014556288719177</v>
      </c>
      <c r="S297" s="16">
        <v>0.5378451347351074</v>
      </c>
      <c r="T297" s="16">
        <v>3.149259282508865E-05</v>
      </c>
      <c r="U297" s="16">
        <v>2.7258803844451904</v>
      </c>
    </row>
    <row r="298" spans="2:21" ht="12.75">
      <c r="B298" s="15">
        <v>38789</v>
      </c>
      <c r="C298" s="16">
        <v>4.077359199523926</v>
      </c>
      <c r="D298" s="16">
        <v>0.3206958770751953</v>
      </c>
      <c r="E298" s="16">
        <v>3.413755416870117</v>
      </c>
      <c r="F298" s="16">
        <v>0.0014443062245845795</v>
      </c>
      <c r="G298" s="16">
        <v>8.091355323791504</v>
      </c>
      <c r="H298" s="16">
        <v>84.09532928466797</v>
      </c>
      <c r="I298" s="16">
        <v>0.2780758738517761</v>
      </c>
      <c r="J298" s="16">
        <v>186.42405700683594</v>
      </c>
      <c r="K298" s="16">
        <v>10.390786170959473</v>
      </c>
      <c r="L298" s="16">
        <v>4.668067932128906</v>
      </c>
      <c r="M298" s="16">
        <v>52.58540725708008</v>
      </c>
      <c r="N298" s="16">
        <v>254.3461151123047</v>
      </c>
      <c r="O298" s="16">
        <v>0.13101185858249664</v>
      </c>
      <c r="P298" s="16">
        <v>0.0004944275715388358</v>
      </c>
      <c r="Q298" s="16">
        <v>2.0741164684295654</v>
      </c>
      <c r="R298" s="16">
        <v>0.018687976524233818</v>
      </c>
      <c r="S298" s="16">
        <v>0.4991607666015625</v>
      </c>
      <c r="T298" s="16">
        <v>2.8909034881507978E-05</v>
      </c>
      <c r="U298" s="16">
        <v>2.723522186279297</v>
      </c>
    </row>
    <row r="299" spans="2:21" ht="12.75">
      <c r="B299" s="15">
        <v>38790</v>
      </c>
      <c r="C299" s="16">
        <v>4.2230000495910645</v>
      </c>
      <c r="D299" s="16">
        <v>0.2901662588119507</v>
      </c>
      <c r="E299" s="16">
        <v>3.0848536491394043</v>
      </c>
      <c r="F299" s="16">
        <v>0.0013724220916628838</v>
      </c>
      <c r="G299" s="16">
        <v>7.296870231628418</v>
      </c>
      <c r="H299" s="16">
        <v>85.10368347167969</v>
      </c>
      <c r="I299" s="16">
        <v>0.26414719223976135</v>
      </c>
      <c r="J299" s="16">
        <v>186.80307006835938</v>
      </c>
      <c r="K299" s="16">
        <v>9.37791633605957</v>
      </c>
      <c r="L299" s="16">
        <v>4.218779563903809</v>
      </c>
      <c r="M299" s="16">
        <v>54.467281341552734</v>
      </c>
      <c r="N299" s="16">
        <v>255.13096618652344</v>
      </c>
      <c r="O299" s="16">
        <v>0.11807400733232498</v>
      </c>
      <c r="P299" s="16">
        <v>0.000442051503341645</v>
      </c>
      <c r="Q299" s="16">
        <v>2.1089398860931396</v>
      </c>
      <c r="R299" s="16">
        <v>0.016878388822078705</v>
      </c>
      <c r="S299" s="16">
        <v>0.4890507459640503</v>
      </c>
      <c r="T299" s="16">
        <v>2.7150867026648484E-05</v>
      </c>
      <c r="U299" s="16">
        <v>2.7334346771240234</v>
      </c>
    </row>
    <row r="300" spans="2:21" ht="12.75">
      <c r="B300" s="15">
        <v>38791</v>
      </c>
      <c r="C300" s="16">
        <v>4.343331813812256</v>
      </c>
      <c r="D300" s="16">
        <v>0.26635995507240295</v>
      </c>
      <c r="E300" s="16">
        <v>2.831221580505371</v>
      </c>
      <c r="F300" s="16">
        <v>0.0013093702727928758</v>
      </c>
      <c r="G300" s="16">
        <v>6.694824695587158</v>
      </c>
      <c r="H300" s="16">
        <v>85.86289978027344</v>
      </c>
      <c r="I300" s="16">
        <v>0.25192156434059143</v>
      </c>
      <c r="J300" s="16">
        <v>187.89004516601562</v>
      </c>
      <c r="K300" s="16">
        <v>8.60962963104248</v>
      </c>
      <c r="L300" s="16">
        <v>3.8719818592071533</v>
      </c>
      <c r="M300" s="16">
        <v>56.10040283203125</v>
      </c>
      <c r="N300" s="16">
        <v>256.7237548828125</v>
      </c>
      <c r="O300" s="16">
        <v>0.108278289437294</v>
      </c>
      <c r="P300" s="16">
        <v>0.0004035786259919405</v>
      </c>
      <c r="Q300" s="16">
        <v>2.1412110328674316</v>
      </c>
      <c r="R300" s="16">
        <v>0.015483426861464977</v>
      </c>
      <c r="S300" s="16">
        <v>0.4813961982727051</v>
      </c>
      <c r="T300" s="16">
        <v>2.5776387701625936E-05</v>
      </c>
      <c r="U300" s="16">
        <v>2.7468209266662598</v>
      </c>
    </row>
    <row r="301" spans="2:21" ht="12.75">
      <c r="B301" s="15">
        <v>38792</v>
      </c>
      <c r="C301" s="16">
        <v>4.26932954788208</v>
      </c>
      <c r="D301" s="16">
        <v>0.24866360425949097</v>
      </c>
      <c r="E301" s="16">
        <v>2.6431143283843994</v>
      </c>
      <c r="F301" s="16">
        <v>0.0012350863544270396</v>
      </c>
      <c r="G301" s="16">
        <v>6.250446796417236</v>
      </c>
      <c r="H301" s="16">
        <v>86.58715057373047</v>
      </c>
      <c r="I301" s="16">
        <v>0.23761075735092163</v>
      </c>
      <c r="J301" s="16">
        <v>188.6754150390625</v>
      </c>
      <c r="K301" s="16">
        <v>8.039387702941895</v>
      </c>
      <c r="L301" s="16">
        <v>3.61472749710083</v>
      </c>
      <c r="M301" s="16">
        <v>55.404632568359375</v>
      </c>
      <c r="N301" s="16">
        <v>255.97157287597656</v>
      </c>
      <c r="O301" s="16">
        <v>0.1010795459151268</v>
      </c>
      <c r="P301" s="16">
        <v>0.00037635769695043564</v>
      </c>
      <c r="Q301" s="16">
        <v>2.1640970706939697</v>
      </c>
      <c r="R301" s="16">
        <v>0.014452953822910786</v>
      </c>
      <c r="S301" s="16">
        <v>0.45899689197540283</v>
      </c>
      <c r="T301" s="16">
        <v>2.428568586765323E-05</v>
      </c>
      <c r="U301" s="16">
        <v>2.739048719406128</v>
      </c>
    </row>
    <row r="302" spans="2:21" ht="12.75">
      <c r="B302" s="15">
        <v>38793</v>
      </c>
      <c r="C302" s="16">
        <v>3.9959540367126465</v>
      </c>
      <c r="D302" s="16">
        <v>0.22038942575454712</v>
      </c>
      <c r="E302" s="16">
        <v>2.341148853302002</v>
      </c>
      <c r="F302" s="16">
        <v>0.0011047699954360723</v>
      </c>
      <c r="G302" s="16">
        <v>5.534555912017822</v>
      </c>
      <c r="H302" s="16">
        <v>87.90680694580078</v>
      </c>
      <c r="I302" s="16">
        <v>0.21256278455257416</v>
      </c>
      <c r="J302" s="16">
        <v>188.9473876953125</v>
      </c>
      <c r="K302" s="16">
        <v>7.119084358215332</v>
      </c>
      <c r="L302" s="16">
        <v>3.2019283771514893</v>
      </c>
      <c r="M302" s="16">
        <v>52.10768127441406</v>
      </c>
      <c r="N302" s="16">
        <v>251.58840942382812</v>
      </c>
      <c r="O302" s="16">
        <v>0.08949929475784302</v>
      </c>
      <c r="P302" s="16">
        <v>0.00033262098440900445</v>
      </c>
      <c r="Q302" s="16">
        <v>2.196739912033081</v>
      </c>
      <c r="R302" s="16">
        <v>0.01280123833566904</v>
      </c>
      <c r="S302" s="16">
        <v>0.4139837622642517</v>
      </c>
      <c r="T302" s="16">
        <v>2.164261240977794E-05</v>
      </c>
      <c r="U302" s="16">
        <v>2.713399887084961</v>
      </c>
    </row>
    <row r="303" spans="2:21" ht="12.75">
      <c r="B303" s="15">
        <v>38794</v>
      </c>
      <c r="C303" s="16">
        <v>3.7467918395996094</v>
      </c>
      <c r="D303" s="16">
        <v>0.18283484876155853</v>
      </c>
      <c r="E303" s="16">
        <v>1.9353259801864624</v>
      </c>
      <c r="F303" s="16">
        <v>0.0009444931638427079</v>
      </c>
      <c r="G303" s="16">
        <v>4.5650177001953125</v>
      </c>
      <c r="H303" s="16">
        <v>89.5690689086914</v>
      </c>
      <c r="I303" s="16">
        <v>0.18168646097183228</v>
      </c>
      <c r="J303" s="16">
        <v>188.4620361328125</v>
      </c>
      <c r="K303" s="16">
        <v>5.87393045425415</v>
      </c>
      <c r="L303" s="16">
        <v>2.6477057933807373</v>
      </c>
      <c r="M303" s="16">
        <v>48.898494720458984</v>
      </c>
      <c r="N303" s="16">
        <v>246.063720703125</v>
      </c>
      <c r="O303" s="16">
        <v>0.07380254566669464</v>
      </c>
      <c r="P303" s="16">
        <v>0.00027202360797673464</v>
      </c>
      <c r="Q303" s="16">
        <v>2.24538516998291</v>
      </c>
      <c r="R303" s="16">
        <v>0.010580643080174923</v>
      </c>
      <c r="S303" s="16">
        <v>0.3670724332332611</v>
      </c>
      <c r="T303" s="16">
        <v>1.8263948732055724E-05</v>
      </c>
      <c r="U303" s="16">
        <v>2.6971518993377686</v>
      </c>
    </row>
    <row r="304" spans="2:21" ht="12.75">
      <c r="B304" s="15">
        <v>38795</v>
      </c>
      <c r="C304" s="16">
        <v>3.716391086578369</v>
      </c>
      <c r="D304" s="16">
        <v>0.15724915266036987</v>
      </c>
      <c r="E304" s="16">
        <v>1.659000277519226</v>
      </c>
      <c r="F304" s="16">
        <v>0.0008637242135591805</v>
      </c>
      <c r="G304" s="16">
        <v>3.9105780124664307</v>
      </c>
      <c r="H304" s="16">
        <v>90.55592346191406</v>
      </c>
      <c r="I304" s="16">
        <v>0.16614936292171478</v>
      </c>
      <c r="J304" s="16">
        <v>188.25657653808594</v>
      </c>
      <c r="K304" s="16">
        <v>5.034774303436279</v>
      </c>
      <c r="L304" s="16">
        <v>2.2703161239624023</v>
      </c>
      <c r="M304" s="16">
        <v>48.472957611083984</v>
      </c>
      <c r="N304" s="16">
        <v>244.2007293701172</v>
      </c>
      <c r="O304" s="16">
        <v>0.0632040724158287</v>
      </c>
      <c r="P304" s="16">
        <v>0.0002311114512849599</v>
      </c>
      <c r="Q304" s="16">
        <v>2.2746708393096924</v>
      </c>
      <c r="R304" s="16">
        <v>0.009068501181900501</v>
      </c>
      <c r="S304" s="16">
        <v>0.3467805087566376</v>
      </c>
      <c r="T304" s="16">
        <v>1.6354682884411886E-05</v>
      </c>
      <c r="U304" s="16">
        <v>2.6939916610717773</v>
      </c>
    </row>
    <row r="305" spans="2:21" ht="12.75">
      <c r="B305" s="15">
        <v>38796</v>
      </c>
      <c r="C305" s="16">
        <v>3.806711435317993</v>
      </c>
      <c r="D305" s="16">
        <v>0.13851410150527954</v>
      </c>
      <c r="E305" s="16">
        <v>1.458888292312622</v>
      </c>
      <c r="F305" s="16">
        <v>0.0008185536717064679</v>
      </c>
      <c r="G305" s="16">
        <v>3.4449405670166016</v>
      </c>
      <c r="H305" s="16">
        <v>91.15013885498047</v>
      </c>
      <c r="I305" s="16">
        <v>0.15736110508441925</v>
      </c>
      <c r="J305" s="16">
        <v>188.0896453857422</v>
      </c>
      <c r="K305" s="16">
        <v>4.4386467933654785</v>
      </c>
      <c r="L305" s="16">
        <v>1.996756911277771</v>
      </c>
      <c r="M305" s="16">
        <v>49.57657241821289</v>
      </c>
      <c r="N305" s="16">
        <v>244.25900268554688</v>
      </c>
      <c r="O305" s="16">
        <v>0.055662818253040314</v>
      </c>
      <c r="P305" s="16">
        <v>0.00020285708887968212</v>
      </c>
      <c r="Q305" s="16">
        <v>2.2943062782287598</v>
      </c>
      <c r="R305" s="16">
        <v>0.007972327060997486</v>
      </c>
      <c r="S305" s="16">
        <v>0.34326446056365967</v>
      </c>
      <c r="T305" s="16">
        <v>1.5228437405312434E-05</v>
      </c>
      <c r="U305" s="16">
        <v>2.7014429569244385</v>
      </c>
    </row>
    <row r="306" spans="2:21" ht="12.75">
      <c r="B306" s="15">
        <v>38797</v>
      </c>
      <c r="C306" s="16">
        <v>4.395545959472656</v>
      </c>
      <c r="D306" s="16">
        <v>0.13048799335956573</v>
      </c>
      <c r="E306" s="16">
        <v>1.368281602859497</v>
      </c>
      <c r="F306" s="16">
        <v>0.0008972475188784301</v>
      </c>
      <c r="G306" s="16">
        <v>3.2505977153778076</v>
      </c>
      <c r="H306" s="16">
        <v>90.85419464111328</v>
      </c>
      <c r="I306" s="16">
        <v>0.17208942770957947</v>
      </c>
      <c r="J306" s="16">
        <v>186.51190185546875</v>
      </c>
      <c r="K306" s="16">
        <v>4.195180892944336</v>
      </c>
      <c r="L306" s="16">
        <v>1.8734662532806396</v>
      </c>
      <c r="M306" s="16">
        <v>56.85585403442383</v>
      </c>
      <c r="N306" s="16">
        <v>249.6084747314453</v>
      </c>
      <c r="O306" s="16">
        <v>0.0525057353079319</v>
      </c>
      <c r="P306" s="16">
        <v>0.00019282118591945618</v>
      </c>
      <c r="Q306" s="16">
        <v>2.3114120960235596</v>
      </c>
      <c r="R306" s="16">
        <v>0.007473255041986704</v>
      </c>
      <c r="S306" s="16">
        <v>0.4037591814994812</v>
      </c>
      <c r="T306" s="16">
        <v>1.6967065675999038E-05</v>
      </c>
      <c r="U306" s="16">
        <v>2.775378942489624</v>
      </c>
    </row>
    <row r="307" spans="2:21" ht="12.75">
      <c r="B307" s="15">
        <v>38798</v>
      </c>
      <c r="C307" s="16">
        <v>4.586549282073975</v>
      </c>
      <c r="D307" s="16">
        <v>0.12286760658025742</v>
      </c>
      <c r="E307" s="16">
        <v>1.2749779224395752</v>
      </c>
      <c r="F307" s="16">
        <v>0.0009196986211463809</v>
      </c>
      <c r="G307" s="16">
        <v>3.029959201812744</v>
      </c>
      <c r="H307" s="16">
        <v>90.9847412109375</v>
      </c>
      <c r="I307" s="16">
        <v>0.1761993020772934</v>
      </c>
      <c r="J307" s="16">
        <v>186.1378173828125</v>
      </c>
      <c r="K307" s="16">
        <v>3.914400100708008</v>
      </c>
      <c r="L307" s="16">
        <v>1.747310996055603</v>
      </c>
      <c r="M307" s="16">
        <v>59.22625732421875</v>
      </c>
      <c r="N307" s="16">
        <v>251.2019805908203</v>
      </c>
      <c r="O307" s="16">
        <v>0.04893633350729942</v>
      </c>
      <c r="P307" s="16">
        <v>0.00018050745711661875</v>
      </c>
      <c r="Q307" s="16">
        <v>2.3487164974212646</v>
      </c>
      <c r="R307" s="16">
        <v>0.006965245120227337</v>
      </c>
      <c r="S307" s="16">
        <v>0.4332946538925171</v>
      </c>
      <c r="T307" s="16">
        <v>1.7650285371928476E-05</v>
      </c>
      <c r="U307" s="16">
        <v>2.8381309509277344</v>
      </c>
    </row>
    <row r="308" spans="2:21" ht="12.75">
      <c r="B308" s="15">
        <v>38799</v>
      </c>
      <c r="C308" s="16">
        <v>4.13895845413208</v>
      </c>
      <c r="D308" s="16">
        <v>0.10262284427881241</v>
      </c>
      <c r="E308" s="16">
        <v>1.057594656944275</v>
      </c>
      <c r="F308" s="16">
        <v>0.0008150649373419583</v>
      </c>
      <c r="G308" s="16">
        <v>2.5121889114379883</v>
      </c>
      <c r="H308" s="16">
        <v>92.18782043457031</v>
      </c>
      <c r="I308" s="16">
        <v>0.15592384338378906</v>
      </c>
      <c r="J308" s="16">
        <v>188.34384155273438</v>
      </c>
      <c r="K308" s="16">
        <v>3.247065544128418</v>
      </c>
      <c r="L308" s="16">
        <v>1.4502755403518677</v>
      </c>
      <c r="M308" s="16">
        <v>53.53762435913086</v>
      </c>
      <c r="N308" s="16">
        <v>246.7348175048828</v>
      </c>
      <c r="O308" s="16">
        <v>0.040576767176389694</v>
      </c>
      <c r="P308" s="16">
        <v>0.00014959901454858482</v>
      </c>
      <c r="Q308" s="16">
        <v>2.4240212440490723</v>
      </c>
      <c r="R308" s="16">
        <v>0.005779396742582321</v>
      </c>
      <c r="S308" s="16">
        <v>0.38546332716941833</v>
      </c>
      <c r="T308" s="16">
        <v>1.5753619663883E-05</v>
      </c>
      <c r="U308" s="16">
        <v>2.8560259342193604</v>
      </c>
    </row>
    <row r="309" spans="2:21" ht="12.75">
      <c r="B309" s="15">
        <v>38800</v>
      </c>
      <c r="C309" s="16">
        <v>3.673668622970581</v>
      </c>
      <c r="D309" s="16">
        <v>0.08260086178779602</v>
      </c>
      <c r="E309" s="16">
        <v>0.8484323024749756</v>
      </c>
      <c r="F309" s="16">
        <v>0.0006965315551497042</v>
      </c>
      <c r="G309" s="16">
        <v>2.0166399478912354</v>
      </c>
      <c r="H309" s="16">
        <v>93.3779525756836</v>
      </c>
      <c r="I309" s="16">
        <v>0.1330692619085312</v>
      </c>
      <c r="J309" s="16">
        <v>191.45452880859375</v>
      </c>
      <c r="K309" s="16">
        <v>2.607431173324585</v>
      </c>
      <c r="L309" s="16">
        <v>1.163794755935669</v>
      </c>
      <c r="M309" s="16">
        <v>47.653507232666016</v>
      </c>
      <c r="N309" s="16">
        <v>243.01248168945312</v>
      </c>
      <c r="O309" s="16">
        <v>0.0325777530670166</v>
      </c>
      <c r="P309" s="16">
        <v>0.00011990198254352435</v>
      </c>
      <c r="Q309" s="16">
        <v>2.508314371109009</v>
      </c>
      <c r="R309" s="16">
        <v>0.004637273494154215</v>
      </c>
      <c r="S309" s="16">
        <v>0.3241726756095886</v>
      </c>
      <c r="T309" s="16">
        <v>1.3579249753092881E-05</v>
      </c>
      <c r="U309" s="16">
        <v>2.8698530197143555</v>
      </c>
    </row>
    <row r="310" spans="2:21" ht="12.75">
      <c r="B310" s="15">
        <v>38801</v>
      </c>
      <c r="C310" s="16">
        <v>3.2949602603912354</v>
      </c>
      <c r="D310" s="16">
        <v>0.06571830064058304</v>
      </c>
      <c r="E310" s="16">
        <v>0.6737877130508423</v>
      </c>
      <c r="F310" s="16">
        <v>0.0005915541551075876</v>
      </c>
      <c r="G310" s="16">
        <v>1.604051113128662</v>
      </c>
      <c r="H310" s="16">
        <v>94.36088562011719</v>
      </c>
      <c r="I310" s="16">
        <v>0.11289727687835693</v>
      </c>
      <c r="J310" s="16">
        <v>194.9549102783203</v>
      </c>
      <c r="K310" s="16">
        <v>2.0746567249298096</v>
      </c>
      <c r="L310" s="16">
        <v>0.9243853688240051</v>
      </c>
      <c r="M310" s="16">
        <v>42.85441207885742</v>
      </c>
      <c r="N310" s="16">
        <v>240.9214630126953</v>
      </c>
      <c r="O310" s="16">
        <v>0.0259182658046484</v>
      </c>
      <c r="P310" s="16">
        <v>9.518061415292323E-05</v>
      </c>
      <c r="Q310" s="16">
        <v>2.5727157592773438</v>
      </c>
      <c r="R310" s="16">
        <v>0.003683081129565835</v>
      </c>
      <c r="S310" s="16">
        <v>0.2704622447490692</v>
      </c>
      <c r="T310" s="16">
        <v>1.1629108485067263E-05</v>
      </c>
      <c r="U310" s="16">
        <v>2.8729000091552734</v>
      </c>
    </row>
    <row r="311" spans="2:21" ht="12.75">
      <c r="B311" s="15">
        <v>38802</v>
      </c>
      <c r="C311" s="16">
        <v>3.0612106323242188</v>
      </c>
      <c r="D311" s="16">
        <v>0.05422079563140869</v>
      </c>
      <c r="E311" s="16">
        <v>0.555151104927063</v>
      </c>
      <c r="F311" s="16">
        <v>0.0005103699513711035</v>
      </c>
      <c r="G311" s="16">
        <v>1.323111891746521</v>
      </c>
      <c r="H311" s="16">
        <v>95.00579071044922</v>
      </c>
      <c r="I311" s="16">
        <v>0.09735368937253952</v>
      </c>
      <c r="J311" s="16">
        <v>196.51089477539062</v>
      </c>
      <c r="K311" s="16">
        <v>1.711704969406128</v>
      </c>
      <c r="L311" s="16">
        <v>0.7617183923721313</v>
      </c>
      <c r="M311" s="16">
        <v>39.94708251953125</v>
      </c>
      <c r="N311" s="16">
        <v>239.02891540527344</v>
      </c>
      <c r="O311" s="16">
        <v>0.021381789818406105</v>
      </c>
      <c r="P311" s="16">
        <v>7.834654388716444E-05</v>
      </c>
      <c r="Q311" s="16">
        <v>2.61012601852417</v>
      </c>
      <c r="R311" s="16">
        <v>0.0030344920232892036</v>
      </c>
      <c r="S311" s="16">
        <v>0.23366974294185638</v>
      </c>
      <c r="T311" s="16">
        <v>1.0045973795058671E-05</v>
      </c>
      <c r="U311" s="16">
        <v>2.8683135509490967</v>
      </c>
    </row>
    <row r="312" spans="2:21" ht="12.75">
      <c r="B312" s="15">
        <v>38803</v>
      </c>
      <c r="C312" s="16">
        <v>2.855454683303833</v>
      </c>
      <c r="D312" s="16">
        <v>0.04453381523489952</v>
      </c>
      <c r="E312" s="16">
        <v>0.45521169900894165</v>
      </c>
      <c r="F312" s="16">
        <v>0.00045161100570112467</v>
      </c>
      <c r="G312" s="16">
        <v>1.0874409675598145</v>
      </c>
      <c r="H312" s="16">
        <v>95.5569076538086</v>
      </c>
      <c r="I312" s="16">
        <v>0.0860411524772644</v>
      </c>
      <c r="J312" s="16">
        <v>196.67935180664062</v>
      </c>
      <c r="K312" s="16">
        <v>1.4073892831802368</v>
      </c>
      <c r="L312" s="16">
        <v>0.624684751033783</v>
      </c>
      <c r="M312" s="16">
        <v>37.38360595703125</v>
      </c>
      <c r="N312" s="16">
        <v>236.18113708496094</v>
      </c>
      <c r="O312" s="16">
        <v>0.01757865399122238</v>
      </c>
      <c r="P312" s="16">
        <v>6.437760748667642E-05</v>
      </c>
      <c r="Q312" s="16">
        <v>2.627279281616211</v>
      </c>
      <c r="R312" s="16">
        <v>0.0024888264015316963</v>
      </c>
      <c r="S312" s="16">
        <v>0.20215626060962677</v>
      </c>
      <c r="T312" s="16">
        <v>8.979995982372202E-06</v>
      </c>
      <c r="U312" s="16">
        <v>2.849586248397827</v>
      </c>
    </row>
    <row r="313" spans="2:21" ht="12.75">
      <c r="B313" s="15">
        <v>38804</v>
      </c>
      <c r="C313" s="16">
        <v>2.6247754096984863</v>
      </c>
      <c r="D313" s="16">
        <v>0.034582093358039856</v>
      </c>
      <c r="E313" s="16">
        <v>0.352791965007782</v>
      </c>
      <c r="F313" s="16">
        <v>0.0003816077078226954</v>
      </c>
      <c r="G313" s="16">
        <v>0.8452260494232178</v>
      </c>
      <c r="H313" s="16">
        <v>96.14226531982422</v>
      </c>
      <c r="I313" s="16">
        <v>0.07261944562196732</v>
      </c>
      <c r="J313" s="16">
        <v>196.47357177734375</v>
      </c>
      <c r="K313" s="16">
        <v>1.0944514274597168</v>
      </c>
      <c r="L313" s="16">
        <v>0.48421990871429443</v>
      </c>
      <c r="M313" s="16">
        <v>34.41550827026367</v>
      </c>
      <c r="N313" s="16">
        <v>232.54039001464844</v>
      </c>
      <c r="O313" s="16">
        <v>0.013668205589056015</v>
      </c>
      <c r="P313" s="16">
        <v>4.9986731028184295E-05</v>
      </c>
      <c r="Q313" s="16">
        <v>2.6435036659240723</v>
      </c>
      <c r="R313" s="16">
        <v>0.0019291565986350179</v>
      </c>
      <c r="S313" s="16">
        <v>0.17131882905960083</v>
      </c>
      <c r="T313" s="16">
        <v>7.613037723785965E-06</v>
      </c>
      <c r="U313" s="16">
        <v>2.830486536026001</v>
      </c>
    </row>
    <row r="314" spans="2:21" ht="12.75">
      <c r="B314" s="15">
        <v>38805</v>
      </c>
      <c r="C314" s="16">
        <v>2.4248931407928467</v>
      </c>
      <c r="D314" s="16">
        <v>0.0262440238147974</v>
      </c>
      <c r="E314" s="16">
        <v>0.2671183943748474</v>
      </c>
      <c r="F314" s="16">
        <v>0.000317455007461831</v>
      </c>
      <c r="G314" s="16">
        <v>0.6422554850578308</v>
      </c>
      <c r="H314" s="16">
        <v>96.6391830444336</v>
      </c>
      <c r="I314" s="16">
        <v>0.06041758134961128</v>
      </c>
      <c r="J314" s="16">
        <v>195.90492248535156</v>
      </c>
      <c r="K314" s="16">
        <v>0.8321240544319153</v>
      </c>
      <c r="L314" s="16">
        <v>0.3667069673538208</v>
      </c>
      <c r="M314" s="16">
        <v>31.812868118286133</v>
      </c>
      <c r="N314" s="16">
        <v>228.97708129882812</v>
      </c>
      <c r="O314" s="16">
        <v>0.010389347560703754</v>
      </c>
      <c r="P314" s="16">
        <v>3.7860158045077696E-05</v>
      </c>
      <c r="Q314" s="16">
        <v>2.7040627002716064</v>
      </c>
      <c r="R314" s="16">
        <v>0.0014607110060751438</v>
      </c>
      <c r="S314" s="16">
        <v>0.14662180840969086</v>
      </c>
      <c r="T314" s="16">
        <v>6.339033006952377E-06</v>
      </c>
      <c r="U314" s="16">
        <v>2.8625881671905518</v>
      </c>
    </row>
    <row r="315" spans="2:21" ht="12.75">
      <c r="B315" s="15">
        <v>38806</v>
      </c>
      <c r="C315" s="16">
        <v>2.283447742462158</v>
      </c>
      <c r="D315" s="16">
        <v>0.020846908912062645</v>
      </c>
      <c r="E315" s="16">
        <v>0.2118394523859024</v>
      </c>
      <c r="F315" s="16">
        <v>0.0002676342846825719</v>
      </c>
      <c r="G315" s="16">
        <v>0.510601818561554</v>
      </c>
      <c r="H315" s="16">
        <v>96.97301483154297</v>
      </c>
      <c r="I315" s="16">
        <v>0.05095036327838898</v>
      </c>
      <c r="J315" s="16">
        <v>195.20333862304688</v>
      </c>
      <c r="K315" s="16">
        <v>0.6618254780769348</v>
      </c>
      <c r="L315" s="16">
        <v>0.29086193442344666</v>
      </c>
      <c r="M315" s="16">
        <v>30.039276123046875</v>
      </c>
      <c r="N315" s="16">
        <v>226.2462921142578</v>
      </c>
      <c r="O315" s="16">
        <v>0.008261739276349545</v>
      </c>
      <c r="P315" s="16">
        <v>3.0047702239244245E-05</v>
      </c>
      <c r="Q315" s="16">
        <v>2.7264468669891357</v>
      </c>
      <c r="R315" s="16">
        <v>0.0011584836756810546</v>
      </c>
      <c r="S315" s="16">
        <v>0.12853649258613586</v>
      </c>
      <c r="T315" s="16">
        <v>5.3201742957753595E-06</v>
      </c>
      <c r="U315" s="16">
        <v>2.8644471168518066</v>
      </c>
    </row>
    <row r="316" spans="2:21" ht="12.75">
      <c r="B316" s="15">
        <v>38807</v>
      </c>
      <c r="C316" s="16">
        <v>2.131037712097168</v>
      </c>
      <c r="D316" s="16">
        <v>0.01662570983171463</v>
      </c>
      <c r="E316" s="16">
        <v>0.1687113493680954</v>
      </c>
      <c r="F316" s="16">
        <v>0.00022373384854290634</v>
      </c>
      <c r="G316" s="16">
        <v>0.4074678122997284</v>
      </c>
      <c r="H316" s="16">
        <v>97.27596282958984</v>
      </c>
      <c r="I316" s="16">
        <v>0.042601920664310455</v>
      </c>
      <c r="J316" s="16">
        <v>191.5977020263672</v>
      </c>
      <c r="K316" s="16">
        <v>0.5283310413360596</v>
      </c>
      <c r="L316" s="16">
        <v>0.2316749095916748</v>
      </c>
      <c r="M316" s="16">
        <v>28.134082794189453</v>
      </c>
      <c r="N316" s="16">
        <v>220.5343475341797</v>
      </c>
      <c r="O316" s="16">
        <v>0.006594490725547075</v>
      </c>
      <c r="P316" s="16">
        <v>2.3973227143869735E-05</v>
      </c>
      <c r="Q316" s="16">
        <v>2.7728822231292725</v>
      </c>
      <c r="R316" s="16">
        <v>0.0009227904374711215</v>
      </c>
      <c r="S316" s="16">
        <v>0.11269870400428772</v>
      </c>
      <c r="T316" s="16">
        <v>4.43771887148614E-06</v>
      </c>
      <c r="U316" s="16">
        <v>2.893134832382202</v>
      </c>
    </row>
    <row r="317" spans="2:21" ht="12.75">
      <c r="B317" s="15">
        <v>38808</v>
      </c>
      <c r="C317" s="16">
        <v>2.019270420074463</v>
      </c>
      <c r="D317" s="16">
        <v>0.013677197508513927</v>
      </c>
      <c r="E317" s="16">
        <v>0.1386604607105255</v>
      </c>
      <c r="F317" s="16">
        <v>0.0001898661139421165</v>
      </c>
      <c r="G317" s="16">
        <v>0.3353475034236908</v>
      </c>
      <c r="H317" s="16">
        <v>97.49286651611328</v>
      </c>
      <c r="I317" s="16">
        <v>0.036149103194475174</v>
      </c>
      <c r="J317" s="16">
        <v>185.92604064941406</v>
      </c>
      <c r="K317" s="16">
        <v>0.43492162227630615</v>
      </c>
      <c r="L317" s="16">
        <v>0.19042526185512543</v>
      </c>
      <c r="M317" s="16">
        <v>26.639589309692383</v>
      </c>
      <c r="N317" s="16">
        <v>213.22705078125</v>
      </c>
      <c r="O317" s="16">
        <v>0.0054281530901789665</v>
      </c>
      <c r="P317" s="16">
        <v>1.972205427591689E-05</v>
      </c>
      <c r="Q317" s="16">
        <v>2.835540771484375</v>
      </c>
      <c r="R317" s="16">
        <v>0.0007585120038129389</v>
      </c>
      <c r="S317" s="16">
        <v>0.10214800387620926</v>
      </c>
      <c r="T317" s="16">
        <v>3.7752417938463623E-06</v>
      </c>
      <c r="U317" s="16">
        <v>2.943906545639038</v>
      </c>
    </row>
    <row r="318" spans="2:21" ht="12.75">
      <c r="B318" s="15">
        <v>38809</v>
      </c>
      <c r="C318" s="16">
        <v>1.8815655708312988</v>
      </c>
      <c r="D318" s="16">
        <v>0.011328831315040588</v>
      </c>
      <c r="E318" s="16">
        <v>0.11483429372310638</v>
      </c>
      <c r="F318" s="16">
        <v>0.00015808759781066328</v>
      </c>
      <c r="G318" s="16">
        <v>0.27778854966163635</v>
      </c>
      <c r="H318" s="16">
        <v>97.71434020996094</v>
      </c>
      <c r="I318" s="16">
        <v>0.030096888542175293</v>
      </c>
      <c r="J318" s="16">
        <v>181.17271423339844</v>
      </c>
      <c r="K318" s="16">
        <v>0.36028626561164856</v>
      </c>
      <c r="L318" s="16">
        <v>0.1577065885066986</v>
      </c>
      <c r="M318" s="16">
        <v>24.577293395996094</v>
      </c>
      <c r="N318" s="16">
        <v>206.2980499267578</v>
      </c>
      <c r="O318" s="16">
        <v>0.004496592562645674</v>
      </c>
      <c r="P318" s="16">
        <v>1.63346830959199E-05</v>
      </c>
      <c r="Q318" s="16">
        <v>2.8644394874572754</v>
      </c>
      <c r="R318" s="16">
        <v>0.0006281837122514844</v>
      </c>
      <c r="S318" s="16">
        <v>0.09228638559579849</v>
      </c>
      <c r="T318" s="16">
        <v>3.146021299471613E-06</v>
      </c>
      <c r="U318" s="16">
        <v>2.9618773460388184</v>
      </c>
    </row>
    <row r="319" spans="2:21" ht="12.75">
      <c r="B319" s="15">
        <v>38810</v>
      </c>
      <c r="C319" s="16">
        <v>1.8721363544464111</v>
      </c>
      <c r="D319" s="16">
        <v>0.009276439435780048</v>
      </c>
      <c r="E319" s="16">
        <v>0.09403029829263687</v>
      </c>
      <c r="F319" s="16">
        <v>0.00012944785703439265</v>
      </c>
      <c r="G319" s="16">
        <v>0.22746296226978302</v>
      </c>
      <c r="H319" s="16">
        <v>97.79696655273438</v>
      </c>
      <c r="I319" s="16">
        <v>0.02464456483721733</v>
      </c>
      <c r="J319" s="16">
        <v>176.2389373779297</v>
      </c>
      <c r="K319" s="16">
        <v>0.2950150668621063</v>
      </c>
      <c r="L319" s="16">
        <v>0.12913557887077332</v>
      </c>
      <c r="M319" s="16">
        <v>24.14244270324707</v>
      </c>
      <c r="N319" s="16">
        <v>200.83006286621094</v>
      </c>
      <c r="O319" s="16">
        <v>0.0036819654051214457</v>
      </c>
      <c r="P319" s="16">
        <v>1.3375403796089813E-05</v>
      </c>
      <c r="Q319" s="16">
        <v>2.939066171646118</v>
      </c>
      <c r="R319" s="16">
        <v>0.0005143784219399095</v>
      </c>
      <c r="S319" s="16">
        <v>0.09098988026380539</v>
      </c>
      <c r="T319" s="16">
        <v>2.5760709831956774E-06</v>
      </c>
      <c r="U319" s="16">
        <v>3.0342752933502197</v>
      </c>
    </row>
    <row r="320" spans="2:21" ht="12.75">
      <c r="B320" s="15">
        <v>38811</v>
      </c>
      <c r="C320" s="16">
        <v>2.1440911293029785</v>
      </c>
      <c r="D320" s="16">
        <v>0.008071313612163067</v>
      </c>
      <c r="E320" s="16">
        <v>0.08181456476449966</v>
      </c>
      <c r="F320" s="16">
        <v>0.00011263092892477289</v>
      </c>
      <c r="G320" s="16">
        <v>0.1979125589132309</v>
      </c>
      <c r="H320" s="16">
        <v>97.56800842285156</v>
      </c>
      <c r="I320" s="16">
        <v>0.021442925557494164</v>
      </c>
      <c r="J320" s="16">
        <v>173.866455078125</v>
      </c>
      <c r="K320" s="16">
        <v>0.25668883323669434</v>
      </c>
      <c r="L320" s="16">
        <v>0.11235921084880829</v>
      </c>
      <c r="M320" s="16">
        <v>27.49979019165039</v>
      </c>
      <c r="N320" s="16">
        <v>201.75665283203125</v>
      </c>
      <c r="O320" s="16">
        <v>0.0032036297488957644</v>
      </c>
      <c r="P320" s="16">
        <v>1.1637766874628142E-05</v>
      </c>
      <c r="Q320" s="16">
        <v>2.993943691253662</v>
      </c>
      <c r="R320" s="16">
        <v>0.0004475540772546083</v>
      </c>
      <c r="S320" s="16">
        <v>0.1150549128651619</v>
      </c>
      <c r="T320" s="16">
        <v>2.241406264147372E-06</v>
      </c>
      <c r="U320" s="16">
        <v>3.112670421600342</v>
      </c>
    </row>
    <row r="321" spans="2:21" ht="12.75">
      <c r="B321" s="15">
        <v>38812</v>
      </c>
      <c r="C321" s="16">
        <v>2.114084482192993</v>
      </c>
      <c r="D321" s="16">
        <v>0.0076045747846364975</v>
      </c>
      <c r="E321" s="16">
        <v>0.07708346098661423</v>
      </c>
      <c r="F321" s="16">
        <v>0.00010611781181069091</v>
      </c>
      <c r="G321" s="16">
        <v>0.18646784126758575</v>
      </c>
      <c r="H321" s="16">
        <v>97.61466979980469</v>
      </c>
      <c r="I321" s="16">
        <v>0.020202944055199623</v>
      </c>
      <c r="J321" s="16">
        <v>172.7568359375</v>
      </c>
      <c r="K321" s="16">
        <v>0.24184533953666687</v>
      </c>
      <c r="L321" s="16">
        <v>0.10586181282997131</v>
      </c>
      <c r="M321" s="16">
        <v>27.088790893554688</v>
      </c>
      <c r="N321" s="16">
        <v>200.2135009765625</v>
      </c>
      <c r="O321" s="16">
        <v>0.0030183731578290462</v>
      </c>
      <c r="P321" s="16">
        <v>1.0964788998535369E-05</v>
      </c>
      <c r="Q321" s="16">
        <v>3.011119842529297</v>
      </c>
      <c r="R321" s="16">
        <v>0.00042167329229414463</v>
      </c>
      <c r="S321" s="16">
        <v>0.11103331297636032</v>
      </c>
      <c r="T321" s="16">
        <v>2.1117928099556593E-06</v>
      </c>
      <c r="U321" s="16">
        <v>3.125612497329712</v>
      </c>
    </row>
    <row r="322" spans="2:21" ht="12.75">
      <c r="B322" s="15">
        <v>38813</v>
      </c>
      <c r="C322" s="16">
        <v>1.9452528953552246</v>
      </c>
      <c r="D322" s="16">
        <v>0.006504341959953308</v>
      </c>
      <c r="E322" s="16">
        <v>0.06593097746372223</v>
      </c>
      <c r="F322" s="16">
        <v>9.07646244741045E-05</v>
      </c>
      <c r="G322" s="16">
        <v>0.15948957204818726</v>
      </c>
      <c r="H322" s="16">
        <v>97.8227310180664</v>
      </c>
      <c r="I322" s="16">
        <v>0.017279980704188347</v>
      </c>
      <c r="J322" s="16">
        <v>169.76522827148438</v>
      </c>
      <c r="K322" s="16">
        <v>0.20685507357120514</v>
      </c>
      <c r="L322" s="16">
        <v>0.09054568409919739</v>
      </c>
      <c r="M322" s="16">
        <v>24.789783477783203</v>
      </c>
      <c r="N322" s="16">
        <v>194.8697052001953</v>
      </c>
      <c r="O322" s="16">
        <v>0.0025816750712692738</v>
      </c>
      <c r="P322" s="16">
        <v>9.378394679515623E-06</v>
      </c>
      <c r="Q322" s="16">
        <v>3.120034694671631</v>
      </c>
      <c r="R322" s="16">
        <v>0.0003606653190217912</v>
      </c>
      <c r="S322" s="16">
        <v>0.0996076688170433</v>
      </c>
      <c r="T322" s="16">
        <v>1.8062585240841145E-06</v>
      </c>
      <c r="U322" s="16">
        <v>3.222602605819702</v>
      </c>
    </row>
    <row r="323" spans="2:21" ht="12.75">
      <c r="B323" s="15">
        <v>38814</v>
      </c>
      <c r="C323" s="16">
        <v>1.9161810874938965</v>
      </c>
      <c r="D323" s="16">
        <v>0.006218897644430399</v>
      </c>
      <c r="E323" s="16">
        <v>0.06303757429122925</v>
      </c>
      <c r="F323" s="16">
        <v>8.678140147821978E-05</v>
      </c>
      <c r="G323" s="16">
        <v>0.15249040722846985</v>
      </c>
      <c r="H323" s="16">
        <v>97.86202239990234</v>
      </c>
      <c r="I323" s="16">
        <v>0.016521649435162544</v>
      </c>
      <c r="J323" s="16">
        <v>168.21273803710938</v>
      </c>
      <c r="K323" s="16">
        <v>0.1977771818637848</v>
      </c>
      <c r="L323" s="16">
        <v>0.08657209575176239</v>
      </c>
      <c r="M323" s="16">
        <v>24.438318252563477</v>
      </c>
      <c r="N323" s="16">
        <v>192.95188903808594</v>
      </c>
      <c r="O323" s="16">
        <v>0.002468377584591508</v>
      </c>
      <c r="P323" s="16">
        <v>8.966820132627618E-06</v>
      </c>
      <c r="Q323" s="16">
        <v>3.2156338691711426</v>
      </c>
      <c r="R323" s="16">
        <v>0.0003448375209700316</v>
      </c>
      <c r="S323" s="16">
        <v>0.09616734087467194</v>
      </c>
      <c r="T323" s="16">
        <v>1.7269903764827177E-06</v>
      </c>
      <c r="U323" s="16">
        <v>3.3146326541900635</v>
      </c>
    </row>
    <row r="324" spans="2:21" ht="12.75">
      <c r="B324" s="15">
        <v>38815</v>
      </c>
      <c r="C324" s="16">
        <v>1.8228627443313599</v>
      </c>
      <c r="D324" s="16">
        <v>0.005676718894392252</v>
      </c>
      <c r="E324" s="16">
        <v>0.05754181742668152</v>
      </c>
      <c r="F324" s="16">
        <v>7.921558426460251E-05</v>
      </c>
      <c r="G324" s="16">
        <v>0.13919587433338165</v>
      </c>
      <c r="H324" s="16">
        <v>97.97468566894531</v>
      </c>
      <c r="I324" s="16">
        <v>0.015081251040101051</v>
      </c>
      <c r="J324" s="16">
        <v>164.67132568359375</v>
      </c>
      <c r="K324" s="16">
        <v>0.1805344521999359</v>
      </c>
      <c r="L324" s="16">
        <v>0.07902451604604721</v>
      </c>
      <c r="M324" s="16">
        <v>23.230016708374023</v>
      </c>
      <c r="N324" s="16">
        <v>188.1759796142578</v>
      </c>
      <c r="O324" s="16">
        <v>0.002253178507089615</v>
      </c>
      <c r="P324" s="16">
        <v>8.185073966160417E-06</v>
      </c>
      <c r="Q324" s="16">
        <v>3.360602855682373</v>
      </c>
      <c r="R324" s="16">
        <v>0.00031477370066568255</v>
      </c>
      <c r="S324" s="16">
        <v>0.08947759866714478</v>
      </c>
      <c r="T324" s="16">
        <v>1.5764271665830165E-06</v>
      </c>
      <c r="U324" s="16">
        <v>3.4526658058166504</v>
      </c>
    </row>
    <row r="325" spans="2:21" ht="12.75">
      <c r="B325" s="15">
        <v>38816</v>
      </c>
      <c r="C325" s="16">
        <v>1.7182601690292358</v>
      </c>
      <c r="D325" s="16">
        <v>0.005117896944284439</v>
      </c>
      <c r="E325" s="16">
        <v>0.05187734216451645</v>
      </c>
      <c r="F325" s="16">
        <v>7.141751848394051E-05</v>
      </c>
      <c r="G325" s="16">
        <v>0.12549327313899994</v>
      </c>
      <c r="H325" s="16">
        <v>98.09921264648438</v>
      </c>
      <c r="I325" s="16">
        <v>0.013596637174487114</v>
      </c>
      <c r="J325" s="16">
        <v>162.90463256835938</v>
      </c>
      <c r="K325" s="16">
        <v>0.16276244819164276</v>
      </c>
      <c r="L325" s="16">
        <v>0.07124526798725128</v>
      </c>
      <c r="M325" s="16">
        <v>21.880720138549805</v>
      </c>
      <c r="N325" s="16">
        <v>185.0330047607422</v>
      </c>
      <c r="O325" s="16">
        <v>0.0020313726272433996</v>
      </c>
      <c r="P325" s="16">
        <v>7.379326234513428E-06</v>
      </c>
      <c r="Q325" s="16">
        <v>3.49464750289917</v>
      </c>
      <c r="R325" s="16">
        <v>0.0002837871143128723</v>
      </c>
      <c r="S325" s="16">
        <v>0.08247433602809906</v>
      </c>
      <c r="T325" s="16">
        <v>1.4212422456694185E-06</v>
      </c>
      <c r="U325" s="16">
        <v>3.5794520378112793</v>
      </c>
    </row>
    <row r="326" spans="2:21" ht="12.75">
      <c r="B326" s="15">
        <v>38817</v>
      </c>
      <c r="C326" s="16">
        <v>1.584498405456543</v>
      </c>
      <c r="D326" s="16">
        <v>0.004476940259337425</v>
      </c>
      <c r="E326" s="16">
        <v>0.04538030922412872</v>
      </c>
      <c r="F326" s="16">
        <v>6.247329292818904E-05</v>
      </c>
      <c r="G326" s="16">
        <v>0.10977671295404434</v>
      </c>
      <c r="H326" s="16">
        <v>98.2558364868164</v>
      </c>
      <c r="I326" s="16">
        <v>0.011893815360963345</v>
      </c>
      <c r="J326" s="16">
        <v>160.50914001464844</v>
      </c>
      <c r="K326" s="16">
        <v>0.14237838983535767</v>
      </c>
      <c r="L326" s="16">
        <v>0.06232264265418053</v>
      </c>
      <c r="M326" s="16">
        <v>20.147247314453125</v>
      </c>
      <c r="N326" s="16">
        <v>180.8730010986328</v>
      </c>
      <c r="O326" s="16">
        <v>0.001776966848410666</v>
      </c>
      <c r="P326" s="16">
        <v>6.455151378759183E-06</v>
      </c>
      <c r="Q326" s="16">
        <v>3.6638081073760986</v>
      </c>
      <c r="R326" s="16">
        <v>0.00024824601132422686</v>
      </c>
      <c r="S326" s="16">
        <v>0.07413749396800995</v>
      </c>
      <c r="T326" s="16">
        <v>1.243248561877408E-06</v>
      </c>
      <c r="U326" s="16">
        <v>3.7399837970733643</v>
      </c>
    </row>
    <row r="327" spans="2:21" ht="12.75">
      <c r="B327" s="15">
        <v>38818</v>
      </c>
      <c r="C327" s="16">
        <v>1.4536114931106567</v>
      </c>
      <c r="D327" s="16">
        <v>0.003874303074553609</v>
      </c>
      <c r="E327" s="16">
        <v>0.03927170857787132</v>
      </c>
      <c r="F327" s="16">
        <v>5.4063802963355556E-05</v>
      </c>
      <c r="G327" s="16">
        <v>0.094999760389328</v>
      </c>
      <c r="H327" s="16">
        <v>98.40821838378906</v>
      </c>
      <c r="I327" s="16">
        <v>0.010292796418070793</v>
      </c>
      <c r="J327" s="16">
        <v>156.3875732421875</v>
      </c>
      <c r="K327" s="16">
        <v>0.12321296334266663</v>
      </c>
      <c r="L327" s="16">
        <v>0.05393344536423683</v>
      </c>
      <c r="M327" s="16">
        <v>18.45018196105957</v>
      </c>
      <c r="N327" s="16">
        <v>175.02520751953125</v>
      </c>
      <c r="O327" s="16">
        <v>0.001537770964205265</v>
      </c>
      <c r="P327" s="16">
        <v>5.586227871390292E-06</v>
      </c>
      <c r="Q327" s="16">
        <v>3.7781810760498047</v>
      </c>
      <c r="R327" s="16">
        <v>0.000214829808101058</v>
      </c>
      <c r="S327" s="16">
        <v>0.06611467152833939</v>
      </c>
      <c r="T327" s="16">
        <v>1.075895966096141E-06</v>
      </c>
      <c r="U327" s="16">
        <v>3.8460593223571777</v>
      </c>
    </row>
    <row r="328" spans="2:21" ht="12.75">
      <c r="B328" s="15">
        <v>38819</v>
      </c>
      <c r="C328" s="16">
        <v>1.3903311491012573</v>
      </c>
      <c r="D328" s="16">
        <v>0.003520218189805746</v>
      </c>
      <c r="E328" s="16">
        <v>0.035682544112205505</v>
      </c>
      <c r="F328" s="16">
        <v>4.9122732889372855E-05</v>
      </c>
      <c r="G328" s="16">
        <v>0.08631742000579834</v>
      </c>
      <c r="H328" s="16">
        <v>98.4841079711914</v>
      </c>
      <c r="I328" s="16">
        <v>0.009352106600999832</v>
      </c>
      <c r="J328" s="16">
        <v>153.4390411376953</v>
      </c>
      <c r="K328" s="16">
        <v>0.11195214092731476</v>
      </c>
      <c r="L328" s="16">
        <v>0.04900430515408516</v>
      </c>
      <c r="M328" s="16">
        <v>17.643949508666992</v>
      </c>
      <c r="N328" s="16">
        <v>171.2532958984375</v>
      </c>
      <c r="O328" s="16">
        <v>0.0013972293818369508</v>
      </c>
      <c r="P328" s="16">
        <v>5.075684839539463E-06</v>
      </c>
      <c r="Q328" s="16">
        <v>3.8324804306030273</v>
      </c>
      <c r="R328" s="16">
        <v>0.00019519584020599723</v>
      </c>
      <c r="S328" s="16">
        <v>0.06136579066514969</v>
      </c>
      <c r="T328" s="16">
        <v>9.77566287474474E-07</v>
      </c>
      <c r="U328" s="16">
        <v>3.8954484462738037</v>
      </c>
    </row>
    <row r="329" spans="2:21" ht="12.75">
      <c r="B329" s="15">
        <v>38820</v>
      </c>
      <c r="C329" s="16">
        <v>1.3148822784423828</v>
      </c>
      <c r="D329" s="16">
        <v>0.0031283299904316664</v>
      </c>
      <c r="E329" s="16">
        <v>0.0317101888358593</v>
      </c>
      <c r="F329" s="16">
        <v>4.365414133644663E-05</v>
      </c>
      <c r="G329" s="16">
        <v>0.07670813053846359</v>
      </c>
      <c r="H329" s="16">
        <v>98.57353973388672</v>
      </c>
      <c r="I329" s="16">
        <v>0.008310982957482338</v>
      </c>
      <c r="J329" s="16">
        <v>150.77049255371094</v>
      </c>
      <c r="K329" s="16">
        <v>0.09948907047510147</v>
      </c>
      <c r="L329" s="16">
        <v>0.043548908084630966</v>
      </c>
      <c r="M329" s="16">
        <v>16.66591453552246</v>
      </c>
      <c r="N329" s="16">
        <v>167.58770751953125</v>
      </c>
      <c r="O329" s="16">
        <v>0.0012416830286383629</v>
      </c>
      <c r="P329" s="16">
        <v>4.51063488071668E-06</v>
      </c>
      <c r="Q329" s="16">
        <v>3.8859689235687256</v>
      </c>
      <c r="R329" s="16">
        <v>0.0001734657125780359</v>
      </c>
      <c r="S329" s="16">
        <v>0.056120630353689194</v>
      </c>
      <c r="T329" s="16">
        <v>8.687387094141741E-07</v>
      </c>
      <c r="U329" s="16">
        <v>3.943514108657837</v>
      </c>
    </row>
    <row r="330" spans="2:21" ht="12.75">
      <c r="B330" s="15">
        <v>38821</v>
      </c>
      <c r="C330" s="16">
        <v>1.2309328317642212</v>
      </c>
      <c r="D330" s="16">
        <v>0.0027302573435008526</v>
      </c>
      <c r="E330" s="16">
        <v>0.027675142511725426</v>
      </c>
      <c r="F330" s="16">
        <v>3.809924237430096E-05</v>
      </c>
      <c r="G330" s="16">
        <v>0.06694719195365906</v>
      </c>
      <c r="H330" s="16">
        <v>98.67169189453125</v>
      </c>
      <c r="I330" s="16">
        <v>0.0072534275241196156</v>
      </c>
      <c r="J330" s="16">
        <v>149.193115234375</v>
      </c>
      <c r="K330" s="16">
        <v>0.0868292972445488</v>
      </c>
      <c r="L330" s="16">
        <v>0.038007400929927826</v>
      </c>
      <c r="M330" s="16">
        <v>15.573322296142578</v>
      </c>
      <c r="N330" s="16">
        <v>164.8985137939453</v>
      </c>
      <c r="O330" s="16">
        <v>0.001083681476302445</v>
      </c>
      <c r="P330" s="16">
        <v>3.93666596210096E-06</v>
      </c>
      <c r="Q330" s="16">
        <v>3.9207797050476074</v>
      </c>
      <c r="R330" s="16">
        <v>0.0001513925672043115</v>
      </c>
      <c r="S330" s="16">
        <v>0.050756897777318954</v>
      </c>
      <c r="T330" s="16">
        <v>7.581938348266704E-07</v>
      </c>
      <c r="U330" s="16">
        <v>3.972780466079712</v>
      </c>
    </row>
    <row r="331" spans="2:21" ht="12.75">
      <c r="B331" s="15">
        <v>38822</v>
      </c>
      <c r="C331" s="16">
        <v>1.1827797889709473</v>
      </c>
      <c r="D331" s="16">
        <v>0.002463363576680422</v>
      </c>
      <c r="E331" s="16">
        <v>0.02496976964175701</v>
      </c>
      <c r="F331" s="16">
        <v>3.437485793256201E-05</v>
      </c>
      <c r="G331" s="16">
        <v>0.060402803122997284</v>
      </c>
      <c r="H331" s="16">
        <v>98.72938537597656</v>
      </c>
      <c r="I331" s="16">
        <v>0.006544372532516718</v>
      </c>
      <c r="J331" s="16">
        <v>148.09060668945312</v>
      </c>
      <c r="K331" s="16">
        <v>0.07834134995937347</v>
      </c>
      <c r="L331" s="16">
        <v>0.03429200500249863</v>
      </c>
      <c r="M331" s="16">
        <v>14.95533561706543</v>
      </c>
      <c r="N331" s="16">
        <v>163.1649627685547</v>
      </c>
      <c r="O331" s="16">
        <v>0.0009777471423149109</v>
      </c>
      <c r="P331" s="16">
        <v>3.5518403365131235E-06</v>
      </c>
      <c r="Q331" s="16">
        <v>3.9211766719818115</v>
      </c>
      <c r="R331" s="16">
        <v>0.0001365931675536558</v>
      </c>
      <c r="S331" s="16">
        <v>0.04717140272259712</v>
      </c>
      <c r="T331" s="16">
        <v>6.84077235746372E-07</v>
      </c>
      <c r="U331" s="16">
        <v>3.969470977783203</v>
      </c>
    </row>
    <row r="332" spans="2:21" ht="12.75">
      <c r="B332" s="15">
        <v>38823</v>
      </c>
      <c r="C332" s="16">
        <v>1.1607781648635864</v>
      </c>
      <c r="D332" s="16">
        <v>0.0022827887441962957</v>
      </c>
      <c r="E332" s="16">
        <v>0.023139355704188347</v>
      </c>
      <c r="F332" s="16">
        <v>3.185500099789351E-05</v>
      </c>
      <c r="G332" s="16">
        <v>0.05597495660185814</v>
      </c>
      <c r="H332" s="16">
        <v>98.75788879394531</v>
      </c>
      <c r="I332" s="16">
        <v>0.0060646384954452515</v>
      </c>
      <c r="J332" s="16">
        <v>147.3679962158203</v>
      </c>
      <c r="K332" s="16">
        <v>0.07259858399629593</v>
      </c>
      <c r="L332" s="16">
        <v>0.03177822753787041</v>
      </c>
      <c r="M332" s="16">
        <v>14.68215274810791</v>
      </c>
      <c r="N332" s="16">
        <v>162.16014099121094</v>
      </c>
      <c r="O332" s="16">
        <v>0.0009060735465027392</v>
      </c>
      <c r="P332" s="16">
        <v>3.291474058642052E-06</v>
      </c>
      <c r="Q332" s="16">
        <v>3.904197931289673</v>
      </c>
      <c r="R332" s="16">
        <v>0.00012658008199650794</v>
      </c>
      <c r="S332" s="16">
        <v>0.044866472482681274</v>
      </c>
      <c r="T332" s="16">
        <v>6.339312221825821E-07</v>
      </c>
      <c r="U332" s="16">
        <v>3.950104236602783</v>
      </c>
    </row>
    <row r="333" spans="2:21" ht="12.75">
      <c r="B333" s="15">
        <v>38824</v>
      </c>
      <c r="C333" s="16">
        <v>1.0135540962219238</v>
      </c>
      <c r="D333" s="16">
        <v>0.0017277348088100553</v>
      </c>
      <c r="E333" s="16">
        <v>0.017513083294034004</v>
      </c>
      <c r="F333" s="16">
        <v>2.410953675280325E-05</v>
      </c>
      <c r="G333" s="16">
        <v>0.042364779859781265</v>
      </c>
      <c r="H333" s="16">
        <v>98.92487335205078</v>
      </c>
      <c r="I333" s="16">
        <v>0.004590035881847143</v>
      </c>
      <c r="J333" s="16">
        <v>145.37733459472656</v>
      </c>
      <c r="K333" s="16">
        <v>0.0549464151263237</v>
      </c>
      <c r="L333" s="16">
        <v>0.024051422253251076</v>
      </c>
      <c r="M333" s="16">
        <v>12.707401275634766</v>
      </c>
      <c r="N333" s="16">
        <v>158.16802978515625</v>
      </c>
      <c r="O333" s="16">
        <v>0.0006857640109956264</v>
      </c>
      <c r="P333" s="16">
        <v>2.491160103090806E-06</v>
      </c>
      <c r="Q333" s="16">
        <v>3.8343567848205566</v>
      </c>
      <c r="R333" s="16">
        <v>9.580243931850418E-05</v>
      </c>
      <c r="S333" s="16">
        <v>0.038236383348703384</v>
      </c>
      <c r="T333" s="16">
        <v>4.797923907062795E-07</v>
      </c>
      <c r="U333" s="16">
        <v>3.873379707336426</v>
      </c>
    </row>
    <row r="334" spans="2:21" ht="12.75">
      <c r="B334" s="15">
        <v>38825</v>
      </c>
      <c r="C334" s="16">
        <v>0.9974464178085327</v>
      </c>
      <c r="D334" s="16">
        <v>0.0015368376625701785</v>
      </c>
      <c r="E334" s="16">
        <v>0.015578064136207104</v>
      </c>
      <c r="F334" s="16">
        <v>2.144567588402424E-05</v>
      </c>
      <c r="G334" s="16">
        <v>0.03768391162157059</v>
      </c>
      <c r="H334" s="16">
        <v>98.94776916503906</v>
      </c>
      <c r="I334" s="16">
        <v>0.004082882311195135</v>
      </c>
      <c r="J334" s="16">
        <v>144.6417236328125</v>
      </c>
      <c r="K334" s="16">
        <v>0.048875387758016586</v>
      </c>
      <c r="L334" s="16">
        <v>0.02139398269355297</v>
      </c>
      <c r="M334" s="16">
        <v>12.49283218383789</v>
      </c>
      <c r="N334" s="16">
        <v>157.20870971679688</v>
      </c>
      <c r="O334" s="16">
        <v>0.0006099941674619913</v>
      </c>
      <c r="P334" s="16">
        <v>2.215911763414624E-06</v>
      </c>
      <c r="Q334" s="16">
        <v>3.7935993671417236</v>
      </c>
      <c r="R334" s="16">
        <v>8.52172524901107E-05</v>
      </c>
      <c r="S334" s="16">
        <v>0.037052106112241745</v>
      </c>
      <c r="T334" s="16">
        <v>4.2678021827669E-07</v>
      </c>
      <c r="U334" s="16">
        <v>3.8313515186309814</v>
      </c>
    </row>
    <row r="335" spans="2:21" ht="12.75">
      <c r="B335" s="15">
        <v>38826</v>
      </c>
      <c r="C335" s="16">
        <v>0.9777632355690002</v>
      </c>
      <c r="D335" s="16">
        <v>0.0013367286883294582</v>
      </c>
      <c r="E335" s="16">
        <v>0.013549667783081532</v>
      </c>
      <c r="F335" s="16">
        <v>1.8653268853086047E-05</v>
      </c>
      <c r="G335" s="16">
        <v>0.03277716040611267</v>
      </c>
      <c r="H335" s="16">
        <v>98.9745864868164</v>
      </c>
      <c r="I335" s="16">
        <v>0.0035512568429112434</v>
      </c>
      <c r="J335" s="16">
        <v>143.59005737304688</v>
      </c>
      <c r="K335" s="16">
        <v>0.04251139983534813</v>
      </c>
      <c r="L335" s="16">
        <v>0.018608305603265762</v>
      </c>
      <c r="M335" s="16">
        <v>12.215056419372559</v>
      </c>
      <c r="N335" s="16">
        <v>155.86959838867188</v>
      </c>
      <c r="O335" s="16">
        <v>0.0005305677768774331</v>
      </c>
      <c r="P335" s="16">
        <v>1.9273816178611014E-06</v>
      </c>
      <c r="Q335" s="16">
        <v>3.7508366107940674</v>
      </c>
      <c r="R335" s="16">
        <v>7.4121227953583E-05</v>
      </c>
      <c r="S335" s="16">
        <v>0.03607749193906784</v>
      </c>
      <c r="T335" s="16">
        <v>3.7120989304639807E-07</v>
      </c>
      <c r="U335" s="16">
        <v>3.787523031234741</v>
      </c>
    </row>
    <row r="336" spans="2:21" ht="12.75">
      <c r="B336" s="15">
        <v>38827</v>
      </c>
      <c r="C336" s="16">
        <v>0.9453320503234863</v>
      </c>
      <c r="D336" s="16">
        <v>0.0011210932862013578</v>
      </c>
      <c r="E336" s="16">
        <v>0.011363890953361988</v>
      </c>
      <c r="F336" s="16">
        <v>1.5644207451259717E-05</v>
      </c>
      <c r="G336" s="16">
        <v>0.027489686384797096</v>
      </c>
      <c r="H336" s="16">
        <v>99.01470184326172</v>
      </c>
      <c r="I336" s="16">
        <v>0.0029783835634589195</v>
      </c>
      <c r="J336" s="16">
        <v>141.3968505859375</v>
      </c>
      <c r="K336" s="16">
        <v>0.03565363585948944</v>
      </c>
      <c r="L336" s="16">
        <v>0.015606490895152092</v>
      </c>
      <c r="M336" s="16">
        <v>11.759325981140137</v>
      </c>
      <c r="N336" s="16">
        <v>153.2102508544922</v>
      </c>
      <c r="O336" s="16">
        <v>0.0004449789703357965</v>
      </c>
      <c r="P336" s="16">
        <v>1.616464714970789E-06</v>
      </c>
      <c r="Q336" s="16">
        <v>3.7020070552825928</v>
      </c>
      <c r="R336" s="16">
        <v>6.216431211214513E-05</v>
      </c>
      <c r="S336" s="16">
        <v>0.03477258235216141</v>
      </c>
      <c r="T336" s="16">
        <v>3.1132799449551385E-07</v>
      </c>
      <c r="U336" s="16">
        <v>3.7372894287109375</v>
      </c>
    </row>
    <row r="337" spans="2:21" ht="12.75">
      <c r="B337" s="15">
        <v>38828</v>
      </c>
      <c r="C337" s="16">
        <v>0.8926101922988892</v>
      </c>
      <c r="D337" s="16">
        <v>0.0008870165911503136</v>
      </c>
      <c r="E337" s="16">
        <v>0.008991185575723648</v>
      </c>
      <c r="F337" s="16">
        <v>1.2377803614072036E-05</v>
      </c>
      <c r="G337" s="16">
        <v>0.02175002731382847</v>
      </c>
      <c r="H337" s="16">
        <v>99.07575988769531</v>
      </c>
      <c r="I337" s="16">
        <v>0.002356517594307661</v>
      </c>
      <c r="J337" s="16">
        <v>137.18666076660156</v>
      </c>
      <c r="K337" s="16">
        <v>0.028209399431943893</v>
      </c>
      <c r="L337" s="16">
        <v>0.012347961775958538</v>
      </c>
      <c r="M337" s="16">
        <v>11.026814460754395</v>
      </c>
      <c r="N337" s="16">
        <v>148.25628662109375</v>
      </c>
      <c r="O337" s="16">
        <v>0.00035207043401896954</v>
      </c>
      <c r="P337" s="16">
        <v>1.2789581660399563E-06</v>
      </c>
      <c r="Q337" s="16">
        <v>3.6117138862609863</v>
      </c>
      <c r="R337" s="16">
        <v>4.918483318760991E-05</v>
      </c>
      <c r="S337" s="16">
        <v>0.033061157912015915</v>
      </c>
      <c r="T337" s="16">
        <v>2.46324844965784E-07</v>
      </c>
      <c r="U337" s="16">
        <v>3.6451773643493652</v>
      </c>
    </row>
    <row r="338" spans="2:21" ht="12.75">
      <c r="B338" s="15">
        <v>38829</v>
      </c>
      <c r="C338" s="16">
        <v>0.8059021830558777</v>
      </c>
      <c r="D338" s="16">
        <v>0.0005991962971165776</v>
      </c>
      <c r="E338" s="16">
        <v>0.006073715630918741</v>
      </c>
      <c r="F338" s="16">
        <v>8.361439540749416E-06</v>
      </c>
      <c r="G338" s="16">
        <v>0.014692551456391811</v>
      </c>
      <c r="H338" s="16">
        <v>99.1727294921875</v>
      </c>
      <c r="I338" s="16">
        <v>0.0015918718418106437</v>
      </c>
      <c r="J338" s="16">
        <v>131.40533447265625</v>
      </c>
      <c r="K338" s="16">
        <v>0.01905597187578678</v>
      </c>
      <c r="L338" s="16">
        <v>0.008341279812157154</v>
      </c>
      <c r="M338" s="16">
        <v>9.813661575317383</v>
      </c>
      <c r="N338" s="16">
        <v>141.24790954589844</v>
      </c>
      <c r="O338" s="16">
        <v>0.00023783021606504917</v>
      </c>
      <c r="P338" s="16">
        <v>8.639603379378968E-07</v>
      </c>
      <c r="Q338" s="16">
        <v>3.4639525413513184</v>
      </c>
      <c r="R338" s="16">
        <v>3.322527481941506E-05</v>
      </c>
      <c r="S338" s="16">
        <v>0.03089067153632641</v>
      </c>
      <c r="T338" s="16">
        <v>1.6639705791021697E-07</v>
      </c>
      <c r="U338" s="16">
        <v>3.495115280151367</v>
      </c>
    </row>
    <row r="339" spans="2:21" ht="12.75">
      <c r="B339" s="15">
        <v>38830</v>
      </c>
      <c r="C339" s="16">
        <v>0.7302538752555847</v>
      </c>
      <c r="D339" s="16">
        <v>0.0003843213780783117</v>
      </c>
      <c r="E339" s="16">
        <v>0.003895649453625083</v>
      </c>
      <c r="F339" s="16">
        <v>5.362984211387811E-06</v>
      </c>
      <c r="G339" s="16">
        <v>0.009423724375665188</v>
      </c>
      <c r="H339" s="16">
        <v>99.25603485107422</v>
      </c>
      <c r="I339" s="16">
        <v>0.0010210181353613734</v>
      </c>
      <c r="J339" s="16">
        <v>126.00762939453125</v>
      </c>
      <c r="K339" s="16">
        <v>0.012222395278513432</v>
      </c>
      <c r="L339" s="16">
        <v>0.005350050516426563</v>
      </c>
      <c r="M339" s="16">
        <v>8.760570526123047</v>
      </c>
      <c r="N339" s="16">
        <v>134.78671264648438</v>
      </c>
      <c r="O339" s="16">
        <v>0.00015254308527801186</v>
      </c>
      <c r="P339" s="16">
        <v>5.541396035368962E-07</v>
      </c>
      <c r="Q339" s="16">
        <v>3.344510793685913</v>
      </c>
      <c r="R339" s="16">
        <v>2.1310515876393765E-05</v>
      </c>
      <c r="S339" s="16">
        <v>0.028407679870724678</v>
      </c>
      <c r="T339" s="16">
        <v>1.0672618344642615E-07</v>
      </c>
      <c r="U339" s="16">
        <v>3.373093366622925</v>
      </c>
    </row>
    <row r="340" spans="2:21" ht="12.75">
      <c r="B340" s="15">
        <v>38831</v>
      </c>
      <c r="C340" s="16">
        <v>0.6944288015365601</v>
      </c>
      <c r="D340" s="16">
        <v>0.0002601133019197732</v>
      </c>
      <c r="E340" s="16">
        <v>0.0026366219390183687</v>
      </c>
      <c r="F340" s="16">
        <v>3.629732418630738E-06</v>
      </c>
      <c r="G340" s="16">
        <v>0.006378090009093285</v>
      </c>
      <c r="H340" s="16">
        <v>99.2962875366211</v>
      </c>
      <c r="I340" s="16">
        <v>0.0006910372176207602</v>
      </c>
      <c r="J340" s="16">
        <v>121.3805923461914</v>
      </c>
      <c r="K340" s="16">
        <v>0.008272265084087849</v>
      </c>
      <c r="L340" s="16">
        <v>0.0036209761165082455</v>
      </c>
      <c r="M340" s="16">
        <v>8.266386985778809</v>
      </c>
      <c r="N340" s="16">
        <v>129.6595001220703</v>
      </c>
      <c r="O340" s="16">
        <v>0.00010324298636987805</v>
      </c>
      <c r="P340" s="16">
        <v>3.750483870135213E-07</v>
      </c>
      <c r="Q340" s="16">
        <v>3.254054069519043</v>
      </c>
      <c r="R340" s="16">
        <v>1.442321536160307E-05</v>
      </c>
      <c r="S340" s="16">
        <v>0.02728555165231228</v>
      </c>
      <c r="T340" s="16">
        <v>7.223356135455106E-08</v>
      </c>
      <c r="U340" s="16">
        <v>3.2814583778381348</v>
      </c>
    </row>
    <row r="341" spans="2:21" ht="12.75">
      <c r="B341" s="15">
        <v>38832</v>
      </c>
      <c r="C341" s="16">
        <v>0.673588216304779</v>
      </c>
      <c r="D341" s="16">
        <v>0.00020125026640016586</v>
      </c>
      <c r="E341" s="16">
        <v>0.002039960352703929</v>
      </c>
      <c r="F341" s="16">
        <v>2.8083325105399126E-06</v>
      </c>
      <c r="G341" s="16">
        <v>0.004934744443744421</v>
      </c>
      <c r="H341" s="16">
        <v>99.31922149658203</v>
      </c>
      <c r="I341" s="16">
        <v>0.0005346572143025696</v>
      </c>
      <c r="J341" s="16">
        <v>118.69544219970703</v>
      </c>
      <c r="K341" s="16">
        <v>0.006400272250175476</v>
      </c>
      <c r="L341" s="16">
        <v>0.0028015573043376207</v>
      </c>
      <c r="M341" s="16">
        <v>8.0260591506958</v>
      </c>
      <c r="N341" s="16">
        <v>126.73118591308594</v>
      </c>
      <c r="O341" s="16">
        <v>7.987934077391401E-05</v>
      </c>
      <c r="P341" s="16">
        <v>2.9017584779467143E-07</v>
      </c>
      <c r="Q341" s="16">
        <v>3.196693181991577</v>
      </c>
      <c r="R341" s="16">
        <v>1.115927443606779E-05</v>
      </c>
      <c r="S341" s="16">
        <v>0.026285097002983093</v>
      </c>
      <c r="T341" s="16">
        <v>5.588726281757772E-08</v>
      </c>
      <c r="U341" s="16">
        <v>3.2230706214904785</v>
      </c>
    </row>
    <row r="342" spans="2:21" ht="12.75">
      <c r="B342" s="15">
        <v>38833</v>
      </c>
      <c r="C342" s="16">
        <v>0.6617280840873718</v>
      </c>
      <c r="D342" s="16">
        <v>0.00016493164002895355</v>
      </c>
      <c r="E342" s="16">
        <v>0.001671819481998682</v>
      </c>
      <c r="F342" s="16">
        <v>2.301527274539694E-06</v>
      </c>
      <c r="G342" s="16">
        <v>0.004044197499752045</v>
      </c>
      <c r="H342" s="16">
        <v>99.3323745727539</v>
      </c>
      <c r="I342" s="16">
        <v>0.00043817030382342637</v>
      </c>
      <c r="J342" s="16">
        <v>116.64095306396484</v>
      </c>
      <c r="K342" s="16">
        <v>0.005245249252766371</v>
      </c>
      <c r="L342" s="16">
        <v>0.0022959744092077017</v>
      </c>
      <c r="M342" s="16">
        <v>7.90608024597168</v>
      </c>
      <c r="N342" s="16">
        <v>124.55494689941406</v>
      </c>
      <c r="O342" s="16">
        <v>6.546393706230447E-05</v>
      </c>
      <c r="P342" s="16">
        <v>2.3780926028393878E-07</v>
      </c>
      <c r="Q342" s="16">
        <v>3.1471974849700928</v>
      </c>
      <c r="R342" s="16">
        <v>9.14541396923596E-06</v>
      </c>
      <c r="S342" s="16">
        <v>0.025091854855418205</v>
      </c>
      <c r="T342" s="16">
        <v>4.580158119438238E-08</v>
      </c>
      <c r="U342" s="16">
        <v>3.172365427017212</v>
      </c>
    </row>
    <row r="343" spans="2:21" ht="12.75">
      <c r="B343" s="15">
        <v>38834</v>
      </c>
      <c r="C343" s="16">
        <v>0.6522393822669983</v>
      </c>
      <c r="D343" s="16">
        <v>0.00013776845298707485</v>
      </c>
      <c r="E343" s="16">
        <v>0.0013964819954708219</v>
      </c>
      <c r="F343" s="16">
        <v>1.9224805782869225E-06</v>
      </c>
      <c r="G343" s="16">
        <v>0.00337814399972558</v>
      </c>
      <c r="H343" s="16">
        <v>99.34284210205078</v>
      </c>
      <c r="I343" s="16">
        <v>0.000366006453987211</v>
      </c>
      <c r="J343" s="16">
        <v>114.29849243164062</v>
      </c>
      <c r="K343" s="16">
        <v>0.004381390288472176</v>
      </c>
      <c r="L343" s="16">
        <v>0.0019178426591679454</v>
      </c>
      <c r="M343" s="16">
        <v>7.811634540557861</v>
      </c>
      <c r="N343" s="16">
        <v>122.11669921875</v>
      </c>
      <c r="O343" s="16">
        <v>5.468245217343792E-05</v>
      </c>
      <c r="P343" s="16">
        <v>1.9864359046550817E-07</v>
      </c>
      <c r="Q343" s="16">
        <v>3.105553388595581</v>
      </c>
      <c r="R343" s="16">
        <v>7.63922344049206E-06</v>
      </c>
      <c r="S343" s="16">
        <v>0.023610254749655724</v>
      </c>
      <c r="T343" s="16">
        <v>3.825835648285647E-08</v>
      </c>
      <c r="U343" s="16">
        <v>3.12922739982605</v>
      </c>
    </row>
    <row r="344" spans="2:21" ht="12.75">
      <c r="B344" s="15">
        <v>38835</v>
      </c>
      <c r="C344" s="16">
        <v>0.6354547142982483</v>
      </c>
      <c r="D344" s="16">
        <v>0.0001115139530156739</v>
      </c>
      <c r="E344" s="16">
        <v>0.0011303549399599433</v>
      </c>
      <c r="F344" s="16">
        <v>1.5561146256004577E-06</v>
      </c>
      <c r="G344" s="16">
        <v>0.002734373090788722</v>
      </c>
      <c r="H344" s="16">
        <v>99.36053466796875</v>
      </c>
      <c r="I344" s="16">
        <v>0.00029625670867972076</v>
      </c>
      <c r="J344" s="16">
        <v>111.51415252685547</v>
      </c>
      <c r="K344" s="16">
        <v>0.0035464304964989424</v>
      </c>
      <c r="L344" s="16">
        <v>0.001552360481582582</v>
      </c>
      <c r="M344" s="16">
        <v>7.614466190338135</v>
      </c>
      <c r="N344" s="16">
        <v>119.1339340209961</v>
      </c>
      <c r="O344" s="16">
        <v>4.426164014148526E-05</v>
      </c>
      <c r="P344" s="16">
        <v>1.607881898735286E-07</v>
      </c>
      <c r="Q344" s="16">
        <v>3.0632052421569824</v>
      </c>
      <c r="R344" s="16">
        <v>6.1834202824684326E-06</v>
      </c>
      <c r="S344" s="16">
        <v>0.022220222279429436</v>
      </c>
      <c r="T344" s="16">
        <v>3.096748812936312E-08</v>
      </c>
      <c r="U344" s="16">
        <v>3.085476875305176</v>
      </c>
    </row>
    <row r="345" spans="2:21" ht="12.75">
      <c r="B345" s="15">
        <v>38836</v>
      </c>
      <c r="C345" s="16">
        <v>0.6117634177207947</v>
      </c>
      <c r="D345" s="16">
        <v>8.453783084405586E-05</v>
      </c>
      <c r="E345" s="16">
        <v>0.0008569129859097302</v>
      </c>
      <c r="F345" s="16">
        <v>1.1796781791417743E-06</v>
      </c>
      <c r="G345" s="16">
        <v>0.002072906121611595</v>
      </c>
      <c r="H345" s="16">
        <v>99.38519287109375</v>
      </c>
      <c r="I345" s="16">
        <v>0.00022458977764472365</v>
      </c>
      <c r="J345" s="16">
        <v>108.60140228271484</v>
      </c>
      <c r="K345" s="16">
        <v>0.002688520820811391</v>
      </c>
      <c r="L345" s="16">
        <v>0.001176831778138876</v>
      </c>
      <c r="M345" s="16">
        <v>7.315537929534912</v>
      </c>
      <c r="N345" s="16">
        <v>115.9209976196289</v>
      </c>
      <c r="O345" s="16">
        <v>3.355440640007146E-05</v>
      </c>
      <c r="P345" s="16">
        <v>1.218922136558831E-07</v>
      </c>
      <c r="Q345" s="16">
        <v>3.015906572341919</v>
      </c>
      <c r="R345" s="16">
        <v>4.687600267061498E-06</v>
      </c>
      <c r="S345" s="16">
        <v>0.021220190450549126</v>
      </c>
      <c r="T345" s="16">
        <v>2.3476202315464434E-08</v>
      </c>
      <c r="U345" s="16">
        <v>3.037166118621826</v>
      </c>
    </row>
    <row r="346" spans="2:21" ht="12.75">
      <c r="B346" s="15">
        <v>38837</v>
      </c>
      <c r="C346" s="16">
        <v>0.5903058052062988</v>
      </c>
      <c r="D346" s="16">
        <v>6.315987411653623E-05</v>
      </c>
      <c r="E346" s="16">
        <v>0.0006402166909538209</v>
      </c>
      <c r="F346" s="16">
        <v>8.813611316327297E-07</v>
      </c>
      <c r="G346" s="16">
        <v>0.0015487091150134802</v>
      </c>
      <c r="H346" s="16">
        <v>99.40741729736328</v>
      </c>
      <c r="I346" s="16">
        <v>0.0001677954860497266</v>
      </c>
      <c r="J346" s="16">
        <v>106.29601287841797</v>
      </c>
      <c r="K346" s="16">
        <v>0.0020086471922695637</v>
      </c>
      <c r="L346" s="16">
        <v>0.0008792342850938439</v>
      </c>
      <c r="M346" s="16">
        <v>7.034208297729492</v>
      </c>
      <c r="N346" s="16">
        <v>113.33329010009766</v>
      </c>
      <c r="O346" s="16">
        <v>2.5069164621527307E-05</v>
      </c>
      <c r="P346" s="16">
        <v>9.106809528702797E-08</v>
      </c>
      <c r="Q346" s="16">
        <v>2.971466541290283</v>
      </c>
      <c r="R346" s="16">
        <v>3.5021998883166816E-06</v>
      </c>
      <c r="S346" s="16">
        <v>0.020161228254437447</v>
      </c>
      <c r="T346" s="16">
        <v>1.7539539598487863E-08</v>
      </c>
      <c r="U346" s="16">
        <v>2.99165678024292</v>
      </c>
    </row>
    <row r="347" spans="2:21" ht="12.75">
      <c r="B347" s="15">
        <v>38838</v>
      </c>
      <c r="C347" s="16">
        <v>0.6073810458183289</v>
      </c>
      <c r="D347" s="16">
        <v>4.7263107262551785E-05</v>
      </c>
      <c r="E347" s="16">
        <v>0.00047907992848195136</v>
      </c>
      <c r="F347" s="16">
        <v>6.595303716494527E-07</v>
      </c>
      <c r="G347" s="16">
        <v>0.0011589130153879523</v>
      </c>
      <c r="H347" s="16">
        <v>99.3908920288086</v>
      </c>
      <c r="I347" s="16">
        <v>0.00012556287401821464</v>
      </c>
      <c r="J347" s="16">
        <v>104.54951477050781</v>
      </c>
      <c r="K347" s="16">
        <v>0.00150308886077255</v>
      </c>
      <c r="L347" s="16">
        <v>0.0006579388282261789</v>
      </c>
      <c r="M347" s="16">
        <v>7.119921684265137</v>
      </c>
      <c r="N347" s="16">
        <v>111.6717529296875</v>
      </c>
      <c r="O347" s="16">
        <v>1.875947964435909E-05</v>
      </c>
      <c r="P347" s="16">
        <v>6.814708086722021E-08</v>
      </c>
      <c r="Q347" s="16">
        <v>2.9323184490203857</v>
      </c>
      <c r="R347" s="16">
        <v>2.62072808254743E-06</v>
      </c>
      <c r="S347" s="16">
        <v>0.020145809277892113</v>
      </c>
      <c r="T347" s="16">
        <v>1.3124991760093963E-08</v>
      </c>
      <c r="U347" s="16">
        <v>2.952486038208008</v>
      </c>
    </row>
    <row r="348" spans="2:21" ht="12.75">
      <c r="B348" s="15">
        <v>38839</v>
      </c>
      <c r="C348" s="16">
        <v>0.6388551592826843</v>
      </c>
      <c r="D348" s="16">
        <v>3.7275876820785925E-05</v>
      </c>
      <c r="E348" s="16">
        <v>0.00037784475716762245</v>
      </c>
      <c r="F348" s="16">
        <v>5.201637236496026E-07</v>
      </c>
      <c r="G348" s="16">
        <v>0.0009140214533545077</v>
      </c>
      <c r="H348" s="16">
        <v>99.35979461669922</v>
      </c>
      <c r="I348" s="16">
        <v>9.902998863253742E-05</v>
      </c>
      <c r="J348" s="16">
        <v>103.43209838867188</v>
      </c>
      <c r="K348" s="16">
        <v>0.0011854685144498944</v>
      </c>
      <c r="L348" s="16">
        <v>0.0005189087823964655</v>
      </c>
      <c r="M348" s="16">
        <v>7.2298078536987305</v>
      </c>
      <c r="N348" s="16">
        <v>110.6637191772461</v>
      </c>
      <c r="O348" s="16">
        <v>1.479538423154736E-05</v>
      </c>
      <c r="P348" s="16">
        <v>5.374681677494664E-08</v>
      </c>
      <c r="Q348" s="16">
        <v>2.902996063232422</v>
      </c>
      <c r="R348" s="16">
        <v>2.0669376681325957E-06</v>
      </c>
      <c r="S348" s="16">
        <v>0.019371720030903816</v>
      </c>
      <c r="T348" s="16">
        <v>1.0351524970531045E-08</v>
      </c>
      <c r="U348" s="16">
        <v>2.922384262084961</v>
      </c>
    </row>
    <row r="349" spans="2:21" ht="12.75">
      <c r="B349" s="15">
        <v>38840</v>
      </c>
      <c r="C349" s="16">
        <v>0.6988003253936768</v>
      </c>
      <c r="D349" s="16">
        <v>3.4305001463508233E-05</v>
      </c>
      <c r="E349" s="16">
        <v>0.0003477306163404137</v>
      </c>
      <c r="F349" s="16">
        <v>4.787067950928758E-07</v>
      </c>
      <c r="G349" s="16">
        <v>0.0008411742164753377</v>
      </c>
      <c r="H349" s="16">
        <v>99.29997253417969</v>
      </c>
      <c r="I349" s="16">
        <v>9.113732812693343E-05</v>
      </c>
      <c r="J349" s="16">
        <v>103.04952239990234</v>
      </c>
      <c r="K349" s="16">
        <v>0.001090986654162407</v>
      </c>
      <c r="L349" s="16">
        <v>0.00047755183186382055</v>
      </c>
      <c r="M349" s="16">
        <v>7.831210136413574</v>
      </c>
      <c r="N349" s="16">
        <v>110.8824234008789</v>
      </c>
      <c r="O349" s="16">
        <v>1.36161943373736E-05</v>
      </c>
      <c r="P349" s="16">
        <v>4.946320686372019E-08</v>
      </c>
      <c r="Q349" s="16">
        <v>2.897036552429199</v>
      </c>
      <c r="R349" s="16">
        <v>1.9022031665372197E-06</v>
      </c>
      <c r="S349" s="16">
        <v>0.019056685268878937</v>
      </c>
      <c r="T349" s="16">
        <v>9.526510247326314E-09</v>
      </c>
      <c r="U349" s="16">
        <v>2.9161086082458496</v>
      </c>
    </row>
    <row r="350" spans="2:21" ht="12.75">
      <c r="B350" s="15">
        <v>38841</v>
      </c>
      <c r="C350" s="16">
        <v>0.7631243467330933</v>
      </c>
      <c r="D350" s="16">
        <v>3.263139660703018E-05</v>
      </c>
      <c r="E350" s="16">
        <v>0.00033076622639782727</v>
      </c>
      <c r="F350" s="16">
        <v>4.5535264803220343E-07</v>
      </c>
      <c r="G350" s="16">
        <v>0.0008001368842087686</v>
      </c>
      <c r="H350" s="16">
        <v>99.2357177734375</v>
      </c>
      <c r="I350" s="16">
        <v>8.669110684422776E-05</v>
      </c>
      <c r="J350" s="16">
        <v>102.80264282226562</v>
      </c>
      <c r="K350" s="16">
        <v>0.0010377616854384542</v>
      </c>
      <c r="L350" s="16">
        <v>0.0004542539536487311</v>
      </c>
      <c r="M350" s="16">
        <v>8.516095161437988</v>
      </c>
      <c r="N350" s="16">
        <v>111.32038879394531</v>
      </c>
      <c r="O350" s="16">
        <v>1.2951912140124477E-05</v>
      </c>
      <c r="P350" s="16">
        <v>4.7050090046241166E-08</v>
      </c>
      <c r="Q350" s="16">
        <v>2.8977913856506348</v>
      </c>
      <c r="R350" s="16">
        <v>1.8094023062076303E-06</v>
      </c>
      <c r="S350" s="16">
        <v>0.018823467195034027</v>
      </c>
      <c r="T350" s="16">
        <v>9.06175134929299E-09</v>
      </c>
      <c r="U350" s="16">
        <v>2.9166290760040283</v>
      </c>
    </row>
    <row r="351" spans="2:21" ht="12.75">
      <c r="B351" s="15">
        <v>38842</v>
      </c>
      <c r="C351" s="16">
        <v>0.8332362174987793</v>
      </c>
      <c r="D351" s="16">
        <v>3.162793655064888E-05</v>
      </c>
      <c r="E351" s="16">
        <v>0.00032059469958767295</v>
      </c>
      <c r="F351" s="16">
        <v>4.413499254951603E-07</v>
      </c>
      <c r="G351" s="16">
        <v>0.0007755315164104104</v>
      </c>
      <c r="H351" s="16">
        <v>99.1656494140625</v>
      </c>
      <c r="I351" s="16">
        <v>8.402522507822141E-05</v>
      </c>
      <c r="J351" s="16">
        <v>102.62287902832031</v>
      </c>
      <c r="K351" s="16">
        <v>0.001005849102512002</v>
      </c>
      <c r="L351" s="16">
        <v>0.000440285075455904</v>
      </c>
      <c r="M351" s="16">
        <v>9.280832290649414</v>
      </c>
      <c r="N351" s="16">
        <v>111.9052963256836</v>
      </c>
      <c r="O351" s="16">
        <v>1.2553621672850568E-05</v>
      </c>
      <c r="P351" s="16">
        <v>4.5603240295122305E-08</v>
      </c>
      <c r="Q351" s="16">
        <v>2.896479606628418</v>
      </c>
      <c r="R351" s="16">
        <v>1.7537605572215398E-06</v>
      </c>
      <c r="S351" s="16">
        <v>0.018682079389691353</v>
      </c>
      <c r="T351" s="16">
        <v>8.783088922825755E-09</v>
      </c>
      <c r="U351" s="16">
        <v>2.915175676345825</v>
      </c>
    </row>
    <row r="352" spans="2:21" ht="12.75">
      <c r="B352" s="15">
        <v>38843</v>
      </c>
      <c r="C352" s="16">
        <v>0.8989632725715637</v>
      </c>
      <c r="D352" s="16">
        <v>3.048783946724143E-05</v>
      </c>
      <c r="E352" s="16">
        <v>0.00030903826700523496</v>
      </c>
      <c r="F352" s="16">
        <v>4.2544061784610676E-07</v>
      </c>
      <c r="G352" s="16">
        <v>0.0007475759484805167</v>
      </c>
      <c r="H352" s="16">
        <v>99.09993743896484</v>
      </c>
      <c r="I352" s="16">
        <v>8.099638216663152E-05</v>
      </c>
      <c r="J352" s="16">
        <v>102.43258666992188</v>
      </c>
      <c r="K352" s="16">
        <v>0.0009695914341136813</v>
      </c>
      <c r="L352" s="16">
        <v>0.00042441420373506844</v>
      </c>
      <c r="M352" s="16">
        <v>9.993086814880371</v>
      </c>
      <c r="N352" s="16">
        <v>112.42715454101562</v>
      </c>
      <c r="O352" s="16">
        <v>1.2101102583983447E-05</v>
      </c>
      <c r="P352" s="16">
        <v>4.395937835965924E-08</v>
      </c>
      <c r="Q352" s="16">
        <v>2.8936190605163574</v>
      </c>
      <c r="R352" s="16">
        <v>1.6905428310565185E-06</v>
      </c>
      <c r="S352" s="16">
        <v>0.01853688806295395</v>
      </c>
      <c r="T352" s="16">
        <v>8.46648440244735E-09</v>
      </c>
      <c r="U352" s="16">
        <v>2.9121689796447754</v>
      </c>
    </row>
    <row r="353" spans="2:21" ht="12.75">
      <c r="B353" s="15">
        <v>38844</v>
      </c>
      <c r="C353" s="16">
        <v>0.9692587852478027</v>
      </c>
      <c r="D353" s="16">
        <v>2.9684120818274096E-05</v>
      </c>
      <c r="E353" s="16">
        <v>0.00030089140636846423</v>
      </c>
      <c r="F353" s="16">
        <v>4.1422515550948447E-07</v>
      </c>
      <c r="G353" s="16">
        <v>0.0007278682896867394</v>
      </c>
      <c r="H353" s="16">
        <v>99.0296630859375</v>
      </c>
      <c r="I353" s="16">
        <v>7.886114326538518E-05</v>
      </c>
      <c r="J353" s="16">
        <v>102.27445220947266</v>
      </c>
      <c r="K353" s="16">
        <v>0.0009440310532227159</v>
      </c>
      <c r="L353" s="16">
        <v>0.00041322578908875585</v>
      </c>
      <c r="M353" s="16">
        <v>10.765028953552246</v>
      </c>
      <c r="N353" s="16">
        <v>113.04093170166016</v>
      </c>
      <c r="O353" s="16">
        <v>1.1782092769863084E-05</v>
      </c>
      <c r="P353" s="16">
        <v>4.2800522237484984E-08</v>
      </c>
      <c r="Q353" s="16">
        <v>2.889918565750122</v>
      </c>
      <c r="R353" s="16">
        <v>1.6459770222354564E-06</v>
      </c>
      <c r="S353" s="16">
        <v>0.018421342596411705</v>
      </c>
      <c r="T353" s="16">
        <v>8.243290494647226E-09</v>
      </c>
      <c r="U353" s="16">
        <v>2.908353328704834</v>
      </c>
    </row>
    <row r="354" spans="2:21" ht="12.75">
      <c r="B354" s="15">
        <v>38845</v>
      </c>
      <c r="C354" s="16">
        <v>1.0152479410171509</v>
      </c>
      <c r="D354" s="16">
        <v>2.7981455787084997E-05</v>
      </c>
      <c r="E354" s="16">
        <v>0.00028363248566165566</v>
      </c>
      <c r="F354" s="16">
        <v>3.904653453901119E-07</v>
      </c>
      <c r="G354" s="16">
        <v>0.000686118146404624</v>
      </c>
      <c r="H354" s="16">
        <v>98.9837417602539</v>
      </c>
      <c r="I354" s="16">
        <v>7.43377095204778E-05</v>
      </c>
      <c r="J354" s="16">
        <v>102.0424575805664</v>
      </c>
      <c r="K354" s="16">
        <v>0.0008898818050511181</v>
      </c>
      <c r="L354" s="16">
        <v>0.0003895233094226569</v>
      </c>
      <c r="M354" s="16">
        <v>11.243535041809082</v>
      </c>
      <c r="N354" s="16">
        <v>113.28733825683594</v>
      </c>
      <c r="O354" s="16">
        <v>1.1106278179795481E-05</v>
      </c>
      <c r="P354" s="16">
        <v>4.034550471487819E-08</v>
      </c>
      <c r="Q354" s="16">
        <v>2.886303424835205</v>
      </c>
      <c r="R354" s="16">
        <v>1.5515647646680009E-06</v>
      </c>
      <c r="S354" s="16">
        <v>0.018213894218206406</v>
      </c>
      <c r="T354" s="16">
        <v>7.770460719314087E-09</v>
      </c>
      <c r="U354" s="16">
        <v>2.9045300483703613</v>
      </c>
    </row>
    <row r="355" spans="2:21" ht="12.75">
      <c r="B355" s="15">
        <v>38846</v>
      </c>
      <c r="C355" s="16">
        <v>1.0882447957992554</v>
      </c>
      <c r="D355" s="16">
        <v>2.7380096071283333E-05</v>
      </c>
      <c r="E355" s="16">
        <v>0.0002775367465801537</v>
      </c>
      <c r="F355" s="16">
        <v>3.8207369357223797E-07</v>
      </c>
      <c r="G355" s="16">
        <v>0.0006713726324960589</v>
      </c>
      <c r="H355" s="16">
        <v>98.9107894897461</v>
      </c>
      <c r="I355" s="16">
        <v>7.274007657542825E-05</v>
      </c>
      <c r="J355" s="16">
        <v>101.90382385253906</v>
      </c>
      <c r="K355" s="16">
        <v>0.0008707569213584065</v>
      </c>
      <c r="L355" s="16">
        <v>0.00038115191273391247</v>
      </c>
      <c r="M355" s="16">
        <v>12.04598617553711</v>
      </c>
      <c r="N355" s="16">
        <v>113.95112609863281</v>
      </c>
      <c r="O355" s="16">
        <v>1.086758857127279E-05</v>
      </c>
      <c r="P355" s="16">
        <v>3.947843296714382E-08</v>
      </c>
      <c r="Q355" s="16">
        <v>2.8828718662261963</v>
      </c>
      <c r="R355" s="16">
        <v>1.518219164609036E-06</v>
      </c>
      <c r="S355" s="16">
        <v>0.018157923594117165</v>
      </c>
      <c r="T355" s="16">
        <v>7.60346274830681E-09</v>
      </c>
      <c r="U355" s="16">
        <v>2.9010419845581055</v>
      </c>
    </row>
    <row r="356" spans="2:21" ht="12.75">
      <c r="B356" s="15">
        <v>38847</v>
      </c>
      <c r="C356" s="16">
        <v>1.1660550832748413</v>
      </c>
      <c r="D356" s="16">
        <v>2.696999035833869E-05</v>
      </c>
      <c r="E356" s="16">
        <v>0.00027337964274920523</v>
      </c>
      <c r="F356" s="16">
        <v>3.7635092553500726E-07</v>
      </c>
      <c r="G356" s="16">
        <v>0.0006613167352043092</v>
      </c>
      <c r="H356" s="16">
        <v>98.8329849243164</v>
      </c>
      <c r="I356" s="16">
        <v>7.165056740632281E-05</v>
      </c>
      <c r="J356" s="16">
        <v>101.78124237060547</v>
      </c>
      <c r="K356" s="16">
        <v>0.0008577145636081696</v>
      </c>
      <c r="L356" s="16">
        <v>0.00037544293445535004</v>
      </c>
      <c r="M356" s="16">
        <v>12.90956974029541</v>
      </c>
      <c r="N356" s="16">
        <v>114.69209289550781</v>
      </c>
      <c r="O356" s="16">
        <v>1.0704810847528279E-05</v>
      </c>
      <c r="P356" s="16">
        <v>3.888711930244426E-08</v>
      </c>
      <c r="Q356" s="16">
        <v>2.8776869773864746</v>
      </c>
      <c r="R356" s="16">
        <v>1.4954791822674451E-06</v>
      </c>
      <c r="S356" s="16">
        <v>0.018103526905179024</v>
      </c>
      <c r="T356" s="16">
        <v>7.489574294083923E-09</v>
      </c>
      <c r="U356" s="16">
        <v>2.8958022594451904</v>
      </c>
    </row>
    <row r="357" spans="2:21" ht="12.75">
      <c r="B357" s="15">
        <v>38848</v>
      </c>
      <c r="C357" s="16">
        <v>1.2528743743896484</v>
      </c>
      <c r="D357" s="16">
        <v>2.6807496396941133E-05</v>
      </c>
      <c r="E357" s="16">
        <v>0.00027173233684152365</v>
      </c>
      <c r="F357" s="16">
        <v>3.7408344155664963E-07</v>
      </c>
      <c r="G357" s="16">
        <v>0.0006573321879841387</v>
      </c>
      <c r="H357" s="16">
        <v>98.74617767333984</v>
      </c>
      <c r="I357" s="16">
        <v>7.121889939298853E-05</v>
      </c>
      <c r="J357" s="16">
        <v>101.6766586303711</v>
      </c>
      <c r="K357" s="16">
        <v>0.0008525467710569501</v>
      </c>
      <c r="L357" s="16">
        <v>0.0003731809847522527</v>
      </c>
      <c r="M357" s="16">
        <v>13.87907600402832</v>
      </c>
      <c r="N357" s="16">
        <v>115.5570297241211</v>
      </c>
      <c r="O357" s="16">
        <v>1.0640316759236157E-05</v>
      </c>
      <c r="P357" s="16">
        <v>3.865282138804105E-08</v>
      </c>
      <c r="Q357" s="16">
        <v>2.8742523193359375</v>
      </c>
      <c r="R357" s="16">
        <v>1.4864689319438185E-06</v>
      </c>
      <c r="S357" s="16">
        <v>0.01807953044772148</v>
      </c>
      <c r="T357" s="16">
        <v>7.4444512776494776E-09</v>
      </c>
      <c r="U357" s="16">
        <v>2.892343759536743</v>
      </c>
    </row>
    <row r="358" spans="2:21" ht="12.75">
      <c r="B358" s="15">
        <v>38849</v>
      </c>
      <c r="C358" s="16">
        <v>1.2860729694366455</v>
      </c>
      <c r="D358" s="16">
        <v>2.5251296392525546E-05</v>
      </c>
      <c r="E358" s="16">
        <v>0.000255958060733974</v>
      </c>
      <c r="F358" s="16">
        <v>3.52367408140708E-07</v>
      </c>
      <c r="G358" s="16">
        <v>0.000619173573795706</v>
      </c>
      <c r="H358" s="16">
        <v>98.71307373046875</v>
      </c>
      <c r="I358" s="16">
        <v>6.708461296511814E-05</v>
      </c>
      <c r="J358" s="16">
        <v>101.47354125976562</v>
      </c>
      <c r="K358" s="16">
        <v>0.0008030555327422917</v>
      </c>
      <c r="L358" s="16">
        <v>0.00035151734482496977</v>
      </c>
      <c r="M358" s="16">
        <v>14.215047836303711</v>
      </c>
      <c r="N358" s="16">
        <v>115.68982696533203</v>
      </c>
      <c r="O358" s="16">
        <v>1.0022633432527073E-05</v>
      </c>
      <c r="P358" s="16">
        <v>3.640895940293376E-08</v>
      </c>
      <c r="Q358" s="16">
        <v>2.8846676349639893</v>
      </c>
      <c r="R358" s="16">
        <v>1.4001772115079802E-06</v>
      </c>
      <c r="S358" s="16">
        <v>0.017935676500201225</v>
      </c>
      <c r="T358" s="16">
        <v>7.012291636243617E-09</v>
      </c>
      <c r="U358" s="16">
        <v>2.902616500854492</v>
      </c>
    </row>
    <row r="359" spans="2:21" ht="12.75">
      <c r="B359" s="15">
        <v>38850</v>
      </c>
      <c r="C359" s="16">
        <v>1.3624638319015503</v>
      </c>
      <c r="D359" s="16">
        <v>2.4926786863943562E-05</v>
      </c>
      <c r="E359" s="16">
        <v>0.00025266874581575394</v>
      </c>
      <c r="F359" s="16">
        <v>3.478393182376749E-07</v>
      </c>
      <c r="G359" s="16">
        <v>0.0006112164701335132</v>
      </c>
      <c r="H359" s="16">
        <v>98.63664245605469</v>
      </c>
      <c r="I359" s="16">
        <v>6.622249929932877E-05</v>
      </c>
      <c r="J359" s="16">
        <v>101.36175537109375</v>
      </c>
      <c r="K359" s="16">
        <v>0.0007927357801236212</v>
      </c>
      <c r="L359" s="16">
        <v>0.0003470001684036106</v>
      </c>
      <c r="M359" s="16">
        <v>15.06480598449707</v>
      </c>
      <c r="N359" s="16">
        <v>116.42772674560547</v>
      </c>
      <c r="O359" s="16">
        <v>9.893838068819605E-06</v>
      </c>
      <c r="P359" s="16">
        <v>3.594108477500413E-08</v>
      </c>
      <c r="Q359" s="16">
        <v>2.881525754928589</v>
      </c>
      <c r="R359" s="16">
        <v>1.3821841093886178E-06</v>
      </c>
      <c r="S359" s="16">
        <v>0.01789146289229393</v>
      </c>
      <c r="T359" s="16">
        <v>6.9221770537808425E-09</v>
      </c>
      <c r="U359" s="16">
        <v>2.899430513381958</v>
      </c>
    </row>
    <row r="360" spans="2:21" ht="12.75">
      <c r="B360" s="15">
        <v>38851</v>
      </c>
      <c r="C360" s="16">
        <v>1.396506428718567</v>
      </c>
      <c r="D360" s="16">
        <v>2.370709080423694E-05</v>
      </c>
      <c r="E360" s="16">
        <v>0.0002403055113973096</v>
      </c>
      <c r="F360" s="16">
        <v>3.308190059669869E-07</v>
      </c>
      <c r="G360" s="16">
        <v>0.0005813091993331909</v>
      </c>
      <c r="H360" s="16">
        <v>98.60269927978516</v>
      </c>
      <c r="I360" s="16">
        <v>6.298225343925878E-05</v>
      </c>
      <c r="J360" s="16">
        <v>101.19468688964844</v>
      </c>
      <c r="K360" s="16">
        <v>0.0007539464859291911</v>
      </c>
      <c r="L360" s="16">
        <v>0.00033002113923430443</v>
      </c>
      <c r="M360" s="16">
        <v>15.416523933410645</v>
      </c>
      <c r="N360" s="16">
        <v>116.6122817993164</v>
      </c>
      <c r="O360" s="16">
        <v>9.409728590981103E-06</v>
      </c>
      <c r="P360" s="16">
        <v>3.418243110786534E-08</v>
      </c>
      <c r="Q360" s="16">
        <v>2.8514764308929443</v>
      </c>
      <c r="R360" s="16">
        <v>1.3145529464964056E-06</v>
      </c>
      <c r="S360" s="16">
        <v>0.017795881256461143</v>
      </c>
      <c r="T360" s="16">
        <v>6.58346932524978E-09</v>
      </c>
      <c r="U360" s="16">
        <v>2.86928653717041</v>
      </c>
    </row>
    <row r="361" spans="2:21" ht="12.75">
      <c r="B361" s="15">
        <v>38852</v>
      </c>
      <c r="C361" s="16">
        <v>1.4706945419311523</v>
      </c>
      <c r="D361" s="16">
        <v>2.343770938750822E-05</v>
      </c>
      <c r="E361" s="16">
        <v>0.00023757488816045225</v>
      </c>
      <c r="F361" s="16">
        <v>3.270598085691745E-07</v>
      </c>
      <c r="G361" s="16">
        <v>0.0005747039685957134</v>
      </c>
      <c r="H361" s="16">
        <v>98.52852630615234</v>
      </c>
      <c r="I361" s="16">
        <v>6.226657569641247E-05</v>
      </c>
      <c r="J361" s="16">
        <v>101.09117889404297</v>
      </c>
      <c r="K361" s="16">
        <v>0.0007453793659806252</v>
      </c>
      <c r="L361" s="16">
        <v>0.0003262712270952761</v>
      </c>
      <c r="M361" s="16">
        <v>16.241106033325195</v>
      </c>
      <c r="N361" s="16">
        <v>117.33332824707031</v>
      </c>
      <c r="O361" s="16">
        <v>9.302804755861871E-06</v>
      </c>
      <c r="P361" s="16">
        <v>3.379401647407576E-08</v>
      </c>
      <c r="Q361" s="16">
        <v>2.843221664428711</v>
      </c>
      <c r="R361" s="16">
        <v>1.2996160876355134E-06</v>
      </c>
      <c r="S361" s="16">
        <v>0.017772646620869637</v>
      </c>
      <c r="T361" s="16">
        <v>6.5086611655829074E-09</v>
      </c>
      <c r="U361" s="16">
        <v>2.8610095977783203</v>
      </c>
    </row>
    <row r="362" spans="2:21" ht="12.75">
      <c r="B362" s="15">
        <v>38853</v>
      </c>
      <c r="C362" s="16">
        <v>1.5510236024856567</v>
      </c>
      <c r="D362" s="16">
        <v>2.3311878976528533E-05</v>
      </c>
      <c r="E362" s="16">
        <v>0.00023629944189451635</v>
      </c>
      <c r="F362" s="16">
        <v>3.253040006256924E-07</v>
      </c>
      <c r="G362" s="16">
        <v>0.0005716187879443169</v>
      </c>
      <c r="H362" s="16">
        <v>98.44818878173828</v>
      </c>
      <c r="I362" s="16">
        <v>6.193231820361689E-05</v>
      </c>
      <c r="J362" s="16">
        <v>100.99710083007812</v>
      </c>
      <c r="K362" s="16">
        <v>0.0007413777057081461</v>
      </c>
      <c r="L362" s="16">
        <v>0.00032451958395540714</v>
      </c>
      <c r="M362" s="16">
        <v>17.139633178710938</v>
      </c>
      <c r="N362" s="16">
        <v>118.13777160644531</v>
      </c>
      <c r="O362" s="16">
        <v>9.252860763808712E-06</v>
      </c>
      <c r="P362" s="16">
        <v>3.361258649192678E-08</v>
      </c>
      <c r="Q362" s="16">
        <v>2.8383848667144775</v>
      </c>
      <c r="R362" s="16">
        <v>1.2926387853440247E-06</v>
      </c>
      <c r="S362" s="16">
        <v>0.017747554928064346</v>
      </c>
      <c r="T362" s="16">
        <v>6.473718006105855E-09</v>
      </c>
      <c r="U362" s="16">
        <v>2.856147527694702</v>
      </c>
    </row>
    <row r="363" spans="2:21" ht="12.75">
      <c r="B363" s="15">
        <v>38854</v>
      </c>
      <c r="C363" s="16">
        <v>1.582651138305664</v>
      </c>
      <c r="D363" s="16">
        <v>2.2306794562609866E-05</v>
      </c>
      <c r="E363" s="16">
        <v>0.00022611125314142555</v>
      </c>
      <c r="F363" s="16">
        <v>3.1127854072110495E-07</v>
      </c>
      <c r="G363" s="16">
        <v>0.0005469732568599284</v>
      </c>
      <c r="H363" s="16">
        <v>98.41661071777344</v>
      </c>
      <c r="I363" s="16">
        <v>5.926207813899964E-05</v>
      </c>
      <c r="J363" s="16">
        <v>100.85564422607422</v>
      </c>
      <c r="K363" s="16">
        <v>0.0007094126776792109</v>
      </c>
      <c r="L363" s="16">
        <v>0.00031052762642502785</v>
      </c>
      <c r="M363" s="16">
        <v>17.472627639770508</v>
      </c>
      <c r="N363" s="16">
        <v>118.32923889160156</v>
      </c>
      <c r="O363" s="16">
        <v>8.85392273630714E-06</v>
      </c>
      <c r="P363" s="16">
        <v>3.21633599753568E-08</v>
      </c>
      <c r="Q363" s="16">
        <v>2.8143675327301025</v>
      </c>
      <c r="R363" s="16">
        <v>1.2369058595140814E-06</v>
      </c>
      <c r="S363" s="16">
        <v>0.0176521185785532</v>
      </c>
      <c r="T363" s="16">
        <v>6.194602608644573E-09</v>
      </c>
      <c r="U363" s="16">
        <v>2.8320329189300537</v>
      </c>
    </row>
    <row r="364" spans="2:21" ht="12.75">
      <c r="B364" s="15">
        <v>38855</v>
      </c>
      <c r="C364" s="16">
        <v>1.5618257522583008</v>
      </c>
      <c r="D364" s="16">
        <v>2.0537690943456255E-05</v>
      </c>
      <c r="E364" s="16">
        <v>0.0002081787824863568</v>
      </c>
      <c r="F364" s="16">
        <v>2.8659167128353147E-07</v>
      </c>
      <c r="G364" s="16">
        <v>0.0005035936483182013</v>
      </c>
      <c r="H364" s="16">
        <v>98.4375228881836</v>
      </c>
      <c r="I364" s="16">
        <v>5.456210419652052E-05</v>
      </c>
      <c r="J364" s="16">
        <v>100.68315124511719</v>
      </c>
      <c r="K364" s="16">
        <v>0.0006531504914164543</v>
      </c>
      <c r="L364" s="16">
        <v>0.0002859002270270139</v>
      </c>
      <c r="M364" s="16">
        <v>17.20427131652832</v>
      </c>
      <c r="N364" s="16">
        <v>117.88831329345703</v>
      </c>
      <c r="O364" s="16">
        <v>8.151734618877526E-06</v>
      </c>
      <c r="P364" s="16">
        <v>2.9612529317546432E-08</v>
      </c>
      <c r="Q364" s="16">
        <v>2.7896058559417725</v>
      </c>
      <c r="R364" s="16">
        <v>1.1388090115360683E-06</v>
      </c>
      <c r="S364" s="16">
        <v>0.01748427003622055</v>
      </c>
      <c r="T364" s="16">
        <v>5.703320038463744E-09</v>
      </c>
      <c r="U364" s="16">
        <v>2.8071022033691406</v>
      </c>
    </row>
    <row r="365" spans="2:21" ht="12.75">
      <c r="B365" s="15">
        <v>38856</v>
      </c>
      <c r="C365" s="16">
        <v>1.3851420879364014</v>
      </c>
      <c r="D365" s="16">
        <v>1.6457506717415527E-05</v>
      </c>
      <c r="E365" s="16">
        <v>0.00016682033310644329</v>
      </c>
      <c r="F365" s="16">
        <v>2.2965505763750116E-07</v>
      </c>
      <c r="G365" s="16">
        <v>0.0004035456804558635</v>
      </c>
      <c r="H365" s="16">
        <v>98.61433410644531</v>
      </c>
      <c r="I365" s="16">
        <v>4.3722367990994826E-05</v>
      </c>
      <c r="J365" s="16">
        <v>100.41387176513672</v>
      </c>
      <c r="K365" s="16">
        <v>0.0005233903066255152</v>
      </c>
      <c r="L365" s="16">
        <v>0.00022910100233275443</v>
      </c>
      <c r="M365" s="16">
        <v>15.153114318847656</v>
      </c>
      <c r="N365" s="16">
        <v>115.56768035888672</v>
      </c>
      <c r="O365" s="16">
        <v>6.532244697154965E-06</v>
      </c>
      <c r="P365" s="16">
        <v>2.3729471720912443E-08</v>
      </c>
      <c r="Q365" s="16">
        <v>2.748856544494629</v>
      </c>
      <c r="R365" s="16">
        <v>9.125639053308987E-07</v>
      </c>
      <c r="S365" s="16">
        <v>0.017052197828888893</v>
      </c>
      <c r="T365" s="16">
        <v>4.570251732616271E-09</v>
      </c>
      <c r="U365" s="16">
        <v>2.7659199237823486</v>
      </c>
    </row>
    <row r="366" spans="2:21" ht="12.75">
      <c r="B366" s="15">
        <v>38857</v>
      </c>
      <c r="C366" s="16">
        <v>1.2049323320388794</v>
      </c>
      <c r="D366" s="16">
        <v>1.2593955034390092E-05</v>
      </c>
      <c r="E366" s="16">
        <v>0.00012765776773449033</v>
      </c>
      <c r="F366" s="16">
        <v>1.757414480607622E-07</v>
      </c>
      <c r="G366" s="16">
        <v>0.0003088803787250072</v>
      </c>
      <c r="H366" s="16">
        <v>98.79466247558594</v>
      </c>
      <c r="I366" s="16">
        <v>3.357690729899332E-05</v>
      </c>
      <c r="J366" s="16">
        <v>100.17174530029297</v>
      </c>
      <c r="K366" s="16">
        <v>0.00040063259075395763</v>
      </c>
      <c r="L366" s="16">
        <v>0.0001753240794641897</v>
      </c>
      <c r="M366" s="16">
        <v>13.06016731262207</v>
      </c>
      <c r="N366" s="16">
        <v>113.2324447631836</v>
      </c>
      <c r="O366" s="16">
        <v>4.998741133022122E-06</v>
      </c>
      <c r="P366" s="16">
        <v>1.8158761605491236E-08</v>
      </c>
      <c r="Q366" s="16">
        <v>2.788403034210205</v>
      </c>
      <c r="R366" s="16">
        <v>6.983313483033271E-07</v>
      </c>
      <c r="S366" s="16">
        <v>0.016709761694073677</v>
      </c>
      <c r="T366" s="16">
        <v>3.4973430818041606E-09</v>
      </c>
      <c r="U366" s="16">
        <v>2.8051223754882812</v>
      </c>
    </row>
    <row r="367" spans="2:21" ht="12.75">
      <c r="B367" s="15">
        <v>38858</v>
      </c>
      <c r="C367" s="16">
        <v>1.1011682748794556</v>
      </c>
      <c r="D367" s="16">
        <v>1.0079601452162024E-05</v>
      </c>
      <c r="E367" s="16">
        <v>0.00010217120143352076</v>
      </c>
      <c r="F367" s="16">
        <v>1.4065506093174918E-07</v>
      </c>
      <c r="G367" s="16">
        <v>0.0002472167834639549</v>
      </c>
      <c r="H367" s="16">
        <v>98.89852142333984</v>
      </c>
      <c r="I367" s="16">
        <v>2.6879455617745407E-05</v>
      </c>
      <c r="J367" s="16">
        <v>100.00065612792969</v>
      </c>
      <c r="K367" s="16">
        <v>0.00032065287814475596</v>
      </c>
      <c r="L367" s="16">
        <v>0.00014032141189090908</v>
      </c>
      <c r="M367" s="16">
        <v>11.849459648132324</v>
      </c>
      <c r="N367" s="16">
        <v>111.85054779052734</v>
      </c>
      <c r="O367" s="16">
        <v>4.000753961008741E-06</v>
      </c>
      <c r="P367" s="16">
        <v>1.4533404701921881E-08</v>
      </c>
      <c r="Q367" s="16">
        <v>2.7366552352905273</v>
      </c>
      <c r="R367" s="16">
        <v>5.589111538029101E-07</v>
      </c>
      <c r="S367" s="16">
        <v>0.016509344801306725</v>
      </c>
      <c r="T367" s="16">
        <v>2.7991062800936106E-09</v>
      </c>
      <c r="U367" s="16">
        <v>2.7531723976135254</v>
      </c>
    </row>
    <row r="368" spans="2:21" ht="12.75">
      <c r="B368" s="15">
        <v>38859</v>
      </c>
      <c r="C368" s="16">
        <v>1.0419769287109375</v>
      </c>
      <c r="D368" s="16">
        <v>8.313807484228164E-06</v>
      </c>
      <c r="E368" s="16">
        <v>8.43178277136758E-05</v>
      </c>
      <c r="F368" s="16">
        <v>1.1601441229913689E-07</v>
      </c>
      <c r="G368" s="16">
        <v>0.0002043584390776232</v>
      </c>
      <c r="H368" s="16">
        <v>98.957763671875</v>
      </c>
      <c r="I368" s="16">
        <v>2.28735625569243E-05</v>
      </c>
      <c r="J368" s="16">
        <v>99.86682891845703</v>
      </c>
      <c r="K368" s="16">
        <v>0.00026514733326621354</v>
      </c>
      <c r="L368" s="16">
        <v>0.00011582857405301183</v>
      </c>
      <c r="M368" s="16">
        <v>11.144882202148438</v>
      </c>
      <c r="N368" s="16">
        <v>111.01206970214844</v>
      </c>
      <c r="O368" s="16">
        <v>3.299883019280969E-06</v>
      </c>
      <c r="P368" s="16">
        <v>1.1987371095756316E-08</v>
      </c>
      <c r="Q368" s="16">
        <v>2.6687471866607666</v>
      </c>
      <c r="R368" s="16">
        <v>4.609984500802966E-07</v>
      </c>
      <c r="S368" s="16">
        <v>0.01643637754023075</v>
      </c>
      <c r="T368" s="16">
        <v>2.3087454170678257E-09</v>
      </c>
      <c r="U368" s="16">
        <v>2.6851894855499268</v>
      </c>
    </row>
    <row r="369" spans="2:21" ht="12.75">
      <c r="B369" s="15">
        <v>38860</v>
      </c>
      <c r="C369" s="16">
        <v>1.003048300743103</v>
      </c>
      <c r="D369" s="16">
        <v>6.965614375076257E-06</v>
      </c>
      <c r="E369" s="16">
        <v>7.073534652590752E-05</v>
      </c>
      <c r="F369" s="16">
        <v>9.720113069988656E-08</v>
      </c>
      <c r="G369" s="16">
        <v>0.000171947423950769</v>
      </c>
      <c r="H369" s="16">
        <v>98.99673461914062</v>
      </c>
      <c r="I369" s="16">
        <v>2.0287119696149603E-05</v>
      </c>
      <c r="J369" s="16">
        <v>99.7583999633789</v>
      </c>
      <c r="K369" s="16">
        <v>0.0002232171391369775</v>
      </c>
      <c r="L369" s="16">
        <v>9.719681838760152E-05</v>
      </c>
      <c r="M369" s="16">
        <v>10.676297187805176</v>
      </c>
      <c r="N369" s="16">
        <v>110.43499755859375</v>
      </c>
      <c r="O369" s="16">
        <v>2.764762939477805E-06</v>
      </c>
      <c r="P369" s="16">
        <v>1.0043460285658057E-08</v>
      </c>
      <c r="Q369" s="16">
        <v>2.615643262863159</v>
      </c>
      <c r="R369" s="16">
        <v>3.86241424621403E-07</v>
      </c>
      <c r="S369" s="16">
        <v>0.016375672072172165</v>
      </c>
      <c r="T369" s="16">
        <v>1.9343522339454466E-09</v>
      </c>
      <c r="U369" s="16">
        <v>2.632023811340332</v>
      </c>
    </row>
    <row r="370" spans="2:21" ht="12.75">
      <c r="B370" s="15">
        <v>38861</v>
      </c>
      <c r="C370" s="16">
        <v>0.957076370716095</v>
      </c>
      <c r="D370" s="16">
        <v>5.696964763046708E-06</v>
      </c>
      <c r="E370" s="16">
        <v>5.7864741393132135E-05</v>
      </c>
      <c r="F370" s="16">
        <v>7.949785896244066E-08</v>
      </c>
      <c r="G370" s="16">
        <v>0.00014072726480662823</v>
      </c>
      <c r="H370" s="16">
        <v>99.04273986816406</v>
      </c>
      <c r="I370" s="16">
        <v>1.6740737919462845E-05</v>
      </c>
      <c r="J370" s="16">
        <v>99.66583251953125</v>
      </c>
      <c r="K370" s="16">
        <v>0.00018270366126671433</v>
      </c>
      <c r="L370" s="16">
        <v>7.951483712531626E-05</v>
      </c>
      <c r="M370" s="16">
        <v>10.129404067993164</v>
      </c>
      <c r="N370" s="16">
        <v>109.79549407958984</v>
      </c>
      <c r="O370" s="16">
        <v>2.2612161956203636E-06</v>
      </c>
      <c r="P370" s="16">
        <v>8.214239954895675E-09</v>
      </c>
      <c r="Q370" s="16">
        <v>2.5803356170654297</v>
      </c>
      <c r="R370" s="16">
        <v>3.158951074055949E-07</v>
      </c>
      <c r="S370" s="16">
        <v>0.01631799153983593</v>
      </c>
      <c r="T370" s="16">
        <v>1.5820478260764048E-09</v>
      </c>
      <c r="U370" s="16">
        <v>2.59665846824646</v>
      </c>
    </row>
    <row r="371" spans="2:21" ht="12.75">
      <c r="B371" s="15">
        <v>38862</v>
      </c>
      <c r="C371" s="16">
        <v>0.9092774987220764</v>
      </c>
      <c r="D371" s="16">
        <v>4.573752903525019E-06</v>
      </c>
      <c r="E371" s="16">
        <v>4.645615626941435E-05</v>
      </c>
      <c r="F371" s="16">
        <v>6.382410333571897E-08</v>
      </c>
      <c r="G371" s="16">
        <v>0.00011298282333882526</v>
      </c>
      <c r="H371" s="16">
        <v>99.09054565429688</v>
      </c>
      <c r="I371" s="16">
        <v>1.3444110663840547E-05</v>
      </c>
      <c r="J371" s="16">
        <v>99.59087371826172</v>
      </c>
      <c r="K371" s="16">
        <v>0.00014668454241473228</v>
      </c>
      <c r="L371" s="16">
        <v>6.383775325957686E-05</v>
      </c>
      <c r="M371" s="16">
        <v>9.576587677001953</v>
      </c>
      <c r="N371" s="16">
        <v>109.16766357421875</v>
      </c>
      <c r="O371" s="16">
        <v>1.815395876292314E-06</v>
      </c>
      <c r="P371" s="16">
        <v>6.594721657648961E-09</v>
      </c>
      <c r="Q371" s="16">
        <v>2.5436196327209473</v>
      </c>
      <c r="R371" s="16">
        <v>2.536134218189545E-07</v>
      </c>
      <c r="S371" s="16">
        <v>0.016188573092222214</v>
      </c>
      <c r="T371" s="16">
        <v>1.270132110597899E-09</v>
      </c>
      <c r="U371" s="16">
        <v>2.5598127841949463</v>
      </c>
    </row>
    <row r="372" spans="2:21" ht="12.75">
      <c r="B372" s="15">
        <v>38863</v>
      </c>
      <c r="C372" s="16">
        <v>0.8451648354530334</v>
      </c>
      <c r="D372" s="16">
        <v>3.515834350764635E-06</v>
      </c>
      <c r="E372" s="16">
        <v>3.575779192033224E-05</v>
      </c>
      <c r="F372" s="16">
        <v>4.959483490551975E-08</v>
      </c>
      <c r="G372" s="16">
        <v>8.753803558647633E-05</v>
      </c>
      <c r="H372" s="16">
        <v>99.1546859741211</v>
      </c>
      <c r="I372" s="16">
        <v>1.1597066077229101E-05</v>
      </c>
      <c r="J372" s="16">
        <v>99.53881072998047</v>
      </c>
      <c r="K372" s="16">
        <v>0.00011377455666661263</v>
      </c>
      <c r="L372" s="16">
        <v>4.916131729260087E-05</v>
      </c>
      <c r="M372" s="16">
        <v>8.831506729125977</v>
      </c>
      <c r="N372" s="16">
        <v>108.37049865722656</v>
      </c>
      <c r="O372" s="16">
        <v>1.395420895278221E-06</v>
      </c>
      <c r="P372" s="16">
        <v>5.060456942374003E-09</v>
      </c>
      <c r="Q372" s="16">
        <v>2.5019562244415283</v>
      </c>
      <c r="R372" s="16">
        <v>1.946210801406778E-07</v>
      </c>
      <c r="S372" s="16">
        <v>0.01614074967801571</v>
      </c>
      <c r="T372" s="16">
        <v>9.746357054751797E-10</v>
      </c>
      <c r="U372" s="16">
        <v>2.5181002616882324</v>
      </c>
    </row>
    <row r="373" spans="2:21" ht="12.75">
      <c r="B373" s="15">
        <v>38864</v>
      </c>
      <c r="C373" s="16">
        <v>0.7981191873550415</v>
      </c>
      <c r="D373" s="16">
        <v>2.7243349904892966E-06</v>
      </c>
      <c r="E373" s="16">
        <v>2.77138824458234E-05</v>
      </c>
      <c r="F373" s="16">
        <v>3.851799945664425E-08</v>
      </c>
      <c r="G373" s="16">
        <v>6.792796921217814E-05</v>
      </c>
      <c r="H373" s="16">
        <v>99.20176696777344</v>
      </c>
      <c r="I373" s="16">
        <v>9.170669727609493E-06</v>
      </c>
      <c r="J373" s="16">
        <v>99.49951171875</v>
      </c>
      <c r="K373" s="16">
        <v>8.830624574329704E-05</v>
      </c>
      <c r="L373" s="16">
        <v>3.81047539121937E-05</v>
      </c>
      <c r="M373" s="16">
        <v>8.295230865478516</v>
      </c>
      <c r="N373" s="16">
        <v>107.79491424560547</v>
      </c>
      <c r="O373" s="16">
        <v>1.0812699429152417E-06</v>
      </c>
      <c r="P373" s="16">
        <v>3.91974763758185E-09</v>
      </c>
      <c r="Q373" s="16">
        <v>2.4694883823394775</v>
      </c>
      <c r="R373" s="16">
        <v>1.5075218584570393E-07</v>
      </c>
      <c r="S373" s="16">
        <v>0.01603122614324093</v>
      </c>
      <c r="T373" s="16">
        <v>7.549372793569376E-10</v>
      </c>
      <c r="U373" s="16">
        <v>2.485522985458374</v>
      </c>
    </row>
    <row r="374" spans="2:21" ht="12.75">
      <c r="B374" s="15">
        <v>38865</v>
      </c>
      <c r="C374" s="16">
        <v>0.7786581516265869</v>
      </c>
      <c r="D374" s="16">
        <v>2.1797793579025893E-06</v>
      </c>
      <c r="E374" s="16">
        <v>2.217428664152976E-05</v>
      </c>
      <c r="F374" s="16">
        <v>3.0818782192909566E-08</v>
      </c>
      <c r="G374" s="16">
        <v>5.4353786254068837E-05</v>
      </c>
      <c r="H374" s="16">
        <v>99.22123718261719</v>
      </c>
      <c r="I374" s="16">
        <v>7.3561018325563055E-06</v>
      </c>
      <c r="J374" s="16">
        <v>99.45964813232422</v>
      </c>
      <c r="K374" s="16">
        <v>7.067014666972682E-05</v>
      </c>
      <c r="L374" s="16">
        <v>3.048832149943337E-05</v>
      </c>
      <c r="M374" s="16">
        <v>8.064777374267578</v>
      </c>
      <c r="N374" s="16">
        <v>107.52455139160156</v>
      </c>
      <c r="O374" s="16">
        <v>8.651391567582323E-07</v>
      </c>
      <c r="P374" s="16">
        <v>3.1362452634908777E-09</v>
      </c>
      <c r="Q374" s="16">
        <v>2.4445669651031494</v>
      </c>
      <c r="R374" s="16">
        <v>1.206189352842557E-07</v>
      </c>
      <c r="S374" s="16">
        <v>0.01597907394170761</v>
      </c>
      <c r="T374" s="16">
        <v>6.040358768721887E-10</v>
      </c>
      <c r="U374" s="16">
        <v>2.4605488777160645</v>
      </c>
    </row>
    <row r="375" spans="2:21" ht="12.75">
      <c r="B375" s="15">
        <v>38866</v>
      </c>
      <c r="C375" s="16">
        <v>0.7472842931747437</v>
      </c>
      <c r="D375" s="16">
        <v>1.6793530903669307E-06</v>
      </c>
      <c r="E375" s="16">
        <v>1.7083595594158396E-05</v>
      </c>
      <c r="F375" s="16">
        <v>2.374351737444158E-08</v>
      </c>
      <c r="G375" s="16">
        <v>4.1880317439790815E-05</v>
      </c>
      <c r="H375" s="16">
        <v>99.25262451171875</v>
      </c>
      <c r="I375" s="16">
        <v>5.682432401954429E-06</v>
      </c>
      <c r="J375" s="16">
        <v>99.43641662597656</v>
      </c>
      <c r="K375" s="16">
        <v>5.445970964501612E-05</v>
      </c>
      <c r="L375" s="16">
        <v>2.348896123294253E-05</v>
      </c>
      <c r="M375" s="16">
        <v>7.703808307647705</v>
      </c>
      <c r="N375" s="16">
        <v>107.14036560058594</v>
      </c>
      <c r="O375" s="16">
        <v>6.665235900982225E-07</v>
      </c>
      <c r="P375" s="16">
        <v>2.4162369882674284E-09</v>
      </c>
      <c r="Q375" s="16">
        <v>2.423597812652588</v>
      </c>
      <c r="R375" s="16">
        <v>9.292768510249516E-08</v>
      </c>
      <c r="S375" s="16">
        <v>0.01593778282403946</v>
      </c>
      <c r="T375" s="16">
        <v>4.65363581003686E-10</v>
      </c>
      <c r="U375" s="16">
        <v>2.4395384788513184</v>
      </c>
    </row>
    <row r="376" spans="2:21" ht="12.75">
      <c r="B376" s="15">
        <v>38867</v>
      </c>
      <c r="C376" s="16">
        <v>0.7394951581954956</v>
      </c>
      <c r="D376" s="16">
        <v>1.3469160649037804E-06</v>
      </c>
      <c r="E376" s="16">
        <v>1.370180780213559E-05</v>
      </c>
      <c r="F376" s="16">
        <v>1.904335888980313E-08</v>
      </c>
      <c r="G376" s="16">
        <v>3.359108086442575E-05</v>
      </c>
      <c r="H376" s="16">
        <v>99.26042938232422</v>
      </c>
      <c r="I376" s="16">
        <v>4.5607821448356844E-06</v>
      </c>
      <c r="J376" s="16">
        <v>99.4108657836914</v>
      </c>
      <c r="K376" s="16">
        <v>4.3682164687197655E-05</v>
      </c>
      <c r="L376" s="16">
        <v>1.883919867395889E-05</v>
      </c>
      <c r="M376" s="16">
        <v>7.611736297607422</v>
      </c>
      <c r="N376" s="16">
        <v>107.02272033691406</v>
      </c>
      <c r="O376" s="16">
        <v>5.34581488409458E-07</v>
      </c>
      <c r="P376" s="16">
        <v>1.937929594575394E-09</v>
      </c>
      <c r="Q376" s="16">
        <v>2.4012491703033447</v>
      </c>
      <c r="R376" s="16">
        <v>7.453215999930762E-08</v>
      </c>
      <c r="S376" s="16">
        <v>0.015967510640621185</v>
      </c>
      <c r="T376" s="16">
        <v>3.732423259350526E-10</v>
      </c>
      <c r="U376" s="16">
        <v>2.4172189235687256</v>
      </c>
    </row>
    <row r="377" spans="2:21" ht="12.75">
      <c r="B377" s="15">
        <v>38868</v>
      </c>
      <c r="C377" s="16">
        <v>-901</v>
      </c>
      <c r="D377" s="16">
        <v>-901</v>
      </c>
      <c r="E377" s="16">
        <v>-901</v>
      </c>
      <c r="F377" s="16">
        <v>-901</v>
      </c>
      <c r="G377" s="16">
        <v>-901</v>
      </c>
      <c r="H377" s="16">
        <v>-901</v>
      </c>
      <c r="I377" s="16">
        <v>-901</v>
      </c>
      <c r="J377" s="16">
        <v>-901</v>
      </c>
      <c r="K377" s="16">
        <v>-901</v>
      </c>
      <c r="L377" s="16">
        <v>-901</v>
      </c>
      <c r="M377" s="16">
        <v>-901</v>
      </c>
      <c r="N377" s="16">
        <v>-901</v>
      </c>
      <c r="O377" s="16">
        <v>-901</v>
      </c>
      <c r="P377" s="16">
        <v>-901</v>
      </c>
      <c r="Q377" s="16">
        <v>-901</v>
      </c>
      <c r="R377" s="16">
        <v>-901</v>
      </c>
      <c r="S377" s="16">
        <v>-901</v>
      </c>
      <c r="T377" s="16">
        <v>-901</v>
      </c>
      <c r="U377" s="16">
        <v>-901</v>
      </c>
    </row>
    <row r="378" spans="2:21" ht="12.75">
      <c r="B378" s="15">
        <v>38869</v>
      </c>
      <c r="C378" s="16">
        <v>-901</v>
      </c>
      <c r="D378" s="16">
        <v>-901</v>
      </c>
      <c r="E378" s="16">
        <v>-901</v>
      </c>
      <c r="F378" s="16">
        <v>-901</v>
      </c>
      <c r="G378" s="16">
        <v>-901</v>
      </c>
      <c r="H378" s="16">
        <v>-901</v>
      </c>
      <c r="I378" s="16">
        <v>-901</v>
      </c>
      <c r="J378" s="16">
        <v>-901</v>
      </c>
      <c r="K378" s="16">
        <v>-901</v>
      </c>
      <c r="L378" s="16">
        <v>-901</v>
      </c>
      <c r="M378" s="16">
        <v>-901</v>
      </c>
      <c r="N378" s="16">
        <v>-901</v>
      </c>
      <c r="O378" s="16">
        <v>-901</v>
      </c>
      <c r="P378" s="16">
        <v>-901</v>
      </c>
      <c r="Q378" s="16">
        <v>-901</v>
      </c>
      <c r="R378" s="16">
        <v>-901</v>
      </c>
      <c r="S378" s="16">
        <v>-901</v>
      </c>
      <c r="T378" s="16">
        <v>-901</v>
      </c>
      <c r="U378" s="16">
        <v>-901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Michael Mierzwa</cp:lastModifiedBy>
  <cp:lastPrinted>2006-06-05T22:39:57Z</cp:lastPrinted>
  <dcterms:created xsi:type="dcterms:W3CDTF">2005-02-11T20:33:39Z</dcterms:created>
  <dcterms:modified xsi:type="dcterms:W3CDTF">2006-06-05T23:22:47Z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