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Clft" sheetId="1" r:id="rId1"/>
    <sheet name="DOC CCFBvsSources" sheetId="2" r:id="rId2"/>
    <sheet name="SourceData" sheetId="3" r:id="rId3"/>
  </sheets>
  <externalReferences>
    <externalReference r:id="rId6"/>
  </externalReferences>
  <definedNames>
    <definedName name="_xlnm.Print_Area" localSheetId="0">'Clft'!$B$2:$K$61</definedName>
  </definedNames>
  <calcPr fullCalcOnLoad="1"/>
</workbook>
</file>

<file path=xl/sharedStrings.xml><?xml version="1.0" encoding="utf-8"?>
<sst xmlns="http://schemas.openxmlformats.org/spreadsheetml/2006/main" count="58" uniqueCount="40">
  <si>
    <t>Volumetric Data</t>
  </si>
  <si>
    <t>EC Source Data</t>
  </si>
  <si>
    <t>DOC Source Data</t>
  </si>
  <si>
    <t>Date</t>
  </si>
  <si>
    <t>Sac</t>
  </si>
  <si>
    <t>SJR</t>
  </si>
  <si>
    <t>East</t>
  </si>
  <si>
    <t>Delta</t>
  </si>
  <si>
    <t>Mtz</t>
  </si>
  <si>
    <t>EC-Sac</t>
  </si>
  <si>
    <t>EC-SJR</t>
  </si>
  <si>
    <t>EC-EAST</t>
  </si>
  <si>
    <t>EC-Delta</t>
  </si>
  <si>
    <t>EC-MTZ</t>
  </si>
  <si>
    <t>EC</t>
  </si>
  <si>
    <t>CLFCT-CDEC</t>
  </si>
  <si>
    <t>HBP-CDEC</t>
  </si>
  <si>
    <t>DOC-SAC</t>
  </si>
  <si>
    <t>DOC-SJR</t>
  </si>
  <si>
    <t>DOC-EAST</t>
  </si>
  <si>
    <t>DOC-Delta</t>
  </si>
  <si>
    <t>DOC-Mtz</t>
  </si>
  <si>
    <t>DOC</t>
  </si>
  <si>
    <t>Clifton Court Forebay (SWP)</t>
  </si>
  <si>
    <t>Modeled Volumetric Fingerprint at</t>
  </si>
  <si>
    <t>Modeled EC Fingerprint at</t>
  </si>
  <si>
    <t>Modeled DOC Fingerprint at</t>
  </si>
  <si>
    <t/>
  </si>
  <si>
    <t>FILL+CHAN</t>
  </si>
  <si>
    <t>DSM2-QUAL-6.2+RSVR</t>
  </si>
  <si>
    <t>RSAC139</t>
  </si>
  <si>
    <t>RSAN112</t>
  </si>
  <si>
    <t>CLFCT</t>
  </si>
  <si>
    <t>DWR-DMS-200702</t>
  </si>
  <si>
    <t>+200702-HIST+FROM-ALL</t>
  </si>
  <si>
    <t>MG/L</t>
  </si>
  <si>
    <t>PPM</t>
  </si>
  <si>
    <t>Sacramento River at Hood (CDEC)</t>
  </si>
  <si>
    <t>San Joaquin River at Vernalis (CDEC)</t>
  </si>
  <si>
    <t>Clifton Court Forebay (CDEC)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</si>
</sst>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mm/dd/yyyy"/>
    <numFmt numFmtId="166" formatCode="0.0000"/>
    <numFmt numFmtId="167" formatCode="0.000"/>
    <numFmt numFmtId="168" formatCode="0.0"/>
    <numFmt numFmtId="169" formatCode="0.00000"/>
    <numFmt numFmtId="170" formatCode="mmm\-yyyy"/>
    <numFmt numFmtId="171" formatCode="[$-409]dddd\,\ mmmm\ dd\,\ yyyy"/>
    <numFmt numFmtId="172" formatCode="m/d/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mmm\-yy;@"/>
    <numFmt numFmtId="178" formatCode="[$-409]h:mm:ss\ AM/PM"/>
    <numFmt numFmtId="179" formatCode="hhmm"/>
    <numFmt numFmtId="180" formatCode="h:mm;@"/>
    <numFmt numFmtId="181" formatCode="#,##0.000"/>
    <numFmt numFmtId="182" formatCode="#,##0.0"/>
    <numFmt numFmtId="183" formatCode="ddmmmyyyy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.75"/>
      <name val="Arial"/>
      <family val="2"/>
    </font>
    <font>
      <sz val="12"/>
      <name val="Arial"/>
      <family val="0"/>
    </font>
    <font>
      <b/>
      <sz val="8.5"/>
      <name val="Arial"/>
      <family val="2"/>
    </font>
    <font>
      <sz val="11.25"/>
      <name val="Arial"/>
      <family val="0"/>
    </font>
    <font>
      <sz val="9.25"/>
      <name val="Arial"/>
      <family val="2"/>
    </font>
    <font>
      <sz val="9"/>
      <name val="Arial"/>
      <family val="2"/>
    </font>
    <font>
      <b/>
      <sz val="11.5"/>
      <name val="Arial"/>
      <family val="2"/>
    </font>
    <font>
      <b/>
      <sz val="8"/>
      <name val="Arial"/>
      <family val="2"/>
    </font>
    <font>
      <sz val="8.75"/>
      <name val="Arial"/>
      <family val="2"/>
    </font>
    <font>
      <sz val="11.75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4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0" xfId="0" applyAlignment="1">
      <alignment horizontal="right"/>
    </xf>
    <xf numFmtId="183" fontId="0" fillId="0" borderId="0" xfId="0" applyAlignment="1">
      <alignment/>
    </xf>
    <xf numFmtId="167" fontId="0" fillId="0" borderId="0" xfId="0" applyAlignment="1">
      <alignment/>
    </xf>
    <xf numFmtId="0" fontId="16" fillId="0" borderId="0" xfId="0" applyFont="1" applyAlignment="1">
      <alignment horizontal="right"/>
    </xf>
    <xf numFmtId="166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Clft!$B$69</c:f>
        </c:strRef>
      </c:tx>
      <c:layout>
        <c:manualLayout>
          <c:xMode val="factor"/>
          <c:yMode val="factor"/>
          <c:x val="0.025"/>
          <c:y val="-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975"/>
          <c:y val="0.13275"/>
          <c:w val="0.99025"/>
          <c:h val="0.86725"/>
        </c:manualLayout>
      </c:layout>
      <c:areaChart>
        <c:grouping val="percentStacked"/>
        <c:varyColors val="0"/>
        <c:ser>
          <c:idx val="0"/>
          <c:order val="0"/>
          <c:tx>
            <c:strRef>
              <c:f>Clft!$P$3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Clft!$O$96:$O$248</c:f>
              <c:strCache/>
            </c:strRef>
          </c:cat>
          <c:val>
            <c:numRef>
              <c:f>Clft!$P$96:$P$248</c:f>
              <c:numCache/>
            </c:numRef>
          </c:val>
        </c:ser>
        <c:ser>
          <c:idx val="1"/>
          <c:order val="1"/>
          <c:tx>
            <c:strRef>
              <c:f>Clft!$Q$3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993366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Clft!$O$96:$O$248</c:f>
              <c:strCache/>
            </c:strRef>
          </c:cat>
          <c:val>
            <c:numRef>
              <c:f>Clft!$Q$96:$Q$248</c:f>
              <c:numCache/>
            </c:numRef>
          </c:val>
        </c:ser>
        <c:ser>
          <c:idx val="2"/>
          <c:order val="2"/>
          <c:tx>
            <c:strRef>
              <c:f>Clft!$R$3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Clft!$O$96:$O$248</c:f>
              <c:strCache/>
            </c:strRef>
          </c:cat>
          <c:val>
            <c:numRef>
              <c:f>Clft!$R$96:$R$248</c:f>
              <c:numCache/>
            </c:numRef>
          </c:val>
        </c:ser>
        <c:ser>
          <c:idx val="3"/>
          <c:order val="3"/>
          <c:tx>
            <c:strRef>
              <c:f>Clft!$S$3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Clft!$O$96:$O$248</c:f>
              <c:strCache/>
            </c:strRef>
          </c:cat>
          <c:val>
            <c:numRef>
              <c:f>Clft!$S$96:$S$248</c:f>
              <c:numCache/>
            </c:numRef>
          </c:val>
        </c:ser>
        <c:ser>
          <c:idx val="4"/>
          <c:order val="4"/>
          <c:tx>
            <c:strRef>
              <c:f>Clft!$T$3</c:f>
              <c:strCache>
                <c:ptCount val="1"/>
                <c:pt idx="0">
                  <c:v>Mtz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Clft!$O$96:$O$248</c:f>
              <c:strCache/>
            </c:strRef>
          </c:cat>
          <c:val>
            <c:numRef>
              <c:f>Clft!$T$96:$T$248</c:f>
              <c:numCache/>
            </c:numRef>
          </c:val>
        </c:ser>
        <c:axId val="52013285"/>
        <c:axId val="65466382"/>
      </c:areaChart>
      <c:dateAx>
        <c:axId val="52013285"/>
        <c:scaling>
          <c:orientation val="minMax"/>
          <c:max val="39141"/>
          <c:min val="39022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5466382"/>
        <c:crosses val="autoZero"/>
        <c:auto val="0"/>
        <c:majorUnit val="1"/>
        <c:majorTimeUnit val="months"/>
        <c:noMultiLvlLbl val="0"/>
      </c:dateAx>
      <c:valAx>
        <c:axId val="6546638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Percent of Source Water       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013285"/>
        <c:crossesAt val="1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"/>
          <c:y val="0.07425"/>
          <c:w val="0.59925"/>
          <c:h val="0.07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Clft!$B$70</c:f>
        </c:strRef>
      </c:tx>
      <c:layout>
        <c:manualLayout>
          <c:xMode val="factor"/>
          <c:yMode val="factor"/>
          <c:x val="0.02775"/>
          <c:y val="-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7"/>
          <c:y val="0.18775"/>
          <c:w val="0.973"/>
          <c:h val="0.81225"/>
        </c:manualLayout>
      </c:layout>
      <c:areaChart>
        <c:grouping val="stacked"/>
        <c:varyColors val="0"/>
        <c:ser>
          <c:idx val="0"/>
          <c:order val="0"/>
          <c:tx>
            <c:strRef>
              <c:f>Clft!$W$3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Ref>
              <c:f>Clft!$V$96:$V$248</c:f>
              <c:strCache/>
            </c:strRef>
          </c:cat>
          <c:val>
            <c:numRef>
              <c:f>Clft!$W$96:$W$248</c:f>
              <c:numCache/>
            </c:numRef>
          </c:val>
        </c:ser>
        <c:ser>
          <c:idx val="1"/>
          <c:order val="1"/>
          <c:tx>
            <c:strRef>
              <c:f>Clft!$X$3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993366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Clft!$V$96:$V$248</c:f>
              <c:strCache/>
            </c:strRef>
          </c:cat>
          <c:val>
            <c:numRef>
              <c:f>Clft!$X$96:$X$248</c:f>
              <c:numCache/>
            </c:numRef>
          </c:val>
        </c:ser>
        <c:ser>
          <c:idx val="2"/>
          <c:order val="2"/>
          <c:tx>
            <c:strRef>
              <c:f>Clft!$Y$3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Clft!$V$96:$V$248</c:f>
              <c:strCache/>
            </c:strRef>
          </c:cat>
          <c:val>
            <c:numRef>
              <c:f>Clft!$Y$96:$Y$248</c:f>
              <c:numCache/>
            </c:numRef>
          </c:val>
        </c:ser>
        <c:ser>
          <c:idx val="3"/>
          <c:order val="3"/>
          <c:tx>
            <c:strRef>
              <c:f>Clft!$Z$3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Clft!$V$96:$V$248</c:f>
              <c:strCache/>
            </c:strRef>
          </c:cat>
          <c:val>
            <c:numRef>
              <c:f>Clft!$Z$96:$Z$248</c:f>
              <c:numCache/>
            </c:numRef>
          </c:val>
        </c:ser>
        <c:ser>
          <c:idx val="4"/>
          <c:order val="4"/>
          <c:tx>
            <c:strRef>
              <c:f>Clft!$AA$3</c:f>
              <c:strCache>
                <c:ptCount val="1"/>
                <c:pt idx="0">
                  <c:v>EC-MTZ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Clft!$V$96:$V$248</c:f>
              <c:strCache/>
            </c:strRef>
          </c:cat>
          <c:val>
            <c:numRef>
              <c:f>Clft!$AA$96:$AA$248</c:f>
              <c:numCache/>
            </c:numRef>
          </c:val>
        </c:ser>
        <c:axId val="52326527"/>
        <c:axId val="1176696"/>
      </c:areaChart>
      <c:lineChart>
        <c:grouping val="standard"/>
        <c:varyColors val="0"/>
        <c:ser>
          <c:idx val="5"/>
          <c:order val="5"/>
          <c:tx>
            <c:strRef>
              <c:f>Clft!$AB$3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Clft!$V$96:$V$248</c:f>
              <c:strCache/>
            </c:strRef>
          </c:cat>
          <c:val>
            <c:numRef>
              <c:f>Clft!$AB$96:$AB$248</c:f>
              <c:numCache/>
            </c:numRef>
          </c:val>
          <c:smooth val="0"/>
        </c:ser>
        <c:ser>
          <c:idx val="6"/>
          <c:order val="6"/>
          <c:tx>
            <c:strRef>
              <c:f>Clft!$AC$3</c:f>
              <c:strCache>
                <c:ptCount val="1"/>
                <c:pt idx="0">
                  <c:v>CLFCT-CDEC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Clft!$V$96:$V$403</c:f>
              <c:strCache/>
            </c:strRef>
          </c:cat>
          <c:val>
            <c:numRef>
              <c:f>Clft!$AC$96:$AC$248</c:f>
              <c:numCache/>
            </c:numRef>
          </c:val>
          <c:smooth val="0"/>
        </c:ser>
        <c:axId val="52326527"/>
        <c:axId val="1176696"/>
      </c:lineChart>
      <c:scatterChart>
        <c:scatterStyle val="lineMarker"/>
        <c:varyColors val="0"/>
        <c:ser>
          <c:idx val="7"/>
          <c:order val="7"/>
          <c:tx>
            <c:strRef>
              <c:f>Clft!$AD$3</c:f>
              <c:strCache>
                <c:ptCount val="1"/>
                <c:pt idx="0">
                  <c:v>HBP-CDEC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Clft!$V$96:$V$248</c:f>
              <c:strCache/>
            </c:strRef>
          </c:xVal>
          <c:yVal>
            <c:numRef>
              <c:f>Clft!$AD$96:$AD$248</c:f>
              <c:numCache/>
            </c:numRef>
          </c:yVal>
          <c:smooth val="0"/>
        </c:ser>
        <c:axId val="52326527"/>
        <c:axId val="1176696"/>
      </c:scatterChart>
      <c:dateAx>
        <c:axId val="52326527"/>
        <c:scaling>
          <c:orientation val="minMax"/>
          <c:max val="39141"/>
          <c:min val="39022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76696"/>
        <c:crosses val="autoZero"/>
        <c:auto val="0"/>
        <c:majorUnit val="1"/>
        <c:majorTimeUnit val="months"/>
        <c:minorUnit val="77"/>
        <c:minorTimeUnit val="days"/>
        <c:noMultiLvlLbl val="0"/>
      </c:dateAx>
      <c:valAx>
        <c:axId val="117669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EC Source Contributions, uS/cm      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232652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975"/>
          <c:y val="0.082"/>
          <c:w val="0.8305"/>
          <c:h val="0.1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Clft!$B$71</c:f>
        </c:strRef>
      </c:tx>
      <c:layout>
        <c:manualLayout>
          <c:xMode val="factor"/>
          <c:yMode val="factor"/>
          <c:x val="0.02275"/>
          <c:y val="-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85"/>
          <c:y val="0.15625"/>
          <c:w val="0.9615"/>
          <c:h val="0.84375"/>
        </c:manualLayout>
      </c:layout>
      <c:areaChart>
        <c:grouping val="stacked"/>
        <c:varyColors val="0"/>
        <c:ser>
          <c:idx val="0"/>
          <c:order val="0"/>
          <c:tx>
            <c:strRef>
              <c:f>Clft!$AG$3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Clft!$AF$96:$AF$248</c:f>
              <c:strCache/>
            </c:strRef>
          </c:cat>
          <c:val>
            <c:numRef>
              <c:f>Clft!$AG$96:$AG$248</c:f>
              <c:numCache/>
            </c:numRef>
          </c:val>
        </c:ser>
        <c:ser>
          <c:idx val="1"/>
          <c:order val="1"/>
          <c:tx>
            <c:strRef>
              <c:f>Clft!$AH$3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993366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Clft!$AF$96:$AF$248</c:f>
              <c:strCache/>
            </c:strRef>
          </c:cat>
          <c:val>
            <c:numRef>
              <c:f>Clft!$AH$96:$AH$248</c:f>
              <c:numCache/>
            </c:numRef>
          </c:val>
        </c:ser>
        <c:ser>
          <c:idx val="2"/>
          <c:order val="2"/>
          <c:tx>
            <c:strRef>
              <c:f>Clft!$AI$3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Clft!$AF$96:$AF$248</c:f>
              <c:strCache/>
            </c:strRef>
          </c:cat>
          <c:val>
            <c:numRef>
              <c:f>Clft!$AI$96:$AI$248</c:f>
              <c:numCache/>
            </c:numRef>
          </c:val>
        </c:ser>
        <c:ser>
          <c:idx val="3"/>
          <c:order val="3"/>
          <c:tx>
            <c:strRef>
              <c:f>Clft!$AJ$3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Clft!$AF$96:$AF$248</c:f>
              <c:strCache/>
            </c:strRef>
          </c:cat>
          <c:val>
            <c:numRef>
              <c:f>Clft!$AJ$96:$AJ$248</c:f>
              <c:numCache/>
            </c:numRef>
          </c:val>
        </c:ser>
        <c:axId val="10590265"/>
        <c:axId val="28203522"/>
      </c:areaChart>
      <c:lineChart>
        <c:grouping val="standard"/>
        <c:varyColors val="0"/>
        <c:ser>
          <c:idx val="5"/>
          <c:order val="4"/>
          <c:tx>
            <c:strRef>
              <c:f>Clft!$AL$3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Clft!$AF$96:$AF$248</c:f>
              <c:strCache/>
            </c:strRef>
          </c:cat>
          <c:val>
            <c:numRef>
              <c:f>Clft!$AL$96:$AL$248</c:f>
              <c:numCache/>
            </c:numRef>
          </c:val>
          <c:smooth val="0"/>
        </c:ser>
        <c:ser>
          <c:idx val="4"/>
          <c:order val="5"/>
          <c:tx>
            <c:strRef>
              <c:f>Clft!$AM$3</c:f>
              <c:strCache>
                <c:ptCount val="1"/>
                <c:pt idx="0">
                  <c:v>CLFCT-CDEC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Clft!$AF$96:$AF$248</c:f>
              <c:strCache/>
            </c:strRef>
          </c:cat>
          <c:val>
            <c:numRef>
              <c:f>Clft!$AM$96:$AM$248</c:f>
              <c:numCache/>
            </c:numRef>
          </c:val>
          <c:smooth val="0"/>
        </c:ser>
        <c:axId val="10590265"/>
        <c:axId val="28203522"/>
      </c:lineChart>
      <c:dateAx>
        <c:axId val="10590265"/>
        <c:scaling>
          <c:orientation val="minMax"/>
          <c:max val="39141"/>
          <c:min val="39022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203522"/>
        <c:crosses val="autoZero"/>
        <c:auto val="0"/>
        <c:majorUnit val="1"/>
        <c:majorTimeUnit val="months"/>
        <c:noMultiLvlLbl val="0"/>
      </c:dateAx>
      <c:valAx>
        <c:axId val="28203522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DOC Source Contributions, mg/L  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0590265"/>
        <c:crossesAt val="1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725"/>
          <c:y val="0.08975"/>
          <c:w val="0.91725"/>
          <c:h val="0.07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Delta DOC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65"/>
          <c:w val="0.9465"/>
          <c:h val="0.9182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SourceData!$B$7</c:f>
              <c:strCache>
                <c:ptCount val="1"/>
                <c:pt idx="0">
                  <c:v>Sacramento River at Hood (CDEC)</c:v>
                </c:pt>
              </c:strCache>
            </c:strRef>
          </c:tx>
          <c:spPr>
            <a:ln w="25400">
              <a:solidFill>
                <a:srgbClr val="96969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SourceData!$A$8:$A$128</c:f>
              <c:strCache>
                <c:ptCount val="121"/>
                <c:pt idx="0">
                  <c:v>39022</c:v>
                </c:pt>
                <c:pt idx="1">
                  <c:v>39023</c:v>
                </c:pt>
                <c:pt idx="2">
                  <c:v>39024</c:v>
                </c:pt>
                <c:pt idx="3">
                  <c:v>39025</c:v>
                </c:pt>
                <c:pt idx="4">
                  <c:v>39026</c:v>
                </c:pt>
                <c:pt idx="5">
                  <c:v>39027</c:v>
                </c:pt>
                <c:pt idx="6">
                  <c:v>39028</c:v>
                </c:pt>
                <c:pt idx="7">
                  <c:v>39029</c:v>
                </c:pt>
                <c:pt idx="8">
                  <c:v>39030</c:v>
                </c:pt>
                <c:pt idx="9">
                  <c:v>39031</c:v>
                </c:pt>
                <c:pt idx="10">
                  <c:v>39032</c:v>
                </c:pt>
                <c:pt idx="11">
                  <c:v>39033</c:v>
                </c:pt>
                <c:pt idx="12">
                  <c:v>39034</c:v>
                </c:pt>
                <c:pt idx="13">
                  <c:v>39035</c:v>
                </c:pt>
                <c:pt idx="14">
                  <c:v>39036</c:v>
                </c:pt>
                <c:pt idx="15">
                  <c:v>39037</c:v>
                </c:pt>
                <c:pt idx="16">
                  <c:v>39038</c:v>
                </c:pt>
                <c:pt idx="17">
                  <c:v>39039</c:v>
                </c:pt>
                <c:pt idx="18">
                  <c:v>39040</c:v>
                </c:pt>
                <c:pt idx="19">
                  <c:v>39041</c:v>
                </c:pt>
                <c:pt idx="20">
                  <c:v>39042</c:v>
                </c:pt>
                <c:pt idx="21">
                  <c:v>39043</c:v>
                </c:pt>
                <c:pt idx="22">
                  <c:v>39044</c:v>
                </c:pt>
                <c:pt idx="23">
                  <c:v>39045</c:v>
                </c:pt>
                <c:pt idx="24">
                  <c:v>39046</c:v>
                </c:pt>
                <c:pt idx="25">
                  <c:v>39047</c:v>
                </c:pt>
                <c:pt idx="26">
                  <c:v>39048</c:v>
                </c:pt>
                <c:pt idx="27">
                  <c:v>39049</c:v>
                </c:pt>
                <c:pt idx="28">
                  <c:v>39050</c:v>
                </c:pt>
                <c:pt idx="29">
                  <c:v>39051</c:v>
                </c:pt>
                <c:pt idx="30">
                  <c:v>39052</c:v>
                </c:pt>
                <c:pt idx="31">
                  <c:v>39053</c:v>
                </c:pt>
                <c:pt idx="32">
                  <c:v>39054</c:v>
                </c:pt>
                <c:pt idx="33">
                  <c:v>39055</c:v>
                </c:pt>
                <c:pt idx="34">
                  <c:v>39056</c:v>
                </c:pt>
                <c:pt idx="35">
                  <c:v>39057</c:v>
                </c:pt>
                <c:pt idx="36">
                  <c:v>39058</c:v>
                </c:pt>
                <c:pt idx="37">
                  <c:v>39059</c:v>
                </c:pt>
                <c:pt idx="38">
                  <c:v>39060</c:v>
                </c:pt>
                <c:pt idx="39">
                  <c:v>39061</c:v>
                </c:pt>
                <c:pt idx="40">
                  <c:v>39062</c:v>
                </c:pt>
                <c:pt idx="41">
                  <c:v>39063</c:v>
                </c:pt>
                <c:pt idx="42">
                  <c:v>39064</c:v>
                </c:pt>
                <c:pt idx="43">
                  <c:v>39065</c:v>
                </c:pt>
                <c:pt idx="44">
                  <c:v>39066</c:v>
                </c:pt>
                <c:pt idx="45">
                  <c:v>39067</c:v>
                </c:pt>
                <c:pt idx="46">
                  <c:v>39068</c:v>
                </c:pt>
                <c:pt idx="47">
                  <c:v>39069</c:v>
                </c:pt>
                <c:pt idx="48">
                  <c:v>39070</c:v>
                </c:pt>
                <c:pt idx="49">
                  <c:v>39071</c:v>
                </c:pt>
                <c:pt idx="50">
                  <c:v>39072</c:v>
                </c:pt>
                <c:pt idx="51">
                  <c:v>39073</c:v>
                </c:pt>
                <c:pt idx="52">
                  <c:v>39074</c:v>
                </c:pt>
                <c:pt idx="53">
                  <c:v>39075</c:v>
                </c:pt>
                <c:pt idx="54">
                  <c:v>39076</c:v>
                </c:pt>
                <c:pt idx="55">
                  <c:v>39077</c:v>
                </c:pt>
                <c:pt idx="56">
                  <c:v>39078</c:v>
                </c:pt>
                <c:pt idx="57">
                  <c:v>39079</c:v>
                </c:pt>
                <c:pt idx="58">
                  <c:v>39080</c:v>
                </c:pt>
                <c:pt idx="59">
                  <c:v>39081</c:v>
                </c:pt>
                <c:pt idx="60">
                  <c:v>39082</c:v>
                </c:pt>
                <c:pt idx="61">
                  <c:v>39083</c:v>
                </c:pt>
                <c:pt idx="62">
                  <c:v>39084</c:v>
                </c:pt>
                <c:pt idx="63">
                  <c:v>39085</c:v>
                </c:pt>
                <c:pt idx="64">
                  <c:v>39086</c:v>
                </c:pt>
                <c:pt idx="65">
                  <c:v>39087</c:v>
                </c:pt>
                <c:pt idx="66">
                  <c:v>39088</c:v>
                </c:pt>
                <c:pt idx="67">
                  <c:v>39089</c:v>
                </c:pt>
                <c:pt idx="68">
                  <c:v>39090</c:v>
                </c:pt>
                <c:pt idx="69">
                  <c:v>39091</c:v>
                </c:pt>
                <c:pt idx="70">
                  <c:v>39092</c:v>
                </c:pt>
                <c:pt idx="71">
                  <c:v>39093</c:v>
                </c:pt>
                <c:pt idx="72">
                  <c:v>39094</c:v>
                </c:pt>
                <c:pt idx="73">
                  <c:v>39095</c:v>
                </c:pt>
                <c:pt idx="74">
                  <c:v>39096</c:v>
                </c:pt>
                <c:pt idx="75">
                  <c:v>39097</c:v>
                </c:pt>
                <c:pt idx="76">
                  <c:v>39098</c:v>
                </c:pt>
                <c:pt idx="77">
                  <c:v>39099</c:v>
                </c:pt>
                <c:pt idx="78">
                  <c:v>39100</c:v>
                </c:pt>
                <c:pt idx="79">
                  <c:v>39101</c:v>
                </c:pt>
                <c:pt idx="80">
                  <c:v>39102</c:v>
                </c:pt>
                <c:pt idx="81">
                  <c:v>39103</c:v>
                </c:pt>
                <c:pt idx="82">
                  <c:v>39104</c:v>
                </c:pt>
                <c:pt idx="83">
                  <c:v>39105</c:v>
                </c:pt>
                <c:pt idx="84">
                  <c:v>39106</c:v>
                </c:pt>
                <c:pt idx="85">
                  <c:v>39107</c:v>
                </c:pt>
                <c:pt idx="86">
                  <c:v>39108</c:v>
                </c:pt>
                <c:pt idx="87">
                  <c:v>39109</c:v>
                </c:pt>
                <c:pt idx="88">
                  <c:v>39110</c:v>
                </c:pt>
                <c:pt idx="89">
                  <c:v>39111</c:v>
                </c:pt>
                <c:pt idx="90">
                  <c:v>39112</c:v>
                </c:pt>
                <c:pt idx="91">
                  <c:v>39113</c:v>
                </c:pt>
                <c:pt idx="92">
                  <c:v>39114</c:v>
                </c:pt>
                <c:pt idx="93">
                  <c:v>39115</c:v>
                </c:pt>
                <c:pt idx="94">
                  <c:v>39116</c:v>
                </c:pt>
                <c:pt idx="95">
                  <c:v>39117</c:v>
                </c:pt>
                <c:pt idx="96">
                  <c:v>39118</c:v>
                </c:pt>
                <c:pt idx="97">
                  <c:v>39119</c:v>
                </c:pt>
                <c:pt idx="98">
                  <c:v>39120</c:v>
                </c:pt>
                <c:pt idx="99">
                  <c:v>39121</c:v>
                </c:pt>
                <c:pt idx="100">
                  <c:v>39122</c:v>
                </c:pt>
                <c:pt idx="101">
                  <c:v>39123</c:v>
                </c:pt>
                <c:pt idx="102">
                  <c:v>39124</c:v>
                </c:pt>
                <c:pt idx="103">
                  <c:v>39125</c:v>
                </c:pt>
                <c:pt idx="104">
                  <c:v>39126</c:v>
                </c:pt>
                <c:pt idx="105">
                  <c:v>39127</c:v>
                </c:pt>
                <c:pt idx="106">
                  <c:v>39128</c:v>
                </c:pt>
                <c:pt idx="107">
                  <c:v>39129</c:v>
                </c:pt>
                <c:pt idx="108">
                  <c:v>39130</c:v>
                </c:pt>
                <c:pt idx="109">
                  <c:v>39131</c:v>
                </c:pt>
                <c:pt idx="110">
                  <c:v>39132</c:v>
                </c:pt>
                <c:pt idx="111">
                  <c:v>39133</c:v>
                </c:pt>
                <c:pt idx="112">
                  <c:v>39134</c:v>
                </c:pt>
                <c:pt idx="113">
                  <c:v>39135</c:v>
                </c:pt>
                <c:pt idx="114">
                  <c:v>39136</c:v>
                </c:pt>
                <c:pt idx="115">
                  <c:v>39137</c:v>
                </c:pt>
                <c:pt idx="116">
                  <c:v>39138</c:v>
                </c:pt>
                <c:pt idx="117">
                  <c:v>39139</c:v>
                </c:pt>
                <c:pt idx="118">
                  <c:v>39140</c:v>
                </c:pt>
                <c:pt idx="119">
                  <c:v>39141</c:v>
                </c:pt>
                <c:pt idx="120">
                  <c:v>39142</c:v>
                </c:pt>
              </c:strCache>
            </c:strRef>
          </c:cat>
          <c:val>
            <c:numRef>
              <c:f>SourceData!$B$8:$B$128</c:f>
              <c:numCache>
                <c:ptCount val="121"/>
                <c:pt idx="0">
                  <c:v>1.399999976158142</c:v>
                </c:pt>
                <c:pt idx="1">
                  <c:v>1.440000057220459</c:v>
                </c:pt>
                <c:pt idx="2">
                  <c:v>1.409999966621399</c:v>
                </c:pt>
                <c:pt idx="3">
                  <c:v>1.5199999809265137</c:v>
                </c:pt>
                <c:pt idx="4">
                  <c:v>1.899999976158142</c:v>
                </c:pt>
                <c:pt idx="5">
                  <c:v>1.7100000381469727</c:v>
                </c:pt>
                <c:pt idx="6">
                  <c:v>1.7799999713897705</c:v>
                </c:pt>
                <c:pt idx="7">
                  <c:v>1.7999999523162842</c:v>
                </c:pt>
                <c:pt idx="8">
                  <c:v>1.8300000429153442</c:v>
                </c:pt>
                <c:pt idx="9">
                  <c:v>1.840000033378601</c:v>
                </c:pt>
                <c:pt idx="10">
                  <c:v>1.809999942779541</c:v>
                </c:pt>
                <c:pt idx="11">
                  <c:v>1.7899999618530273</c:v>
                </c:pt>
                <c:pt idx="12">
                  <c:v>1.840000033378601</c:v>
                </c:pt>
                <c:pt idx="13">
                  <c:v>1.7899999618530273</c:v>
                </c:pt>
                <c:pt idx="14">
                  <c:v>1.850000023841858</c:v>
                </c:pt>
                <c:pt idx="15">
                  <c:v>1.8799999952316284</c:v>
                </c:pt>
                <c:pt idx="16">
                  <c:v>2.0199999809265137</c:v>
                </c:pt>
                <c:pt idx="17">
                  <c:v>2.2699999809265137</c:v>
                </c:pt>
                <c:pt idx="18">
                  <c:v>2.2699999809265137</c:v>
                </c:pt>
                <c:pt idx="19">
                  <c:v>2.190000057220459</c:v>
                </c:pt>
                <c:pt idx="20">
                  <c:v>2.069999933242798</c:v>
                </c:pt>
                <c:pt idx="21">
                  <c:v>2.0299999713897705</c:v>
                </c:pt>
                <c:pt idx="22">
                  <c:v>1.9500000476837158</c:v>
                </c:pt>
                <c:pt idx="23">
                  <c:v>1.9600000381469727</c:v>
                </c:pt>
                <c:pt idx="24">
                  <c:v>1.9500000476837158</c:v>
                </c:pt>
                <c:pt idx="25">
                  <c:v>1.940000057220459</c:v>
                </c:pt>
                <c:pt idx="26">
                  <c:v>1.9600000381469727</c:v>
                </c:pt>
                <c:pt idx="27">
                  <c:v>2.009999990463257</c:v>
                </c:pt>
                <c:pt idx="28">
                  <c:v>1.9500000476837158</c:v>
                </c:pt>
                <c:pt idx="29">
                  <c:v>1.940000057220459</c:v>
                </c:pt>
                <c:pt idx="30">
                  <c:v>2</c:v>
                </c:pt>
                <c:pt idx="31">
                  <c:v>2.049999952316284</c:v>
                </c:pt>
                <c:pt idx="32">
                  <c:v>2</c:v>
                </c:pt>
                <c:pt idx="33">
                  <c:v>2.0299999713897705</c:v>
                </c:pt>
                <c:pt idx="34">
                  <c:v>2.069999933242798</c:v>
                </c:pt>
                <c:pt idx="35">
                  <c:v>1.9299999475479126</c:v>
                </c:pt>
                <c:pt idx="36">
                  <c:v>1.8600000143051147</c:v>
                </c:pt>
                <c:pt idx="37">
                  <c:v>1.7799999713897705</c:v>
                </c:pt>
                <c:pt idx="38">
                  <c:v>1.690000057220459</c:v>
                </c:pt>
                <c:pt idx="39">
                  <c:v>1.7200000286102295</c:v>
                </c:pt>
                <c:pt idx="40">
                  <c:v>1.940000057220459</c:v>
                </c:pt>
                <c:pt idx="41">
                  <c:v>2.0799999237060547</c:v>
                </c:pt>
                <c:pt idx="42">
                  <c:v>2.0399999618530273</c:v>
                </c:pt>
                <c:pt idx="43">
                  <c:v>2.0399999618530273</c:v>
                </c:pt>
                <c:pt idx="44">
                  <c:v>2.2100000381469727</c:v>
                </c:pt>
                <c:pt idx="45">
                  <c:v>2.1700000762939453</c:v>
                </c:pt>
                <c:pt idx="46">
                  <c:v>2.069999933242798</c:v>
                </c:pt>
                <c:pt idx="47">
                  <c:v>2.8499999046325684</c:v>
                </c:pt>
                <c:pt idx="48">
                  <c:v>2.9100000858306885</c:v>
                </c:pt>
                <c:pt idx="49">
                  <c:v>2.549999952316284</c:v>
                </c:pt>
                <c:pt idx="50">
                  <c:v>2.609999895095825</c:v>
                </c:pt>
                <c:pt idx="51">
                  <c:v>2.390000104904175</c:v>
                </c:pt>
                <c:pt idx="52">
                  <c:v>2.119999885559082</c:v>
                </c:pt>
                <c:pt idx="53">
                  <c:v>2</c:v>
                </c:pt>
                <c:pt idx="54">
                  <c:v>1.8899999856948853</c:v>
                </c:pt>
                <c:pt idx="55">
                  <c:v>1.8700000047683716</c:v>
                </c:pt>
                <c:pt idx="56">
                  <c:v>1.8200000524520874</c:v>
                </c:pt>
                <c:pt idx="57">
                  <c:v>1.850000023841858</c:v>
                </c:pt>
                <c:pt idx="58">
                  <c:v>1.8600000143051147</c:v>
                </c:pt>
                <c:pt idx="59">
                  <c:v>1.5199999809265137</c:v>
                </c:pt>
                <c:pt idx="60">
                  <c:v>2.369999885559082</c:v>
                </c:pt>
                <c:pt idx="61">
                  <c:v>2.369999885559082</c:v>
                </c:pt>
                <c:pt idx="62">
                  <c:v>2.6600000858306885</c:v>
                </c:pt>
                <c:pt idx="63">
                  <c:v>2.259999990463257</c:v>
                </c:pt>
                <c:pt idx="64">
                  <c:v>1.9700000286102295</c:v>
                </c:pt>
                <c:pt idx="65">
                  <c:v>1.7999999523162842</c:v>
                </c:pt>
                <c:pt idx="66">
                  <c:v>1.7599999904632568</c:v>
                </c:pt>
                <c:pt idx="67">
                  <c:v>1.649999976158142</c:v>
                </c:pt>
                <c:pt idx="68">
                  <c:v>1.5499999523162842</c:v>
                </c:pt>
                <c:pt idx="69">
                  <c:v>1.4700000286102295</c:v>
                </c:pt>
                <c:pt idx="70">
                  <c:v>1.559999942779541</c:v>
                </c:pt>
                <c:pt idx="71">
                  <c:v>1.600000023841858</c:v>
                </c:pt>
                <c:pt idx="72">
                  <c:v>1.5800000429153442</c:v>
                </c:pt>
                <c:pt idx="73">
                  <c:v>1.5499999523162842</c:v>
                </c:pt>
                <c:pt idx="74">
                  <c:v>1.4900000095367432</c:v>
                </c:pt>
                <c:pt idx="75">
                  <c:v>1.4600000381469727</c:v>
                </c:pt>
                <c:pt idx="76">
                  <c:v>1.3799999952316284</c:v>
                </c:pt>
                <c:pt idx="77">
                  <c:v>1.4199999570846558</c:v>
                </c:pt>
                <c:pt idx="78">
                  <c:v>1.3899999856948853</c:v>
                </c:pt>
                <c:pt idx="79">
                  <c:v>1.3899999856948853</c:v>
                </c:pt>
                <c:pt idx="80">
                  <c:v>1.3700000047683716</c:v>
                </c:pt>
                <c:pt idx="81">
                  <c:v>1.309999942779541</c:v>
                </c:pt>
                <c:pt idx="82">
                  <c:v>1.3899999856948853</c:v>
                </c:pt>
                <c:pt idx="83">
                  <c:v>1.3799999952316284</c:v>
                </c:pt>
                <c:pt idx="84">
                  <c:v>1.3300000429153442</c:v>
                </c:pt>
                <c:pt idx="85">
                  <c:v>1.3700000047683716</c:v>
                </c:pt>
                <c:pt idx="86">
                  <c:v>1.4199999570846558</c:v>
                </c:pt>
                <c:pt idx="87">
                  <c:v>1.409999966621399</c:v>
                </c:pt>
                <c:pt idx="88">
                  <c:v>1.3899999856948853</c:v>
                </c:pt>
                <c:pt idx="89">
                  <c:v>1.3600000143051147</c:v>
                </c:pt>
                <c:pt idx="90">
                  <c:v>1.340000033378601</c:v>
                </c:pt>
                <c:pt idx="91">
                  <c:v>1.2999999523162842</c:v>
                </c:pt>
                <c:pt idx="92">
                  <c:v>1.399999976158142</c:v>
                </c:pt>
                <c:pt idx="93">
                  <c:v>1.4600000381469727</c:v>
                </c:pt>
                <c:pt idx="94">
                  <c:v>1.5499999523162842</c:v>
                </c:pt>
                <c:pt idx="95">
                  <c:v>1.559999942779541</c:v>
                </c:pt>
                <c:pt idx="96">
                  <c:v>1.3178999423980713</c:v>
                </c:pt>
                <c:pt idx="97">
                  <c:v>1.4700000286102295</c:v>
                </c:pt>
                <c:pt idx="98">
                  <c:v>1.5199999809265137</c:v>
                </c:pt>
                <c:pt idx="99">
                  <c:v>1.3600000143051147</c:v>
                </c:pt>
                <c:pt idx="100">
                  <c:v>1.3899999856948853</c:v>
                </c:pt>
                <c:pt idx="101">
                  <c:v>1.4900000095367432</c:v>
                </c:pt>
                <c:pt idx="102">
                  <c:v>1.8008999824523926</c:v>
                </c:pt>
                <c:pt idx="103">
                  <c:v>1.8905999660491943</c:v>
                </c:pt>
                <c:pt idx="104">
                  <c:v>2.2700998783111572</c:v>
                </c:pt>
                <c:pt idx="105">
                  <c:v>3.759999990463257</c:v>
                </c:pt>
                <c:pt idx="106">
                  <c:v>3.7699999809265137</c:v>
                </c:pt>
                <c:pt idx="107">
                  <c:v>3.3499999046325684</c:v>
                </c:pt>
                <c:pt idx="108">
                  <c:v>3.0199999809265137</c:v>
                </c:pt>
                <c:pt idx="109">
                  <c:v>2.809999942779541</c:v>
                </c:pt>
                <c:pt idx="110">
                  <c:v>2.5899999141693115</c:v>
                </c:pt>
                <c:pt idx="111">
                  <c:v>2.4000000953674316</c:v>
                </c:pt>
                <c:pt idx="112">
                  <c:v>2.140000104904175</c:v>
                </c:pt>
                <c:pt idx="113">
                  <c:v>2.3399999141693115</c:v>
                </c:pt>
                <c:pt idx="114">
                  <c:v>2.180000066757202</c:v>
                </c:pt>
                <c:pt idx="115">
                  <c:v>2</c:v>
                </c:pt>
                <c:pt idx="116">
                  <c:v>1.850000023841858</c:v>
                </c:pt>
                <c:pt idx="117">
                  <c:v>1.659999966621399</c:v>
                </c:pt>
                <c:pt idx="118">
                  <c:v>1.8600000143051147</c:v>
                </c:pt>
                <c:pt idx="119">
                  <c:v>2.190000057220459</c:v>
                </c:pt>
                <c:pt idx="120">
                  <c:v>2.059999942779541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SourceData!$C$7</c:f>
              <c:strCache>
                <c:ptCount val="1"/>
                <c:pt idx="0">
                  <c:v>San Joaquin River at Vernalis (CDEC)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SourceData!$A$8:$A$128</c:f>
              <c:strCache>
                <c:ptCount val="121"/>
                <c:pt idx="0">
                  <c:v>39022</c:v>
                </c:pt>
                <c:pt idx="1">
                  <c:v>39023</c:v>
                </c:pt>
                <c:pt idx="2">
                  <c:v>39024</c:v>
                </c:pt>
                <c:pt idx="3">
                  <c:v>39025</c:v>
                </c:pt>
                <c:pt idx="4">
                  <c:v>39026</c:v>
                </c:pt>
                <c:pt idx="5">
                  <c:v>39027</c:v>
                </c:pt>
                <c:pt idx="6">
                  <c:v>39028</c:v>
                </c:pt>
                <c:pt idx="7">
                  <c:v>39029</c:v>
                </c:pt>
                <c:pt idx="8">
                  <c:v>39030</c:v>
                </c:pt>
                <c:pt idx="9">
                  <c:v>39031</c:v>
                </c:pt>
                <c:pt idx="10">
                  <c:v>39032</c:v>
                </c:pt>
                <c:pt idx="11">
                  <c:v>39033</c:v>
                </c:pt>
                <c:pt idx="12">
                  <c:v>39034</c:v>
                </c:pt>
                <c:pt idx="13">
                  <c:v>39035</c:v>
                </c:pt>
                <c:pt idx="14">
                  <c:v>39036</c:v>
                </c:pt>
                <c:pt idx="15">
                  <c:v>39037</c:v>
                </c:pt>
                <c:pt idx="16">
                  <c:v>39038</c:v>
                </c:pt>
                <c:pt idx="17">
                  <c:v>39039</c:v>
                </c:pt>
                <c:pt idx="18">
                  <c:v>39040</c:v>
                </c:pt>
                <c:pt idx="19">
                  <c:v>39041</c:v>
                </c:pt>
                <c:pt idx="20">
                  <c:v>39042</c:v>
                </c:pt>
                <c:pt idx="21">
                  <c:v>39043</c:v>
                </c:pt>
                <c:pt idx="22">
                  <c:v>39044</c:v>
                </c:pt>
                <c:pt idx="23">
                  <c:v>39045</c:v>
                </c:pt>
                <c:pt idx="24">
                  <c:v>39046</c:v>
                </c:pt>
                <c:pt idx="25">
                  <c:v>39047</c:v>
                </c:pt>
                <c:pt idx="26">
                  <c:v>39048</c:v>
                </c:pt>
                <c:pt idx="27">
                  <c:v>39049</c:v>
                </c:pt>
                <c:pt idx="28">
                  <c:v>39050</c:v>
                </c:pt>
                <c:pt idx="29">
                  <c:v>39051</c:v>
                </c:pt>
                <c:pt idx="30">
                  <c:v>39052</c:v>
                </c:pt>
                <c:pt idx="31">
                  <c:v>39053</c:v>
                </c:pt>
                <c:pt idx="32">
                  <c:v>39054</c:v>
                </c:pt>
                <c:pt idx="33">
                  <c:v>39055</c:v>
                </c:pt>
                <c:pt idx="34">
                  <c:v>39056</c:v>
                </c:pt>
                <c:pt idx="35">
                  <c:v>39057</c:v>
                </c:pt>
                <c:pt idx="36">
                  <c:v>39058</c:v>
                </c:pt>
                <c:pt idx="37">
                  <c:v>39059</c:v>
                </c:pt>
                <c:pt idx="38">
                  <c:v>39060</c:v>
                </c:pt>
                <c:pt idx="39">
                  <c:v>39061</c:v>
                </c:pt>
                <c:pt idx="40">
                  <c:v>39062</c:v>
                </c:pt>
                <c:pt idx="41">
                  <c:v>39063</c:v>
                </c:pt>
                <c:pt idx="42">
                  <c:v>39064</c:v>
                </c:pt>
                <c:pt idx="43">
                  <c:v>39065</c:v>
                </c:pt>
                <c:pt idx="44">
                  <c:v>39066</c:v>
                </c:pt>
                <c:pt idx="45">
                  <c:v>39067</c:v>
                </c:pt>
                <c:pt idx="46">
                  <c:v>39068</c:v>
                </c:pt>
                <c:pt idx="47">
                  <c:v>39069</c:v>
                </c:pt>
                <c:pt idx="48">
                  <c:v>39070</c:v>
                </c:pt>
                <c:pt idx="49">
                  <c:v>39071</c:v>
                </c:pt>
                <c:pt idx="50">
                  <c:v>39072</c:v>
                </c:pt>
                <c:pt idx="51">
                  <c:v>39073</c:v>
                </c:pt>
                <c:pt idx="52">
                  <c:v>39074</c:v>
                </c:pt>
                <c:pt idx="53">
                  <c:v>39075</c:v>
                </c:pt>
                <c:pt idx="54">
                  <c:v>39076</c:v>
                </c:pt>
                <c:pt idx="55">
                  <c:v>39077</c:v>
                </c:pt>
                <c:pt idx="56">
                  <c:v>39078</c:v>
                </c:pt>
                <c:pt idx="57">
                  <c:v>39079</c:v>
                </c:pt>
                <c:pt idx="58">
                  <c:v>39080</c:v>
                </c:pt>
                <c:pt idx="59">
                  <c:v>39081</c:v>
                </c:pt>
                <c:pt idx="60">
                  <c:v>39082</c:v>
                </c:pt>
                <c:pt idx="61">
                  <c:v>39083</c:v>
                </c:pt>
                <c:pt idx="62">
                  <c:v>39084</c:v>
                </c:pt>
                <c:pt idx="63">
                  <c:v>39085</c:v>
                </c:pt>
                <c:pt idx="64">
                  <c:v>39086</c:v>
                </c:pt>
                <c:pt idx="65">
                  <c:v>39087</c:v>
                </c:pt>
                <c:pt idx="66">
                  <c:v>39088</c:v>
                </c:pt>
                <c:pt idx="67">
                  <c:v>39089</c:v>
                </c:pt>
                <c:pt idx="68">
                  <c:v>39090</c:v>
                </c:pt>
                <c:pt idx="69">
                  <c:v>39091</c:v>
                </c:pt>
                <c:pt idx="70">
                  <c:v>39092</c:v>
                </c:pt>
                <c:pt idx="71">
                  <c:v>39093</c:v>
                </c:pt>
                <c:pt idx="72">
                  <c:v>39094</c:v>
                </c:pt>
                <c:pt idx="73">
                  <c:v>39095</c:v>
                </c:pt>
                <c:pt idx="74">
                  <c:v>39096</c:v>
                </c:pt>
                <c:pt idx="75">
                  <c:v>39097</c:v>
                </c:pt>
                <c:pt idx="76">
                  <c:v>39098</c:v>
                </c:pt>
                <c:pt idx="77">
                  <c:v>39099</c:v>
                </c:pt>
                <c:pt idx="78">
                  <c:v>39100</c:v>
                </c:pt>
                <c:pt idx="79">
                  <c:v>39101</c:v>
                </c:pt>
                <c:pt idx="80">
                  <c:v>39102</c:v>
                </c:pt>
                <c:pt idx="81">
                  <c:v>39103</c:v>
                </c:pt>
                <c:pt idx="82">
                  <c:v>39104</c:v>
                </c:pt>
                <c:pt idx="83">
                  <c:v>39105</c:v>
                </c:pt>
                <c:pt idx="84">
                  <c:v>39106</c:v>
                </c:pt>
                <c:pt idx="85">
                  <c:v>39107</c:v>
                </c:pt>
                <c:pt idx="86">
                  <c:v>39108</c:v>
                </c:pt>
                <c:pt idx="87">
                  <c:v>39109</c:v>
                </c:pt>
                <c:pt idx="88">
                  <c:v>39110</c:v>
                </c:pt>
                <c:pt idx="89">
                  <c:v>39111</c:v>
                </c:pt>
                <c:pt idx="90">
                  <c:v>39112</c:v>
                </c:pt>
                <c:pt idx="91">
                  <c:v>39113</c:v>
                </c:pt>
                <c:pt idx="92">
                  <c:v>39114</c:v>
                </c:pt>
                <c:pt idx="93">
                  <c:v>39115</c:v>
                </c:pt>
                <c:pt idx="94">
                  <c:v>39116</c:v>
                </c:pt>
                <c:pt idx="95">
                  <c:v>39117</c:v>
                </c:pt>
                <c:pt idx="96">
                  <c:v>39118</c:v>
                </c:pt>
                <c:pt idx="97">
                  <c:v>39119</c:v>
                </c:pt>
                <c:pt idx="98">
                  <c:v>39120</c:v>
                </c:pt>
                <c:pt idx="99">
                  <c:v>39121</c:v>
                </c:pt>
                <c:pt idx="100">
                  <c:v>39122</c:v>
                </c:pt>
                <c:pt idx="101">
                  <c:v>39123</c:v>
                </c:pt>
                <c:pt idx="102">
                  <c:v>39124</c:v>
                </c:pt>
                <c:pt idx="103">
                  <c:v>39125</c:v>
                </c:pt>
                <c:pt idx="104">
                  <c:v>39126</c:v>
                </c:pt>
                <c:pt idx="105">
                  <c:v>39127</c:v>
                </c:pt>
                <c:pt idx="106">
                  <c:v>39128</c:v>
                </c:pt>
                <c:pt idx="107">
                  <c:v>39129</c:v>
                </c:pt>
                <c:pt idx="108">
                  <c:v>39130</c:v>
                </c:pt>
                <c:pt idx="109">
                  <c:v>39131</c:v>
                </c:pt>
                <c:pt idx="110">
                  <c:v>39132</c:v>
                </c:pt>
                <c:pt idx="111">
                  <c:v>39133</c:v>
                </c:pt>
                <c:pt idx="112">
                  <c:v>39134</c:v>
                </c:pt>
                <c:pt idx="113">
                  <c:v>39135</c:v>
                </c:pt>
                <c:pt idx="114">
                  <c:v>39136</c:v>
                </c:pt>
                <c:pt idx="115">
                  <c:v>39137</c:v>
                </c:pt>
                <c:pt idx="116">
                  <c:v>39138</c:v>
                </c:pt>
                <c:pt idx="117">
                  <c:v>39139</c:v>
                </c:pt>
                <c:pt idx="118">
                  <c:v>39140</c:v>
                </c:pt>
                <c:pt idx="119">
                  <c:v>39141</c:v>
                </c:pt>
                <c:pt idx="120">
                  <c:v>39142</c:v>
                </c:pt>
              </c:strCache>
            </c:strRef>
          </c:cat>
          <c:val>
            <c:numRef>
              <c:f>SourceData!$C$8:$C$128</c:f>
              <c:numCache>
                <c:ptCount val="121"/>
                <c:pt idx="0">
                  <c:v>2.3399999141693115</c:v>
                </c:pt>
                <c:pt idx="1">
                  <c:v>4.809999942779541</c:v>
                </c:pt>
                <c:pt idx="2">
                  <c:v>4.454285621643066</c:v>
                </c:pt>
                <c:pt idx="3">
                  <c:v>4.098571300506592</c:v>
                </c:pt>
                <c:pt idx="4">
                  <c:v>3.742856979370117</c:v>
                </c:pt>
                <c:pt idx="5">
                  <c:v>3.3871428966522217</c:v>
                </c:pt>
                <c:pt idx="6">
                  <c:v>3.031428575515747</c:v>
                </c:pt>
                <c:pt idx="7">
                  <c:v>2.6757142543792725</c:v>
                </c:pt>
                <c:pt idx="8">
                  <c:v>2.319999933242798</c:v>
                </c:pt>
                <c:pt idx="9">
                  <c:v>2.5899999141693115</c:v>
                </c:pt>
                <c:pt idx="10">
                  <c:v>2.569999933242798</c:v>
                </c:pt>
                <c:pt idx="11">
                  <c:v>2.7100000381469727</c:v>
                </c:pt>
                <c:pt idx="12">
                  <c:v>2.450000047683716</c:v>
                </c:pt>
                <c:pt idx="13">
                  <c:v>2.3299999237060547</c:v>
                </c:pt>
                <c:pt idx="14">
                  <c:v>2.619999885559082</c:v>
                </c:pt>
                <c:pt idx="15">
                  <c:v>3.0799999237060547</c:v>
                </c:pt>
                <c:pt idx="16">
                  <c:v>2.950000047683716</c:v>
                </c:pt>
                <c:pt idx="17">
                  <c:v>2.9100000858306885</c:v>
                </c:pt>
                <c:pt idx="18">
                  <c:v>2.8399999141693115</c:v>
                </c:pt>
                <c:pt idx="19">
                  <c:v>2.869999885559082</c:v>
                </c:pt>
                <c:pt idx="20">
                  <c:v>2.9000000953674316</c:v>
                </c:pt>
                <c:pt idx="21">
                  <c:v>2.859999895095825</c:v>
                </c:pt>
                <c:pt idx="22">
                  <c:v>2.9100000858306885</c:v>
                </c:pt>
                <c:pt idx="23">
                  <c:v>2.880000114440918</c:v>
                </c:pt>
                <c:pt idx="24">
                  <c:v>2.8299999237060547</c:v>
                </c:pt>
                <c:pt idx="25">
                  <c:v>2.819999933242798</c:v>
                </c:pt>
                <c:pt idx="26">
                  <c:v>2.7699999809265137</c:v>
                </c:pt>
                <c:pt idx="27">
                  <c:v>2.759999990463257</c:v>
                </c:pt>
                <c:pt idx="28">
                  <c:v>2.8299999237060547</c:v>
                </c:pt>
                <c:pt idx="29">
                  <c:v>2.9100000858306885</c:v>
                </c:pt>
                <c:pt idx="30">
                  <c:v>2.9600000381469727</c:v>
                </c:pt>
                <c:pt idx="31">
                  <c:v>2.869999885559082</c:v>
                </c:pt>
                <c:pt idx="32">
                  <c:v>2.7699999809265137</c:v>
                </c:pt>
                <c:pt idx="33">
                  <c:v>2.690000057220459</c:v>
                </c:pt>
                <c:pt idx="34">
                  <c:v>2.630000114440918</c:v>
                </c:pt>
                <c:pt idx="35">
                  <c:v>2.609999895095825</c:v>
                </c:pt>
                <c:pt idx="36">
                  <c:v>2.6600000858306885</c:v>
                </c:pt>
                <c:pt idx="37">
                  <c:v>2.75</c:v>
                </c:pt>
                <c:pt idx="38">
                  <c:v>2.5399999618530273</c:v>
                </c:pt>
                <c:pt idx="39">
                  <c:v>2.490000009536743</c:v>
                </c:pt>
                <c:pt idx="40">
                  <c:v>2.4700000286102295</c:v>
                </c:pt>
                <c:pt idx="41">
                  <c:v>2.619999885559082</c:v>
                </c:pt>
                <c:pt idx="42">
                  <c:v>2.5</c:v>
                </c:pt>
                <c:pt idx="43">
                  <c:v>2.940000057220459</c:v>
                </c:pt>
                <c:pt idx="44">
                  <c:v>2.700000047683716</c:v>
                </c:pt>
                <c:pt idx="45">
                  <c:v>2.450000047683716</c:v>
                </c:pt>
                <c:pt idx="46">
                  <c:v>2.380000114440918</c:v>
                </c:pt>
                <c:pt idx="47">
                  <c:v>2.377500057220459</c:v>
                </c:pt>
                <c:pt idx="48">
                  <c:v>2.375</c:v>
                </c:pt>
                <c:pt idx="49">
                  <c:v>2.372499942779541</c:v>
                </c:pt>
                <c:pt idx="50">
                  <c:v>2.369999885559082</c:v>
                </c:pt>
                <c:pt idx="51">
                  <c:v>2.4100000858306885</c:v>
                </c:pt>
                <c:pt idx="52">
                  <c:v>2.430000066757202</c:v>
                </c:pt>
                <c:pt idx="53">
                  <c:v>2.430000066757202</c:v>
                </c:pt>
                <c:pt idx="54">
                  <c:v>2.5199999809265137</c:v>
                </c:pt>
                <c:pt idx="55">
                  <c:v>2.5199999809265137</c:v>
                </c:pt>
                <c:pt idx="56">
                  <c:v>2.609999895095825</c:v>
                </c:pt>
                <c:pt idx="57">
                  <c:v>2.5299999713897705</c:v>
                </c:pt>
                <c:pt idx="58">
                  <c:v>2.5199999809265137</c:v>
                </c:pt>
                <c:pt idx="59">
                  <c:v>2.509999990463257</c:v>
                </c:pt>
                <c:pt idx="60">
                  <c:v>2.4600000381469727</c:v>
                </c:pt>
                <c:pt idx="61">
                  <c:v>2.4600000381469727</c:v>
                </c:pt>
                <c:pt idx="62">
                  <c:v>2.740000009536743</c:v>
                </c:pt>
                <c:pt idx="63">
                  <c:v>2.7300000190734863</c:v>
                </c:pt>
                <c:pt idx="64">
                  <c:v>2.700000047683716</c:v>
                </c:pt>
                <c:pt idx="65">
                  <c:v>2.5799999237060547</c:v>
                </c:pt>
                <c:pt idx="66">
                  <c:v>2.5999999046325684</c:v>
                </c:pt>
                <c:pt idx="67">
                  <c:v>2.559999942779541</c:v>
                </c:pt>
                <c:pt idx="68">
                  <c:v>2.609999895095825</c:v>
                </c:pt>
                <c:pt idx="69">
                  <c:v>2.549999952316284</c:v>
                </c:pt>
                <c:pt idx="70">
                  <c:v>2.440000057220459</c:v>
                </c:pt>
                <c:pt idx="71">
                  <c:v>2.369999885559082</c:v>
                </c:pt>
                <c:pt idx="72">
                  <c:v>2.4000000953674316</c:v>
                </c:pt>
                <c:pt idx="73">
                  <c:v>2.4000000953674316</c:v>
                </c:pt>
                <c:pt idx="74">
                  <c:v>2.3399999141693115</c:v>
                </c:pt>
                <c:pt idx="75">
                  <c:v>2.319999933242798</c:v>
                </c:pt>
                <c:pt idx="76">
                  <c:v>2.359999895095825</c:v>
                </c:pt>
                <c:pt idx="77">
                  <c:v>2.299999952316284</c:v>
                </c:pt>
                <c:pt idx="78">
                  <c:v>2.259999990463257</c:v>
                </c:pt>
                <c:pt idx="79">
                  <c:v>2.25</c:v>
                </c:pt>
                <c:pt idx="80">
                  <c:v>2.2799999713897705</c:v>
                </c:pt>
                <c:pt idx="81">
                  <c:v>2.200000047683716</c:v>
                </c:pt>
                <c:pt idx="82">
                  <c:v>2.2100000381469727</c:v>
                </c:pt>
                <c:pt idx="83">
                  <c:v>2.2200000286102295</c:v>
                </c:pt>
                <c:pt idx="84">
                  <c:v>2.0999999046325684</c:v>
                </c:pt>
                <c:pt idx="85">
                  <c:v>2.0999999046325684</c:v>
                </c:pt>
                <c:pt idx="86">
                  <c:v>2.369999885559082</c:v>
                </c:pt>
                <c:pt idx="87">
                  <c:v>2.190000057220459</c:v>
                </c:pt>
                <c:pt idx="88">
                  <c:v>2.2200000286102295</c:v>
                </c:pt>
                <c:pt idx="89">
                  <c:v>2.309999942779541</c:v>
                </c:pt>
                <c:pt idx="90">
                  <c:v>2.3399999141693115</c:v>
                </c:pt>
                <c:pt idx="91">
                  <c:v>2.319999933242798</c:v>
                </c:pt>
                <c:pt idx="92">
                  <c:v>2.3299999237060547</c:v>
                </c:pt>
                <c:pt idx="93">
                  <c:v>2.3399999141693115</c:v>
                </c:pt>
                <c:pt idx="94">
                  <c:v>2.390000104904175</c:v>
                </c:pt>
                <c:pt idx="95">
                  <c:v>2.4800000190734863</c:v>
                </c:pt>
                <c:pt idx="96">
                  <c:v>2.5199999809265137</c:v>
                </c:pt>
                <c:pt idx="97">
                  <c:v>2.5399999618530273</c:v>
                </c:pt>
                <c:pt idx="98">
                  <c:v>2.490000009536743</c:v>
                </c:pt>
                <c:pt idx="99">
                  <c:v>2.569999933242798</c:v>
                </c:pt>
                <c:pt idx="100">
                  <c:v>2.5899999141693115</c:v>
                </c:pt>
                <c:pt idx="101">
                  <c:v>2.6600000858306885</c:v>
                </c:pt>
                <c:pt idx="102">
                  <c:v>2.6500000953674316</c:v>
                </c:pt>
                <c:pt idx="103">
                  <c:v>2.7300000190734863</c:v>
                </c:pt>
                <c:pt idx="104">
                  <c:v>2.869999885559082</c:v>
                </c:pt>
                <c:pt idx="105">
                  <c:v>3.0899999141693115</c:v>
                </c:pt>
                <c:pt idx="106">
                  <c:v>3.369999885559082</c:v>
                </c:pt>
                <c:pt idx="107">
                  <c:v>3.3299999237060547</c:v>
                </c:pt>
                <c:pt idx="108">
                  <c:v>3.390000104904175</c:v>
                </c:pt>
                <c:pt idx="109">
                  <c:v>3.3299999237060547</c:v>
                </c:pt>
                <c:pt idx="110">
                  <c:v>3.2300000190734863</c:v>
                </c:pt>
                <c:pt idx="111">
                  <c:v>3.140000104904175</c:v>
                </c:pt>
                <c:pt idx="112">
                  <c:v>3.119999885559082</c:v>
                </c:pt>
                <c:pt idx="113">
                  <c:v>3.049999952316284</c:v>
                </c:pt>
                <c:pt idx="114">
                  <c:v>2.930000066757202</c:v>
                </c:pt>
                <c:pt idx="115">
                  <c:v>2.8499999046325684</c:v>
                </c:pt>
                <c:pt idx="116">
                  <c:v>2.859999895095825</c:v>
                </c:pt>
                <c:pt idx="117">
                  <c:v>2.880000114440918</c:v>
                </c:pt>
                <c:pt idx="118">
                  <c:v>2.7300000190734863</c:v>
                </c:pt>
                <c:pt idx="119">
                  <c:v>3.109999895095825</c:v>
                </c:pt>
                <c:pt idx="120">
                  <c:v>3.0199999809265137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SourceData!$D$7</c:f>
              <c:strCache>
                <c:ptCount val="1"/>
                <c:pt idx="0">
                  <c:v>Clifton Court Forebay (CDEC)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SourceData!$A$8:$A$128</c:f>
              <c:strCache>
                <c:ptCount val="121"/>
                <c:pt idx="0">
                  <c:v>39022</c:v>
                </c:pt>
                <c:pt idx="1">
                  <c:v>39023</c:v>
                </c:pt>
                <c:pt idx="2">
                  <c:v>39024</c:v>
                </c:pt>
                <c:pt idx="3">
                  <c:v>39025</c:v>
                </c:pt>
                <c:pt idx="4">
                  <c:v>39026</c:v>
                </c:pt>
                <c:pt idx="5">
                  <c:v>39027</c:v>
                </c:pt>
                <c:pt idx="6">
                  <c:v>39028</c:v>
                </c:pt>
                <c:pt idx="7">
                  <c:v>39029</c:v>
                </c:pt>
                <c:pt idx="8">
                  <c:v>39030</c:v>
                </c:pt>
                <c:pt idx="9">
                  <c:v>39031</c:v>
                </c:pt>
                <c:pt idx="10">
                  <c:v>39032</c:v>
                </c:pt>
                <c:pt idx="11">
                  <c:v>39033</c:v>
                </c:pt>
                <c:pt idx="12">
                  <c:v>39034</c:v>
                </c:pt>
                <c:pt idx="13">
                  <c:v>39035</c:v>
                </c:pt>
                <c:pt idx="14">
                  <c:v>39036</c:v>
                </c:pt>
                <c:pt idx="15">
                  <c:v>39037</c:v>
                </c:pt>
                <c:pt idx="16">
                  <c:v>39038</c:v>
                </c:pt>
                <c:pt idx="17">
                  <c:v>39039</c:v>
                </c:pt>
                <c:pt idx="18">
                  <c:v>39040</c:v>
                </c:pt>
                <c:pt idx="19">
                  <c:v>39041</c:v>
                </c:pt>
                <c:pt idx="20">
                  <c:v>39042</c:v>
                </c:pt>
                <c:pt idx="21">
                  <c:v>39043</c:v>
                </c:pt>
                <c:pt idx="22">
                  <c:v>39044</c:v>
                </c:pt>
                <c:pt idx="23">
                  <c:v>39045</c:v>
                </c:pt>
                <c:pt idx="24">
                  <c:v>39046</c:v>
                </c:pt>
                <c:pt idx="25">
                  <c:v>39047</c:v>
                </c:pt>
                <c:pt idx="26">
                  <c:v>39048</c:v>
                </c:pt>
                <c:pt idx="27">
                  <c:v>39049</c:v>
                </c:pt>
                <c:pt idx="28">
                  <c:v>39050</c:v>
                </c:pt>
                <c:pt idx="29">
                  <c:v>39051</c:v>
                </c:pt>
                <c:pt idx="30">
                  <c:v>39052</c:v>
                </c:pt>
                <c:pt idx="31">
                  <c:v>39053</c:v>
                </c:pt>
                <c:pt idx="32">
                  <c:v>39054</c:v>
                </c:pt>
                <c:pt idx="33">
                  <c:v>39055</c:v>
                </c:pt>
                <c:pt idx="34">
                  <c:v>39056</c:v>
                </c:pt>
                <c:pt idx="35">
                  <c:v>39057</c:v>
                </c:pt>
                <c:pt idx="36">
                  <c:v>39058</c:v>
                </c:pt>
                <c:pt idx="37">
                  <c:v>39059</c:v>
                </c:pt>
                <c:pt idx="38">
                  <c:v>39060</c:v>
                </c:pt>
                <c:pt idx="39">
                  <c:v>39061</c:v>
                </c:pt>
                <c:pt idx="40">
                  <c:v>39062</c:v>
                </c:pt>
                <c:pt idx="41">
                  <c:v>39063</c:v>
                </c:pt>
                <c:pt idx="42">
                  <c:v>39064</c:v>
                </c:pt>
                <c:pt idx="43">
                  <c:v>39065</c:v>
                </c:pt>
                <c:pt idx="44">
                  <c:v>39066</c:v>
                </c:pt>
                <c:pt idx="45">
                  <c:v>39067</c:v>
                </c:pt>
                <c:pt idx="46">
                  <c:v>39068</c:v>
                </c:pt>
                <c:pt idx="47">
                  <c:v>39069</c:v>
                </c:pt>
                <c:pt idx="48">
                  <c:v>39070</c:v>
                </c:pt>
                <c:pt idx="49">
                  <c:v>39071</c:v>
                </c:pt>
                <c:pt idx="50">
                  <c:v>39072</c:v>
                </c:pt>
                <c:pt idx="51">
                  <c:v>39073</c:v>
                </c:pt>
                <c:pt idx="52">
                  <c:v>39074</c:v>
                </c:pt>
                <c:pt idx="53">
                  <c:v>39075</c:v>
                </c:pt>
                <c:pt idx="54">
                  <c:v>39076</c:v>
                </c:pt>
                <c:pt idx="55">
                  <c:v>39077</c:v>
                </c:pt>
                <c:pt idx="56">
                  <c:v>39078</c:v>
                </c:pt>
                <c:pt idx="57">
                  <c:v>39079</c:v>
                </c:pt>
                <c:pt idx="58">
                  <c:v>39080</c:v>
                </c:pt>
                <c:pt idx="59">
                  <c:v>39081</c:v>
                </c:pt>
                <c:pt idx="60">
                  <c:v>39082</c:v>
                </c:pt>
                <c:pt idx="61">
                  <c:v>39083</c:v>
                </c:pt>
                <c:pt idx="62">
                  <c:v>39084</c:v>
                </c:pt>
                <c:pt idx="63">
                  <c:v>39085</c:v>
                </c:pt>
                <c:pt idx="64">
                  <c:v>39086</c:v>
                </c:pt>
                <c:pt idx="65">
                  <c:v>39087</c:v>
                </c:pt>
                <c:pt idx="66">
                  <c:v>39088</c:v>
                </c:pt>
                <c:pt idx="67">
                  <c:v>39089</c:v>
                </c:pt>
                <c:pt idx="68">
                  <c:v>39090</c:v>
                </c:pt>
                <c:pt idx="69">
                  <c:v>39091</c:v>
                </c:pt>
                <c:pt idx="70">
                  <c:v>39092</c:v>
                </c:pt>
                <c:pt idx="71">
                  <c:v>39093</c:v>
                </c:pt>
                <c:pt idx="72">
                  <c:v>39094</c:v>
                </c:pt>
                <c:pt idx="73">
                  <c:v>39095</c:v>
                </c:pt>
                <c:pt idx="74">
                  <c:v>39096</c:v>
                </c:pt>
                <c:pt idx="75">
                  <c:v>39097</c:v>
                </c:pt>
                <c:pt idx="76">
                  <c:v>39098</c:v>
                </c:pt>
                <c:pt idx="77">
                  <c:v>39099</c:v>
                </c:pt>
                <c:pt idx="78">
                  <c:v>39100</c:v>
                </c:pt>
                <c:pt idx="79">
                  <c:v>39101</c:v>
                </c:pt>
                <c:pt idx="80">
                  <c:v>39102</c:v>
                </c:pt>
                <c:pt idx="81">
                  <c:v>39103</c:v>
                </c:pt>
                <c:pt idx="82">
                  <c:v>39104</c:v>
                </c:pt>
                <c:pt idx="83">
                  <c:v>39105</c:v>
                </c:pt>
                <c:pt idx="84">
                  <c:v>39106</c:v>
                </c:pt>
                <c:pt idx="85">
                  <c:v>39107</c:v>
                </c:pt>
                <c:pt idx="86">
                  <c:v>39108</c:v>
                </c:pt>
                <c:pt idx="87">
                  <c:v>39109</c:v>
                </c:pt>
                <c:pt idx="88">
                  <c:v>39110</c:v>
                </c:pt>
                <c:pt idx="89">
                  <c:v>39111</c:v>
                </c:pt>
                <c:pt idx="90">
                  <c:v>39112</c:v>
                </c:pt>
                <c:pt idx="91">
                  <c:v>39113</c:v>
                </c:pt>
                <c:pt idx="92">
                  <c:v>39114</c:v>
                </c:pt>
                <c:pt idx="93">
                  <c:v>39115</c:v>
                </c:pt>
                <c:pt idx="94">
                  <c:v>39116</c:v>
                </c:pt>
                <c:pt idx="95">
                  <c:v>39117</c:v>
                </c:pt>
                <c:pt idx="96">
                  <c:v>39118</c:v>
                </c:pt>
                <c:pt idx="97">
                  <c:v>39119</c:v>
                </c:pt>
                <c:pt idx="98">
                  <c:v>39120</c:v>
                </c:pt>
                <c:pt idx="99">
                  <c:v>39121</c:v>
                </c:pt>
                <c:pt idx="100">
                  <c:v>39122</c:v>
                </c:pt>
                <c:pt idx="101">
                  <c:v>39123</c:v>
                </c:pt>
                <c:pt idx="102">
                  <c:v>39124</c:v>
                </c:pt>
                <c:pt idx="103">
                  <c:v>39125</c:v>
                </c:pt>
                <c:pt idx="104">
                  <c:v>39126</c:v>
                </c:pt>
                <c:pt idx="105">
                  <c:v>39127</c:v>
                </c:pt>
                <c:pt idx="106">
                  <c:v>39128</c:v>
                </c:pt>
                <c:pt idx="107">
                  <c:v>39129</c:v>
                </c:pt>
                <c:pt idx="108">
                  <c:v>39130</c:v>
                </c:pt>
                <c:pt idx="109">
                  <c:v>39131</c:v>
                </c:pt>
                <c:pt idx="110">
                  <c:v>39132</c:v>
                </c:pt>
                <c:pt idx="111">
                  <c:v>39133</c:v>
                </c:pt>
                <c:pt idx="112">
                  <c:v>39134</c:v>
                </c:pt>
                <c:pt idx="113">
                  <c:v>39135</c:v>
                </c:pt>
                <c:pt idx="114">
                  <c:v>39136</c:v>
                </c:pt>
                <c:pt idx="115">
                  <c:v>39137</c:v>
                </c:pt>
                <c:pt idx="116">
                  <c:v>39138</c:v>
                </c:pt>
                <c:pt idx="117">
                  <c:v>39139</c:v>
                </c:pt>
                <c:pt idx="118">
                  <c:v>39140</c:v>
                </c:pt>
                <c:pt idx="119">
                  <c:v>39141</c:v>
                </c:pt>
                <c:pt idx="120">
                  <c:v>39142</c:v>
                </c:pt>
              </c:strCache>
            </c:strRef>
          </c:cat>
          <c:val>
            <c:numRef>
              <c:f>SourceData!$D$8:$D$128</c:f>
              <c:numCache>
                <c:ptCount val="121"/>
                <c:pt idx="0">
                  <c:v>2.33</c:v>
                </c:pt>
                <c:pt idx="1">
                  <c:v>2.35</c:v>
                </c:pt>
                <c:pt idx="2">
                  <c:v>2.26</c:v>
                </c:pt>
                <c:pt idx="3">
                  <c:v>2.28</c:v>
                </c:pt>
                <c:pt idx="4">
                  <c:v>2.23</c:v>
                </c:pt>
                <c:pt idx="5">
                  <c:v>2.21</c:v>
                </c:pt>
                <c:pt idx="6">
                  <c:v>2.23</c:v>
                </c:pt>
                <c:pt idx="7">
                  <c:v>2.19</c:v>
                </c:pt>
                <c:pt idx="8">
                  <c:v>2.22</c:v>
                </c:pt>
                <c:pt idx="9">
                  <c:v>2.22</c:v>
                </c:pt>
                <c:pt idx="10">
                  <c:v>2.24</c:v>
                </c:pt>
                <c:pt idx="11">
                  <c:v>2.23</c:v>
                </c:pt>
                <c:pt idx="12">
                  <c:v>2.25</c:v>
                </c:pt>
                <c:pt idx="13">
                  <c:v>2.26</c:v>
                </c:pt>
                <c:pt idx="14">
                  <c:v>2.39</c:v>
                </c:pt>
                <c:pt idx="15">
                  <c:v>2.38</c:v>
                </c:pt>
                <c:pt idx="16">
                  <c:v>2.42</c:v>
                </c:pt>
                <c:pt idx="17">
                  <c:v>2.49</c:v>
                </c:pt>
                <c:pt idx="18">
                  <c:v>2.41</c:v>
                </c:pt>
                <c:pt idx="19">
                  <c:v>2.43</c:v>
                </c:pt>
                <c:pt idx="20">
                  <c:v>2.44</c:v>
                </c:pt>
                <c:pt idx="21">
                  <c:v>2.5</c:v>
                </c:pt>
                <c:pt idx="22">
                  <c:v>2.55</c:v>
                </c:pt>
                <c:pt idx="23">
                  <c:v>2.49</c:v>
                </c:pt>
                <c:pt idx="24">
                  <c:v>2.63</c:v>
                </c:pt>
                <c:pt idx="25">
                  <c:v>2.68</c:v>
                </c:pt>
                <c:pt idx="26">
                  <c:v>2.66</c:v>
                </c:pt>
                <c:pt idx="27">
                  <c:v>2.69</c:v>
                </c:pt>
                <c:pt idx="28">
                  <c:v>2.94</c:v>
                </c:pt>
                <c:pt idx="29">
                  <c:v>3.24</c:v>
                </c:pt>
                <c:pt idx="30">
                  <c:v>3.21</c:v>
                </c:pt>
                <c:pt idx="31">
                  <c:v>3.15</c:v>
                </c:pt>
                <c:pt idx="32">
                  <c:v>3.19</c:v>
                </c:pt>
                <c:pt idx="33">
                  <c:v>3.23</c:v>
                </c:pt>
                <c:pt idx="34">
                  <c:v>3.23</c:v>
                </c:pt>
                <c:pt idx="35">
                  <c:v>3.06</c:v>
                </c:pt>
                <c:pt idx="36">
                  <c:v>2.95</c:v>
                </c:pt>
                <c:pt idx="37">
                  <c:v>2.96</c:v>
                </c:pt>
                <c:pt idx="38">
                  <c:v>2.94</c:v>
                </c:pt>
                <c:pt idx="39">
                  <c:v>2.94</c:v>
                </c:pt>
                <c:pt idx="40">
                  <c:v>2.98</c:v>
                </c:pt>
                <c:pt idx="41">
                  <c:v>3.02</c:v>
                </c:pt>
                <c:pt idx="42">
                  <c:v>3.07</c:v>
                </c:pt>
                <c:pt idx="43">
                  <c:v>2.72</c:v>
                </c:pt>
                <c:pt idx="44">
                  <c:v>2.81</c:v>
                </c:pt>
                <c:pt idx="45">
                  <c:v>3.15</c:v>
                </c:pt>
                <c:pt idx="46">
                  <c:v>3.19</c:v>
                </c:pt>
                <c:pt idx="47">
                  <c:v>3.18</c:v>
                </c:pt>
                <c:pt idx="48">
                  <c:v>3.25</c:v>
                </c:pt>
                <c:pt idx="49">
                  <c:v>3.32</c:v>
                </c:pt>
                <c:pt idx="50">
                  <c:v>4.85</c:v>
                </c:pt>
                <c:pt idx="51">
                  <c:v>4.48</c:v>
                </c:pt>
                <c:pt idx="52">
                  <c:v>3.78</c:v>
                </c:pt>
                <c:pt idx="53">
                  <c:v>3.79</c:v>
                </c:pt>
                <c:pt idx="54">
                  <c:v>3.97</c:v>
                </c:pt>
                <c:pt idx="55">
                  <c:v>3.96</c:v>
                </c:pt>
                <c:pt idx="56">
                  <c:v>3.6</c:v>
                </c:pt>
                <c:pt idx="57">
                  <c:v>3.17</c:v>
                </c:pt>
                <c:pt idx="58">
                  <c:v>3.48</c:v>
                </c:pt>
                <c:pt idx="59">
                  <c:v>3.74</c:v>
                </c:pt>
                <c:pt idx="60">
                  <c:v>3.64</c:v>
                </c:pt>
                <c:pt idx="61">
                  <c:v>3.63</c:v>
                </c:pt>
                <c:pt idx="62">
                  <c:v>3.77</c:v>
                </c:pt>
                <c:pt idx="63">
                  <c:v>3.81</c:v>
                </c:pt>
                <c:pt idx="64">
                  <c:v>3.56</c:v>
                </c:pt>
                <c:pt idx="65">
                  <c:v>3.46</c:v>
                </c:pt>
                <c:pt idx="66">
                  <c:v>3.99</c:v>
                </c:pt>
                <c:pt idx="67">
                  <c:v>4</c:v>
                </c:pt>
                <c:pt idx="68">
                  <c:v>4.01</c:v>
                </c:pt>
                <c:pt idx="69">
                  <c:v>4.01</c:v>
                </c:pt>
                <c:pt idx="70">
                  <c:v>3.65</c:v>
                </c:pt>
                <c:pt idx="71">
                  <c:v>3.91</c:v>
                </c:pt>
                <c:pt idx="72">
                  <c:v>3.89</c:v>
                </c:pt>
                <c:pt idx="73">
                  <c:v>4.24</c:v>
                </c:pt>
                <c:pt idx="74">
                  <c:v>4.44</c:v>
                </c:pt>
                <c:pt idx="75">
                  <c:v>4.27</c:v>
                </c:pt>
                <c:pt idx="76">
                  <c:v>3.99</c:v>
                </c:pt>
                <c:pt idx="77">
                  <c:v>3.87</c:v>
                </c:pt>
                <c:pt idx="78">
                  <c:v>3.97</c:v>
                </c:pt>
                <c:pt idx="79">
                  <c:v>3.94</c:v>
                </c:pt>
                <c:pt idx="80">
                  <c:v>3.83</c:v>
                </c:pt>
                <c:pt idx="81">
                  <c:v>3.74</c:v>
                </c:pt>
                <c:pt idx="82">
                  <c:v>3.96</c:v>
                </c:pt>
                <c:pt idx="83">
                  <c:v>4.14</c:v>
                </c:pt>
                <c:pt idx="84">
                  <c:v>4.02</c:v>
                </c:pt>
                <c:pt idx="85">
                  <c:v>3.91</c:v>
                </c:pt>
                <c:pt idx="86">
                  <c:v>4.23</c:v>
                </c:pt>
                <c:pt idx="87">
                  <c:v>4.47</c:v>
                </c:pt>
                <c:pt idx="88">
                  <c:v>3.62</c:v>
                </c:pt>
                <c:pt idx="89">
                  <c:v>4.66</c:v>
                </c:pt>
                <c:pt idx="90">
                  <c:v>4.33</c:v>
                </c:pt>
                <c:pt idx="91">
                  <c:v>3.74</c:v>
                </c:pt>
                <c:pt idx="92">
                  <c:v>4.190000057220459</c:v>
                </c:pt>
                <c:pt idx="93">
                  <c:v>4.179999828338623</c:v>
                </c:pt>
                <c:pt idx="94">
                  <c:v>4.25</c:v>
                </c:pt>
                <c:pt idx="95">
                  <c:v>4.320000171661377</c:v>
                </c:pt>
                <c:pt idx="96">
                  <c:v>4.190000057220459</c:v>
                </c:pt>
                <c:pt idx="97">
                  <c:v>4.170000076293945</c:v>
                </c:pt>
                <c:pt idx="98">
                  <c:v>6.119999885559082</c:v>
                </c:pt>
                <c:pt idx="99">
                  <c:v>5.53000020980835</c:v>
                </c:pt>
                <c:pt idx="100">
                  <c:v>4.769999980926514</c:v>
                </c:pt>
                <c:pt idx="101">
                  <c:v>4.539999961853027</c:v>
                </c:pt>
                <c:pt idx="102">
                  <c:v>4.449999809265137</c:v>
                </c:pt>
                <c:pt idx="103">
                  <c:v>4.769999980926514</c:v>
                </c:pt>
                <c:pt idx="104">
                  <c:v>4.800000190734863</c:v>
                </c:pt>
                <c:pt idx="105">
                  <c:v>4.849999904632568</c:v>
                </c:pt>
                <c:pt idx="106">
                  <c:v>4.860000133514404</c:v>
                </c:pt>
                <c:pt idx="107">
                  <c:v>4.869999885559082</c:v>
                </c:pt>
                <c:pt idx="108">
                  <c:v>4.929999828338623</c:v>
                </c:pt>
                <c:pt idx="109">
                  <c:v>4.590000152587891</c:v>
                </c:pt>
                <c:pt idx="110">
                  <c:v>4.880000114440918</c:v>
                </c:pt>
                <c:pt idx="111">
                  <c:v>5</c:v>
                </c:pt>
                <c:pt idx="112">
                  <c:v>5</c:v>
                </c:pt>
                <c:pt idx="113">
                  <c:v>4.960000038146973</c:v>
                </c:pt>
                <c:pt idx="114">
                  <c:v>4.980000019073486</c:v>
                </c:pt>
                <c:pt idx="115">
                  <c:v>5.289999961853027</c:v>
                </c:pt>
                <c:pt idx="116">
                  <c:v>5.179999828338623</c:v>
                </c:pt>
                <c:pt idx="117">
                  <c:v>5.079999923706055</c:v>
                </c:pt>
                <c:pt idx="118">
                  <c:v>5.079999923706055</c:v>
                </c:pt>
                <c:pt idx="119">
                  <c:v>5.25</c:v>
                </c:pt>
                <c:pt idx="120">
                  <c:v>3.629474639892578</c:v>
                </c:pt>
              </c:numCache>
            </c:numRef>
          </c:val>
          <c:smooth val="0"/>
        </c:ser>
        <c:axId val="52505107"/>
        <c:axId val="2783916"/>
      </c:lineChart>
      <c:dateAx>
        <c:axId val="52505107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783916"/>
        <c:crosses val="autoZero"/>
        <c:auto val="0"/>
        <c:majorUnit val="1"/>
        <c:majorTimeUnit val="months"/>
        <c:noMultiLvlLbl val="0"/>
      </c:dateAx>
      <c:valAx>
        <c:axId val="2783916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250510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95"/>
          <c:y val="0.13325"/>
          <c:w val="0.37375"/>
          <c:h val="0.1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6"/>
  </sheetPr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885825" y="323850"/>
        <a:ext cx="59245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21</xdr:row>
      <xdr:rowOff>142875</xdr:rowOff>
    </xdr:from>
    <xdr:to>
      <xdr:col>10</xdr:col>
      <xdr:colOff>514350</xdr:colOff>
      <xdr:row>40</xdr:row>
      <xdr:rowOff>114300</xdr:rowOff>
    </xdr:to>
    <xdr:graphicFrame>
      <xdr:nvGraphicFramePr>
        <xdr:cNvPr id="2" name="Chart 2"/>
        <xdr:cNvGraphicFramePr/>
      </xdr:nvGraphicFramePr>
      <xdr:xfrm>
        <a:off x="895350" y="3543300"/>
        <a:ext cx="59245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41</xdr:row>
      <xdr:rowOff>123825</xdr:rowOff>
    </xdr:from>
    <xdr:to>
      <xdr:col>10</xdr:col>
      <xdr:colOff>523875</xdr:colOff>
      <xdr:row>60</xdr:row>
      <xdr:rowOff>123825</xdr:rowOff>
    </xdr:to>
    <xdr:graphicFrame>
      <xdr:nvGraphicFramePr>
        <xdr:cNvPr id="3" name="Chart 3"/>
        <xdr:cNvGraphicFramePr/>
      </xdr:nvGraphicFramePr>
      <xdr:xfrm>
        <a:off x="895350" y="6762750"/>
        <a:ext cx="5934075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CFB_Fingerprint-2007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owGroups"/>
      <sheetName val="FlowGraphs"/>
      <sheetName val="Old&amp;MidRs"/>
      <sheetName val="FlowData"/>
      <sheetName val="FieldFlow"/>
      <sheetName val="InputFlows"/>
      <sheetName val="DOC CCFBvsSources"/>
      <sheetName val="SourceData"/>
      <sheetName val="Clft"/>
      <sheetName val="ORTB"/>
      <sheetName val="MRM"/>
      <sheetName val="BB"/>
      <sheetName val="JER"/>
      <sheetName val="ROLD024"/>
      <sheetName val="OtherData"/>
      <sheetName val="FieldData"/>
      <sheetName val="CDEC"/>
      <sheetName val="DSM2Data"/>
      <sheetName val="DataGroups"/>
      <sheetName val="Retrieved TS"/>
    </sheetNames>
    <sheetDataSet>
      <sheetData sheetId="15">
        <row r="255">
          <cell r="C255">
            <v>2.25</v>
          </cell>
          <cell r="D255">
            <v>261.83</v>
          </cell>
          <cell r="E255">
            <v>258.1</v>
          </cell>
        </row>
        <row r="256">
          <cell r="C256">
            <v>2.25</v>
          </cell>
          <cell r="D256">
            <v>260.2</v>
          </cell>
          <cell r="E256">
            <v>256.4</v>
          </cell>
        </row>
        <row r="257">
          <cell r="C257">
            <v>2.2</v>
          </cell>
          <cell r="D257">
            <v>258.37</v>
          </cell>
          <cell r="E257">
            <v>259.5</v>
          </cell>
        </row>
        <row r="258">
          <cell r="C258">
            <v>2.29</v>
          </cell>
          <cell r="D258">
            <v>262</v>
          </cell>
          <cell r="E258">
            <v>252.8</v>
          </cell>
        </row>
        <row r="259">
          <cell r="C259">
            <v>2.35</v>
          </cell>
          <cell r="D259">
            <v>261.95</v>
          </cell>
          <cell r="E259">
            <v>254.2</v>
          </cell>
        </row>
        <row r="260">
          <cell r="C260">
            <v>2.12</v>
          </cell>
          <cell r="D260">
            <v>259.7</v>
          </cell>
          <cell r="E260">
            <v>255.7</v>
          </cell>
        </row>
        <row r="261">
          <cell r="C261">
            <v>2.15</v>
          </cell>
          <cell r="D261">
            <v>254.62</v>
          </cell>
          <cell r="E261">
            <v>251.2</v>
          </cell>
        </row>
        <row r="262">
          <cell r="C262">
            <v>2.2</v>
          </cell>
          <cell r="D262">
            <v>258.29</v>
          </cell>
          <cell r="E262">
            <v>246.7</v>
          </cell>
        </row>
        <row r="263">
          <cell r="C263">
            <v>2.16</v>
          </cell>
          <cell r="D263">
            <v>258.54</v>
          </cell>
          <cell r="E263">
            <v>252.2</v>
          </cell>
        </row>
        <row r="264">
          <cell r="C264">
            <v>2.02</v>
          </cell>
          <cell r="D264">
            <v>254.37</v>
          </cell>
          <cell r="E264">
            <v>251.6</v>
          </cell>
        </row>
        <row r="265">
          <cell r="C265">
            <v>2.18</v>
          </cell>
          <cell r="D265">
            <v>249.04</v>
          </cell>
          <cell r="E265">
            <v>250.3</v>
          </cell>
        </row>
        <row r="266">
          <cell r="C266">
            <v>2.15</v>
          </cell>
          <cell r="D266">
            <v>251.33</v>
          </cell>
          <cell r="E266">
            <v>249.5</v>
          </cell>
        </row>
        <row r="267">
          <cell r="C267">
            <v>1.98</v>
          </cell>
          <cell r="D267">
            <v>243</v>
          </cell>
          <cell r="E267">
            <v>206.5</v>
          </cell>
        </row>
        <row r="268">
          <cell r="C268">
            <v>2.04</v>
          </cell>
          <cell r="D268">
            <v>242.87</v>
          </cell>
          <cell r="E268">
            <v>221.9</v>
          </cell>
        </row>
        <row r="269">
          <cell r="C269">
            <v>1.99</v>
          </cell>
          <cell r="D269">
            <v>240.08</v>
          </cell>
          <cell r="E269" t="str">
            <v>--</v>
          </cell>
        </row>
        <row r="270">
          <cell r="C270">
            <v>2.09</v>
          </cell>
          <cell r="D270">
            <v>243.5</v>
          </cell>
          <cell r="E270" t="str">
            <v>--</v>
          </cell>
        </row>
        <row r="271">
          <cell r="C271">
            <v>2.06</v>
          </cell>
          <cell r="D271">
            <v>251.5</v>
          </cell>
          <cell r="E271">
            <v>240.8</v>
          </cell>
        </row>
        <row r="272">
          <cell r="C272">
            <v>2.23</v>
          </cell>
          <cell r="D272">
            <v>255.75</v>
          </cell>
          <cell r="E272">
            <v>258.5</v>
          </cell>
        </row>
        <row r="273">
          <cell r="C273">
            <v>2.2</v>
          </cell>
          <cell r="D273">
            <v>261.58</v>
          </cell>
          <cell r="E273">
            <v>264.9</v>
          </cell>
        </row>
        <row r="274">
          <cell r="C274">
            <v>2.21</v>
          </cell>
          <cell r="D274">
            <v>267.2</v>
          </cell>
          <cell r="E274">
            <v>266</v>
          </cell>
        </row>
        <row r="275">
          <cell r="C275">
            <v>2.17</v>
          </cell>
          <cell r="D275">
            <v>267.66</v>
          </cell>
          <cell r="E275">
            <v>255.6</v>
          </cell>
        </row>
        <row r="276">
          <cell r="C276">
            <v>2.26</v>
          </cell>
          <cell r="D276">
            <v>271.54</v>
          </cell>
          <cell r="E276">
            <v>256.6</v>
          </cell>
        </row>
        <row r="277">
          <cell r="C277">
            <v>2.3</v>
          </cell>
          <cell r="D277">
            <v>260.62</v>
          </cell>
          <cell r="E277">
            <v>266.4</v>
          </cell>
        </row>
        <row r="278">
          <cell r="C278">
            <v>2.33</v>
          </cell>
          <cell r="D278">
            <v>261.08</v>
          </cell>
          <cell r="E278">
            <v>269.2</v>
          </cell>
        </row>
        <row r="279">
          <cell r="C279">
            <v>2.29</v>
          </cell>
          <cell r="D279">
            <v>266.7</v>
          </cell>
          <cell r="E279">
            <v>264.8</v>
          </cell>
        </row>
        <row r="280">
          <cell r="C280">
            <v>2.35</v>
          </cell>
          <cell r="D280">
            <v>271.45</v>
          </cell>
          <cell r="E280">
            <v>278</v>
          </cell>
        </row>
        <row r="281">
          <cell r="C281">
            <v>2.35</v>
          </cell>
          <cell r="D281">
            <v>264.16</v>
          </cell>
          <cell r="E281">
            <v>270.9</v>
          </cell>
        </row>
        <row r="282">
          <cell r="C282">
            <v>2.26</v>
          </cell>
          <cell r="D282">
            <v>260.29</v>
          </cell>
          <cell r="E282">
            <v>265.5</v>
          </cell>
        </row>
        <row r="283">
          <cell r="C283">
            <v>2.27</v>
          </cell>
          <cell r="D283">
            <v>268.58</v>
          </cell>
          <cell r="E283">
            <v>270</v>
          </cell>
        </row>
        <row r="284">
          <cell r="C284">
            <v>2.26</v>
          </cell>
          <cell r="D284">
            <v>262.37</v>
          </cell>
          <cell r="E284">
            <v>289.4</v>
          </cell>
        </row>
        <row r="285">
          <cell r="C285">
            <v>2.22</v>
          </cell>
          <cell r="D285">
            <v>272.62</v>
          </cell>
          <cell r="E285">
            <v>317</v>
          </cell>
        </row>
        <row r="286">
          <cell r="C286">
            <v>2.33</v>
          </cell>
          <cell r="D286">
            <v>266.41</v>
          </cell>
          <cell r="E286">
            <v>318.1</v>
          </cell>
        </row>
        <row r="287">
          <cell r="C287">
            <v>2.35</v>
          </cell>
          <cell r="D287">
            <v>250.91</v>
          </cell>
          <cell r="E287">
            <v>330.7</v>
          </cell>
        </row>
        <row r="288">
          <cell r="C288">
            <v>2.26</v>
          </cell>
          <cell r="D288">
            <v>256.25</v>
          </cell>
          <cell r="E288">
            <v>327.1</v>
          </cell>
        </row>
        <row r="289">
          <cell r="C289">
            <v>2.28</v>
          </cell>
          <cell r="D289">
            <v>263.54</v>
          </cell>
          <cell r="E289">
            <v>321.1</v>
          </cell>
        </row>
        <row r="290">
          <cell r="C290">
            <v>2.23</v>
          </cell>
          <cell r="D290">
            <v>273</v>
          </cell>
          <cell r="E290">
            <v>305.3</v>
          </cell>
        </row>
        <row r="291">
          <cell r="C291">
            <v>2.21</v>
          </cell>
          <cell r="D291">
            <v>282.2</v>
          </cell>
          <cell r="E291">
            <v>304.3</v>
          </cell>
        </row>
        <row r="292">
          <cell r="C292">
            <v>2.23</v>
          </cell>
          <cell r="D292">
            <v>285.08</v>
          </cell>
          <cell r="E292">
            <v>321.2</v>
          </cell>
        </row>
        <row r="293">
          <cell r="C293">
            <v>2.19</v>
          </cell>
          <cell r="D293">
            <v>285.29</v>
          </cell>
          <cell r="E293">
            <v>330.6</v>
          </cell>
        </row>
        <row r="294">
          <cell r="C294">
            <v>2.22</v>
          </cell>
          <cell r="D294">
            <v>292.16</v>
          </cell>
          <cell r="E294">
            <v>324.3</v>
          </cell>
        </row>
        <row r="295">
          <cell r="C295">
            <v>2.22</v>
          </cell>
          <cell r="D295">
            <v>302.5</v>
          </cell>
          <cell r="E295">
            <v>334.3</v>
          </cell>
        </row>
        <row r="296">
          <cell r="C296">
            <v>2.24</v>
          </cell>
          <cell r="D296">
            <v>316.58</v>
          </cell>
          <cell r="E296">
            <v>328.6</v>
          </cell>
        </row>
        <row r="297">
          <cell r="C297">
            <v>2.23</v>
          </cell>
          <cell r="D297">
            <v>326.91</v>
          </cell>
          <cell r="E297">
            <v>325.3</v>
          </cell>
        </row>
        <row r="298">
          <cell r="C298">
            <v>2.25</v>
          </cell>
          <cell r="D298">
            <v>316.53</v>
          </cell>
          <cell r="E298">
            <v>334.3</v>
          </cell>
        </row>
        <row r="299">
          <cell r="C299">
            <v>2.26</v>
          </cell>
          <cell r="D299" t="str">
            <v>--</v>
          </cell>
          <cell r="E299">
            <v>337.1</v>
          </cell>
        </row>
        <row r="300">
          <cell r="C300">
            <v>2.39</v>
          </cell>
          <cell r="D300" t="str">
            <v>--</v>
          </cell>
          <cell r="E300">
            <v>342</v>
          </cell>
        </row>
        <row r="301">
          <cell r="C301">
            <v>2.38</v>
          </cell>
          <cell r="D301" t="str">
            <v>--</v>
          </cell>
          <cell r="E301" t="str">
            <v>--</v>
          </cell>
        </row>
        <row r="302">
          <cell r="C302">
            <v>2.42</v>
          </cell>
          <cell r="D302">
            <v>335.16</v>
          </cell>
          <cell r="E302" t="str">
            <v>--</v>
          </cell>
        </row>
        <row r="303">
          <cell r="C303">
            <v>2.49</v>
          </cell>
          <cell r="D303">
            <v>345.41</v>
          </cell>
          <cell r="E303" t="str">
            <v>--</v>
          </cell>
        </row>
        <row r="304">
          <cell r="C304">
            <v>2.41</v>
          </cell>
          <cell r="D304">
            <v>349.7</v>
          </cell>
          <cell r="E304">
            <v>357.7</v>
          </cell>
        </row>
        <row r="305">
          <cell r="C305">
            <v>2.43</v>
          </cell>
          <cell r="D305">
            <v>350.75</v>
          </cell>
          <cell r="E305">
            <v>364.6</v>
          </cell>
        </row>
        <row r="306">
          <cell r="C306">
            <v>2.44</v>
          </cell>
          <cell r="D306">
            <v>370.04</v>
          </cell>
          <cell r="E306">
            <v>368.4</v>
          </cell>
        </row>
        <row r="307">
          <cell r="C307">
            <v>2.5</v>
          </cell>
          <cell r="D307">
            <v>425.5</v>
          </cell>
          <cell r="E307">
            <v>375.5</v>
          </cell>
        </row>
        <row r="308">
          <cell r="C308">
            <v>2.55</v>
          </cell>
          <cell r="D308">
            <v>440.66</v>
          </cell>
          <cell r="E308">
            <v>393.8</v>
          </cell>
        </row>
        <row r="309">
          <cell r="C309">
            <v>2.49</v>
          </cell>
          <cell r="D309">
            <v>464.37</v>
          </cell>
          <cell r="E309">
            <v>399.3</v>
          </cell>
        </row>
        <row r="310">
          <cell r="C310">
            <v>2.63</v>
          </cell>
          <cell r="D310">
            <v>476.91</v>
          </cell>
          <cell r="E310">
            <v>415.9</v>
          </cell>
        </row>
        <row r="311">
          <cell r="C311">
            <v>2.68</v>
          </cell>
          <cell r="D311">
            <v>489.29</v>
          </cell>
          <cell r="E311">
            <v>426.1</v>
          </cell>
        </row>
        <row r="312">
          <cell r="C312">
            <v>2.66</v>
          </cell>
          <cell r="D312">
            <v>465.91</v>
          </cell>
          <cell r="E312">
            <v>411.5</v>
          </cell>
        </row>
        <row r="313">
          <cell r="C313">
            <v>2.69</v>
          </cell>
          <cell r="D313">
            <v>485.33</v>
          </cell>
          <cell r="E313">
            <v>432.5</v>
          </cell>
        </row>
        <row r="314">
          <cell r="C314">
            <v>2.94</v>
          </cell>
          <cell r="D314">
            <v>478.29</v>
          </cell>
          <cell r="E314">
            <v>417.8</v>
          </cell>
        </row>
        <row r="315">
          <cell r="C315">
            <v>3.24</v>
          </cell>
          <cell r="D315">
            <v>455.41</v>
          </cell>
          <cell r="E315">
            <v>418.9</v>
          </cell>
        </row>
        <row r="316">
          <cell r="C316">
            <v>3.21</v>
          </cell>
          <cell r="D316">
            <v>432.5</v>
          </cell>
          <cell r="E316">
            <v>423.7</v>
          </cell>
        </row>
        <row r="317">
          <cell r="C317">
            <v>3.15</v>
          </cell>
          <cell r="D317">
            <v>436.5</v>
          </cell>
          <cell r="E317">
            <v>426.7</v>
          </cell>
        </row>
        <row r="318">
          <cell r="C318">
            <v>3.19</v>
          </cell>
          <cell r="D318">
            <v>444.87</v>
          </cell>
          <cell r="E318">
            <v>441.2</v>
          </cell>
        </row>
        <row r="319">
          <cell r="C319">
            <v>3.23</v>
          </cell>
          <cell r="D319">
            <v>462.29</v>
          </cell>
          <cell r="E319">
            <v>459.5</v>
          </cell>
        </row>
        <row r="320">
          <cell r="C320">
            <v>3.23</v>
          </cell>
          <cell r="D320">
            <v>472.12</v>
          </cell>
          <cell r="E320">
            <v>455.5</v>
          </cell>
        </row>
        <row r="321">
          <cell r="C321">
            <v>3.06</v>
          </cell>
          <cell r="D321">
            <v>486.33</v>
          </cell>
          <cell r="E321">
            <v>462.8</v>
          </cell>
        </row>
        <row r="322">
          <cell r="C322">
            <v>2.95</v>
          </cell>
          <cell r="D322">
            <v>505.04</v>
          </cell>
          <cell r="E322">
            <v>461.3</v>
          </cell>
        </row>
        <row r="323">
          <cell r="C323">
            <v>2.96</v>
          </cell>
          <cell r="D323">
            <v>494.62</v>
          </cell>
          <cell r="E323">
            <v>484</v>
          </cell>
        </row>
        <row r="324">
          <cell r="C324">
            <v>2.94</v>
          </cell>
          <cell r="D324">
            <v>497.91</v>
          </cell>
          <cell r="E324">
            <v>478.4</v>
          </cell>
        </row>
        <row r="325">
          <cell r="C325">
            <v>2.94</v>
          </cell>
          <cell r="D325">
            <v>496.75</v>
          </cell>
          <cell r="E325">
            <v>477.8</v>
          </cell>
        </row>
        <row r="326">
          <cell r="C326">
            <v>2.98</v>
          </cell>
          <cell r="D326">
            <v>537.75</v>
          </cell>
          <cell r="E326">
            <v>471.4</v>
          </cell>
        </row>
        <row r="327">
          <cell r="C327">
            <v>3.02</v>
          </cell>
          <cell r="D327">
            <v>477.25</v>
          </cell>
          <cell r="E327">
            <v>474.6</v>
          </cell>
        </row>
        <row r="328">
          <cell r="C328">
            <v>3.07</v>
          </cell>
          <cell r="D328">
            <v>455.91</v>
          </cell>
          <cell r="E328">
            <v>463.1</v>
          </cell>
        </row>
        <row r="329">
          <cell r="C329">
            <v>2.72</v>
          </cell>
          <cell r="D329">
            <v>463.08</v>
          </cell>
          <cell r="E329">
            <v>465.1</v>
          </cell>
        </row>
        <row r="330">
          <cell r="C330">
            <v>2.81</v>
          </cell>
          <cell r="D330">
            <v>466.54</v>
          </cell>
          <cell r="E330">
            <v>468.8</v>
          </cell>
        </row>
        <row r="331">
          <cell r="C331">
            <v>3.15</v>
          </cell>
          <cell r="D331">
            <v>472.75</v>
          </cell>
          <cell r="E331">
            <v>474.5</v>
          </cell>
        </row>
        <row r="332">
          <cell r="C332">
            <v>3.19</v>
          </cell>
          <cell r="D332">
            <v>457.16</v>
          </cell>
          <cell r="E332">
            <v>479.5</v>
          </cell>
        </row>
        <row r="333">
          <cell r="C333">
            <v>3.18</v>
          </cell>
          <cell r="D333">
            <v>458.66</v>
          </cell>
          <cell r="E333">
            <v>483.4</v>
          </cell>
        </row>
        <row r="334">
          <cell r="C334">
            <v>3.25</v>
          </cell>
          <cell r="D334">
            <v>456.7</v>
          </cell>
          <cell r="E334">
            <v>491.9</v>
          </cell>
        </row>
        <row r="335">
          <cell r="C335">
            <v>3.32</v>
          </cell>
          <cell r="D335">
            <v>475.79</v>
          </cell>
          <cell r="E335">
            <v>495</v>
          </cell>
        </row>
        <row r="336">
          <cell r="C336">
            <v>4.85</v>
          </cell>
          <cell r="D336">
            <v>464.04</v>
          </cell>
          <cell r="E336">
            <v>498.3</v>
          </cell>
        </row>
        <row r="337">
          <cell r="C337">
            <v>4.48</v>
          </cell>
          <cell r="D337">
            <v>500.25</v>
          </cell>
          <cell r="E337">
            <v>492.4</v>
          </cell>
        </row>
        <row r="338">
          <cell r="C338">
            <v>3.78</v>
          </cell>
          <cell r="D338">
            <v>512.75</v>
          </cell>
          <cell r="E338">
            <v>495.6</v>
          </cell>
        </row>
        <row r="339">
          <cell r="C339">
            <v>3.79</v>
          </cell>
          <cell r="D339">
            <v>524.29</v>
          </cell>
          <cell r="E339">
            <v>504.7</v>
          </cell>
        </row>
        <row r="340">
          <cell r="C340">
            <v>3.97</v>
          </cell>
          <cell r="D340">
            <v>523.54</v>
          </cell>
          <cell r="E340">
            <v>509.2</v>
          </cell>
        </row>
        <row r="341">
          <cell r="C341">
            <v>3.96</v>
          </cell>
          <cell r="D341">
            <v>529.91</v>
          </cell>
          <cell r="E341">
            <v>519.3</v>
          </cell>
        </row>
        <row r="342">
          <cell r="C342">
            <v>3.6</v>
          </cell>
          <cell r="D342">
            <v>560.91</v>
          </cell>
          <cell r="E342">
            <v>536.5</v>
          </cell>
        </row>
        <row r="343">
          <cell r="C343">
            <v>3.17</v>
          </cell>
          <cell r="D343">
            <v>571.29</v>
          </cell>
          <cell r="E343">
            <v>562.2</v>
          </cell>
        </row>
        <row r="344">
          <cell r="C344">
            <v>3.48</v>
          </cell>
          <cell r="D344">
            <v>557.37</v>
          </cell>
          <cell r="E344">
            <v>575.8</v>
          </cell>
        </row>
        <row r="345">
          <cell r="C345">
            <v>3.74</v>
          </cell>
          <cell r="D345">
            <v>587</v>
          </cell>
          <cell r="E345">
            <v>596</v>
          </cell>
        </row>
        <row r="346">
          <cell r="C346">
            <v>3.64</v>
          </cell>
          <cell r="D346">
            <v>609.12</v>
          </cell>
          <cell r="E346">
            <v>621.4</v>
          </cell>
        </row>
        <row r="347">
          <cell r="C347">
            <v>3.63</v>
          </cell>
          <cell r="D347">
            <v>609.16</v>
          </cell>
          <cell r="E347">
            <v>638.4</v>
          </cell>
        </row>
        <row r="348">
          <cell r="C348">
            <v>3.77</v>
          </cell>
          <cell r="D348">
            <v>610.12</v>
          </cell>
          <cell r="E348">
            <v>647.9</v>
          </cell>
        </row>
        <row r="349">
          <cell r="C349">
            <v>3.81</v>
          </cell>
          <cell r="D349">
            <v>604.83</v>
          </cell>
          <cell r="E349">
            <v>634.4</v>
          </cell>
        </row>
        <row r="350">
          <cell r="C350">
            <v>3.56</v>
          </cell>
          <cell r="D350">
            <v>605.54</v>
          </cell>
          <cell r="E350">
            <v>619.9</v>
          </cell>
        </row>
        <row r="351">
          <cell r="C351">
            <v>3.46</v>
          </cell>
          <cell r="D351">
            <v>600.29</v>
          </cell>
          <cell r="E351">
            <v>610.6</v>
          </cell>
        </row>
        <row r="352">
          <cell r="C352">
            <v>3.99</v>
          </cell>
          <cell r="D352">
            <v>616.08</v>
          </cell>
          <cell r="E352">
            <v>611.9</v>
          </cell>
        </row>
        <row r="353">
          <cell r="C353">
            <v>4</v>
          </cell>
          <cell r="D353">
            <v>611.45</v>
          </cell>
          <cell r="E353">
            <v>619.5</v>
          </cell>
        </row>
        <row r="354">
          <cell r="C354">
            <v>4.01</v>
          </cell>
          <cell r="D354">
            <v>597.7</v>
          </cell>
          <cell r="E354">
            <v>618</v>
          </cell>
        </row>
        <row r="355">
          <cell r="C355">
            <v>4.01</v>
          </cell>
          <cell r="D355">
            <v>592</v>
          </cell>
          <cell r="E355">
            <v>621.7</v>
          </cell>
        </row>
        <row r="356">
          <cell r="C356">
            <v>3.65</v>
          </cell>
          <cell r="D356">
            <v>579.62</v>
          </cell>
          <cell r="E356">
            <v>614.5</v>
          </cell>
        </row>
        <row r="357">
          <cell r="C357">
            <v>3.91</v>
          </cell>
          <cell r="D357">
            <v>574.58</v>
          </cell>
          <cell r="E357">
            <v>606.6</v>
          </cell>
        </row>
        <row r="358">
          <cell r="C358">
            <v>3.89</v>
          </cell>
          <cell r="D358">
            <v>566.54</v>
          </cell>
          <cell r="E358">
            <v>586.9</v>
          </cell>
        </row>
        <row r="359">
          <cell r="C359">
            <v>4.24</v>
          </cell>
          <cell r="D359">
            <v>562.29</v>
          </cell>
          <cell r="E359">
            <v>570.9</v>
          </cell>
        </row>
        <row r="360">
          <cell r="C360">
            <v>4.44</v>
          </cell>
          <cell r="D360">
            <v>556.16</v>
          </cell>
          <cell r="E360">
            <v>563.6</v>
          </cell>
        </row>
        <row r="361">
          <cell r="C361">
            <v>4.27</v>
          </cell>
          <cell r="D361">
            <v>558.12</v>
          </cell>
          <cell r="E361">
            <v>558.9</v>
          </cell>
        </row>
        <row r="362">
          <cell r="C362">
            <v>3.99</v>
          </cell>
          <cell r="D362">
            <v>554.66</v>
          </cell>
          <cell r="E362">
            <v>552.8</v>
          </cell>
        </row>
        <row r="363">
          <cell r="C363">
            <v>3.87</v>
          </cell>
          <cell r="D363">
            <v>544.25</v>
          </cell>
          <cell r="E363">
            <v>553.8</v>
          </cell>
        </row>
        <row r="364">
          <cell r="C364">
            <v>3.97</v>
          </cell>
          <cell r="D364">
            <v>526.29</v>
          </cell>
          <cell r="E364">
            <v>551</v>
          </cell>
        </row>
        <row r="365">
          <cell r="C365">
            <v>3.94</v>
          </cell>
          <cell r="D365">
            <v>541.25</v>
          </cell>
          <cell r="E365">
            <v>554.3</v>
          </cell>
        </row>
        <row r="366">
          <cell r="C366">
            <v>3.83</v>
          </cell>
          <cell r="D366">
            <v>549.2</v>
          </cell>
          <cell r="E366">
            <v>552.6</v>
          </cell>
        </row>
        <row r="367">
          <cell r="C367">
            <v>3.74</v>
          </cell>
          <cell r="D367">
            <v>535.25</v>
          </cell>
          <cell r="E367">
            <v>551.6</v>
          </cell>
        </row>
        <row r="368">
          <cell r="C368">
            <v>3.96</v>
          </cell>
          <cell r="D368">
            <v>536.04</v>
          </cell>
          <cell r="E368">
            <v>559.9</v>
          </cell>
        </row>
        <row r="369">
          <cell r="C369">
            <v>4.14</v>
          </cell>
          <cell r="D369">
            <v>548.04</v>
          </cell>
          <cell r="E369">
            <v>551.1</v>
          </cell>
        </row>
        <row r="370">
          <cell r="C370">
            <v>4.02</v>
          </cell>
          <cell r="D370">
            <v>529.83</v>
          </cell>
          <cell r="E370">
            <v>543.6</v>
          </cell>
        </row>
        <row r="371">
          <cell r="C371">
            <v>3.91</v>
          </cell>
          <cell r="D371">
            <v>524.08</v>
          </cell>
          <cell r="E371">
            <v>533.2</v>
          </cell>
        </row>
        <row r="372">
          <cell r="C372">
            <v>4.23</v>
          </cell>
          <cell r="D372">
            <v>475.2</v>
          </cell>
          <cell r="E372">
            <v>520.5</v>
          </cell>
        </row>
        <row r="373">
          <cell r="C373">
            <v>4.47</v>
          </cell>
          <cell r="D373">
            <v>477.54</v>
          </cell>
          <cell r="E373">
            <v>494.8</v>
          </cell>
        </row>
        <row r="374">
          <cell r="C374">
            <v>3.62</v>
          </cell>
          <cell r="D374">
            <v>478.45</v>
          </cell>
          <cell r="E374">
            <v>492.3</v>
          </cell>
        </row>
        <row r="375">
          <cell r="C375">
            <v>4.66</v>
          </cell>
          <cell r="D375">
            <v>482.37</v>
          </cell>
          <cell r="E375">
            <v>492.2</v>
          </cell>
        </row>
        <row r="376">
          <cell r="C376">
            <v>4.33</v>
          </cell>
          <cell r="D376">
            <v>527.91</v>
          </cell>
          <cell r="E376">
            <v>485</v>
          </cell>
        </row>
        <row r="377">
          <cell r="C377">
            <v>3.74</v>
          </cell>
          <cell r="D377">
            <v>473.75</v>
          </cell>
          <cell r="E377">
            <v>489.8</v>
          </cell>
        </row>
        <row r="378">
          <cell r="C378">
            <v>4.190000057220459</v>
          </cell>
          <cell r="D378">
            <v>479.3299865722656</v>
          </cell>
          <cell r="E378">
            <v>495.6000061035156</v>
          </cell>
        </row>
        <row r="379">
          <cell r="C379">
            <v>4.179999828338623</v>
          </cell>
          <cell r="D379">
            <v>466.45001220703125</v>
          </cell>
          <cell r="E379">
            <v>500.1000061035156</v>
          </cell>
        </row>
        <row r="380">
          <cell r="C380">
            <v>4.25</v>
          </cell>
          <cell r="D380">
            <v>500.6199951171875</v>
          </cell>
          <cell r="E380">
            <v>494.6000061035156</v>
          </cell>
        </row>
        <row r="381">
          <cell r="C381">
            <v>4.320000171661377</v>
          </cell>
          <cell r="D381">
            <v>488.95001220703125</v>
          </cell>
          <cell r="E381">
            <v>489.79998779296875</v>
          </cell>
        </row>
        <row r="382">
          <cell r="C382">
            <v>4.190000057220459</v>
          </cell>
          <cell r="D382">
            <v>478.95001220703125</v>
          </cell>
          <cell r="E382">
            <v>491.5</v>
          </cell>
        </row>
        <row r="383">
          <cell r="C383">
            <v>4.170000076293945</v>
          </cell>
          <cell r="D383">
            <v>464.5799865722656</v>
          </cell>
          <cell r="E383">
            <v>485</v>
          </cell>
        </row>
        <row r="384">
          <cell r="C384">
            <v>6.119999885559082</v>
          </cell>
          <cell r="D384">
            <v>485.4100036621094</v>
          </cell>
          <cell r="E384">
            <v>474.8999938964844</v>
          </cell>
        </row>
        <row r="385">
          <cell r="C385">
            <v>5.53000020980835</v>
          </cell>
          <cell r="D385">
            <v>449.3299865722656</v>
          </cell>
          <cell r="E385">
            <v>473</v>
          </cell>
        </row>
        <row r="386">
          <cell r="C386">
            <v>4.769999980926514</v>
          </cell>
          <cell r="D386">
            <v>458.20001220703125</v>
          </cell>
          <cell r="E386">
            <v>459</v>
          </cell>
        </row>
        <row r="387">
          <cell r="C387">
            <v>4.539999961853027</v>
          </cell>
          <cell r="D387">
            <v>446.6600036621094</v>
          </cell>
          <cell r="E387">
            <v>449.1000061035156</v>
          </cell>
        </row>
        <row r="388">
          <cell r="C388">
            <v>4.449999809265137</v>
          </cell>
          <cell r="D388">
            <v>457.70001220703125</v>
          </cell>
          <cell r="E388">
            <v>440.20001220703125</v>
          </cell>
        </row>
        <row r="389">
          <cell r="C389">
            <v>4.769999980926514</v>
          </cell>
          <cell r="D389">
            <v>465</v>
          </cell>
          <cell r="E389">
            <v>436.29998779296875</v>
          </cell>
        </row>
        <row r="390">
          <cell r="C390">
            <v>4.800000190734863</v>
          </cell>
          <cell r="D390">
            <v>472</v>
          </cell>
          <cell r="E390">
            <v>440</v>
          </cell>
        </row>
        <row r="391">
          <cell r="C391">
            <v>4.849999904632568</v>
          </cell>
          <cell r="D391">
            <v>470.20001220703125</v>
          </cell>
          <cell r="E391">
            <v>467.79998779296875</v>
          </cell>
        </row>
        <row r="392">
          <cell r="C392">
            <v>4.860000133514404</v>
          </cell>
          <cell r="D392">
            <v>459.70001220703125</v>
          </cell>
          <cell r="E392">
            <v>476.6000061035156</v>
          </cell>
        </row>
        <row r="393">
          <cell r="C393">
            <v>4.869999885559082</v>
          </cell>
          <cell r="D393">
            <v>438.0799865722656</v>
          </cell>
          <cell r="E393">
            <v>476.1000061035156</v>
          </cell>
        </row>
        <row r="394">
          <cell r="C394">
            <v>4.929999828338623</v>
          </cell>
          <cell r="D394">
            <v>468.3699951171875</v>
          </cell>
          <cell r="E394">
            <v>506.79998779296875</v>
          </cell>
        </row>
        <row r="395">
          <cell r="C395">
            <v>4.590000152587891</v>
          </cell>
          <cell r="D395">
            <v>473.5799865722656</v>
          </cell>
          <cell r="E395">
            <v>498.1000061035156</v>
          </cell>
        </row>
        <row r="396">
          <cell r="C396">
            <v>4.880000114440918</v>
          </cell>
          <cell r="D396">
            <v>483.9100036621094</v>
          </cell>
          <cell r="E396">
            <v>482.5</v>
          </cell>
        </row>
        <row r="397">
          <cell r="C397">
            <v>5</v>
          </cell>
          <cell r="D397">
            <v>532.8300170898438</v>
          </cell>
          <cell r="E397">
            <v>476.8999938964844</v>
          </cell>
        </row>
        <row r="398">
          <cell r="C398">
            <v>5</v>
          </cell>
          <cell r="D398">
            <v>529.6199951171875</v>
          </cell>
          <cell r="E398">
            <v>470.5</v>
          </cell>
        </row>
        <row r="399">
          <cell r="C399">
            <v>4.960000038146973</v>
          </cell>
          <cell r="D399">
            <v>519.6199951171875</v>
          </cell>
          <cell r="E399">
            <v>451.1000061035156</v>
          </cell>
        </row>
        <row r="400">
          <cell r="C400">
            <v>4.980000019073486</v>
          </cell>
          <cell r="D400">
            <v>452.5400085449219</v>
          </cell>
          <cell r="E400">
            <v>442.5</v>
          </cell>
        </row>
        <row r="401">
          <cell r="C401">
            <v>5.289999961853027</v>
          </cell>
          <cell r="D401">
            <v>432.5400085449219</v>
          </cell>
          <cell r="E401">
            <v>435.3999938964844</v>
          </cell>
        </row>
        <row r="402">
          <cell r="C402">
            <v>5.179999828338623</v>
          </cell>
          <cell r="D402">
            <v>446.45001220703125</v>
          </cell>
          <cell r="E402">
            <v>439.1000061035156</v>
          </cell>
        </row>
        <row r="403">
          <cell r="C403">
            <v>5.079999923706055</v>
          </cell>
          <cell r="D403">
            <v>442.25</v>
          </cell>
          <cell r="E403">
            <v>434.3999938964844</v>
          </cell>
        </row>
        <row r="404">
          <cell r="C404">
            <v>5.079999923706055</v>
          </cell>
          <cell r="D404">
            <v>440.1199951171875</v>
          </cell>
          <cell r="E404">
            <v>425.3999938964844</v>
          </cell>
        </row>
        <row r="405">
          <cell r="C405">
            <v>5.25</v>
          </cell>
          <cell r="D405">
            <v>494.2200012207031</v>
          </cell>
          <cell r="E405">
            <v>432.20001220703125</v>
          </cell>
        </row>
      </sheetData>
      <sheetData sheetId="17">
        <row r="227">
          <cell r="B227">
            <v>38991</v>
          </cell>
          <cell r="C227">
            <v>4.596638202667236</v>
          </cell>
          <cell r="D227">
            <v>4.312266826629639</v>
          </cell>
          <cell r="E227">
            <v>0.16083890199661255</v>
          </cell>
          <cell r="F227">
            <v>77.20763397216797</v>
          </cell>
          <cell r="G227">
            <v>13.687896728515625</v>
          </cell>
          <cell r="H227">
            <v>24.20718765258789</v>
          </cell>
          <cell r="I227">
            <v>49.4199104309082</v>
          </cell>
          <cell r="J227">
            <v>121.8825454711914</v>
          </cell>
          <cell r="K227">
            <v>5.390335559844971</v>
          </cell>
          <cell r="L227">
            <v>32.47197341918945</v>
          </cell>
          <cell r="M227">
            <v>233.37205505371094</v>
          </cell>
          <cell r="N227">
            <v>1.1843711137771606</v>
          </cell>
          <cell r="O227">
            <v>0.30140921473503113</v>
          </cell>
          <cell r="P227">
            <v>0.020063215866684914</v>
          </cell>
          <cell r="Q227">
            <v>0.5437370538711548</v>
          </cell>
          <cell r="R227">
            <v>0.0031362485606223345</v>
          </cell>
          <cell r="S227">
            <v>2.0529305934906006</v>
          </cell>
        </row>
        <row r="228">
          <cell r="B228">
            <v>38992</v>
          </cell>
          <cell r="C228">
            <v>4.60349178314209</v>
          </cell>
          <cell r="D228">
            <v>4.554616451263428</v>
          </cell>
          <cell r="E228">
            <v>0.15967319905757904</v>
          </cell>
          <cell r="F228">
            <v>76.9767837524414</v>
          </cell>
          <cell r="G228">
            <v>13.671561241149902</v>
          </cell>
          <cell r="H228">
            <v>24.080408096313477</v>
          </cell>
          <cell r="I228">
            <v>49.0917854309082</v>
          </cell>
          <cell r="J228">
            <v>121.59686279296875</v>
          </cell>
          <cell r="K228">
            <v>5.693274021148682</v>
          </cell>
          <cell r="L228">
            <v>32.811546325683594</v>
          </cell>
          <cell r="M228">
            <v>233.27398681640625</v>
          </cell>
          <cell r="N228">
            <v>1.1855964660644531</v>
          </cell>
          <cell r="O228">
            <v>0.29915523529052734</v>
          </cell>
          <cell r="P228">
            <v>0.021467143669724464</v>
          </cell>
          <cell r="Q228">
            <v>0.5434529781341553</v>
          </cell>
          <cell r="R228">
            <v>0.0031139282509684563</v>
          </cell>
          <cell r="S228">
            <v>2.0529990196228027</v>
          </cell>
        </row>
        <row r="229">
          <cell r="B229">
            <v>38993</v>
          </cell>
          <cell r="C229">
            <v>4.5550689697265625</v>
          </cell>
          <cell r="D229">
            <v>4.841735363006592</v>
          </cell>
          <cell r="E229">
            <v>0.15950722992420197</v>
          </cell>
          <cell r="F229">
            <v>76.757080078125</v>
          </cell>
          <cell r="G229">
            <v>13.65340805053711</v>
          </cell>
          <cell r="H229">
            <v>24.122177124023438</v>
          </cell>
          <cell r="I229">
            <v>48.62137985229492</v>
          </cell>
          <cell r="J229">
            <v>121.26286315917969</v>
          </cell>
          <cell r="K229">
            <v>6.052172660827637</v>
          </cell>
          <cell r="L229">
            <v>32.687259674072266</v>
          </cell>
          <cell r="M229">
            <v>232.74598693847656</v>
          </cell>
          <cell r="N229">
            <v>1.191188097000122</v>
          </cell>
          <cell r="O229">
            <v>0.2971194386482239</v>
          </cell>
          <cell r="P229">
            <v>0.023255804553627968</v>
          </cell>
          <cell r="Q229">
            <v>0.5444556474685669</v>
          </cell>
          <cell r="R229">
            <v>0.0031123438384383917</v>
          </cell>
          <cell r="S229">
            <v>2.059345006942749</v>
          </cell>
        </row>
        <row r="230">
          <cell r="B230">
            <v>38994</v>
          </cell>
          <cell r="C230">
            <v>4.517062664031982</v>
          </cell>
          <cell r="D230">
            <v>5.116875648498535</v>
          </cell>
          <cell r="E230">
            <v>0.16059057414531708</v>
          </cell>
          <cell r="F230">
            <v>76.34445190429688</v>
          </cell>
          <cell r="G230">
            <v>13.828104972839355</v>
          </cell>
          <cell r="H230">
            <v>24.351449966430664</v>
          </cell>
          <cell r="I230">
            <v>48.75435256958008</v>
          </cell>
          <cell r="J230">
            <v>120.52562713623047</v>
          </cell>
          <cell r="K230">
            <v>6.396097660064697</v>
          </cell>
          <cell r="L230">
            <v>32.628326416015625</v>
          </cell>
          <cell r="M230">
            <v>232.65591430664062</v>
          </cell>
          <cell r="N230">
            <v>1.194736361503601</v>
          </cell>
          <cell r="O230">
            <v>0.29988983273506165</v>
          </cell>
          <cell r="P230">
            <v>0.024914203211665154</v>
          </cell>
          <cell r="Q230">
            <v>0.5450398325920105</v>
          </cell>
          <cell r="R230">
            <v>0.0031341116409748793</v>
          </cell>
          <cell r="S230">
            <v>2.067913770675659</v>
          </cell>
        </row>
        <row r="231">
          <cell r="B231">
            <v>38995</v>
          </cell>
          <cell r="C231">
            <v>4.491274833679199</v>
          </cell>
          <cell r="D231">
            <v>5.405252456665039</v>
          </cell>
          <cell r="E231">
            <v>0.16265347599983215</v>
          </cell>
          <cell r="F231">
            <v>75.95792388916016</v>
          </cell>
          <cell r="G231">
            <v>13.950135231018066</v>
          </cell>
          <cell r="H231">
            <v>24.728052139282227</v>
          </cell>
          <cell r="I231">
            <v>48.68825912475586</v>
          </cell>
          <cell r="J231">
            <v>119.76359558105469</v>
          </cell>
          <cell r="K231">
            <v>6.756565570831299</v>
          </cell>
          <cell r="L231">
            <v>32.611976623535156</v>
          </cell>
          <cell r="M231">
            <v>232.54849243164062</v>
          </cell>
          <cell r="N231">
            <v>1.1959102153778076</v>
          </cell>
          <cell r="O231">
            <v>0.3019903600215912</v>
          </cell>
          <cell r="P231">
            <v>0.026462044566869736</v>
          </cell>
          <cell r="Q231">
            <v>0.5459511876106262</v>
          </cell>
          <cell r="R231">
            <v>0.003177833743393421</v>
          </cell>
          <cell r="S231">
            <v>2.073680877685547</v>
          </cell>
        </row>
        <row r="232">
          <cell r="B232">
            <v>38996</v>
          </cell>
          <cell r="C232">
            <v>4.483222961425781</v>
          </cell>
          <cell r="D232">
            <v>5.721861839294434</v>
          </cell>
          <cell r="E232">
            <v>0.16475927829742432</v>
          </cell>
          <cell r="F232">
            <v>75.38861846923828</v>
          </cell>
          <cell r="G232">
            <v>14.208806037902832</v>
          </cell>
          <cell r="H232">
            <v>25.110918045043945</v>
          </cell>
          <cell r="I232">
            <v>49.12031555175781</v>
          </cell>
          <cell r="J232">
            <v>118.65619659423828</v>
          </cell>
          <cell r="K232">
            <v>7.152325630187988</v>
          </cell>
          <cell r="L232">
            <v>32.718536376953125</v>
          </cell>
          <cell r="M232">
            <v>232.7583465576172</v>
          </cell>
          <cell r="N232">
            <v>1.189913272857666</v>
          </cell>
          <cell r="O232">
            <v>0.30709999799728394</v>
          </cell>
          <cell r="P232">
            <v>0.028078285977244377</v>
          </cell>
          <cell r="Q232">
            <v>0.5471433401107788</v>
          </cell>
          <cell r="R232">
            <v>0.0032186731696128845</v>
          </cell>
          <cell r="S232">
            <v>2.0756442546844482</v>
          </cell>
        </row>
        <row r="233">
          <cell r="B233">
            <v>38997</v>
          </cell>
          <cell r="C233">
            <v>4.456483840942383</v>
          </cell>
          <cell r="D233">
            <v>6.095645904541016</v>
          </cell>
          <cell r="E233">
            <v>0.1673663705587387</v>
          </cell>
          <cell r="F233">
            <v>74.76902770996094</v>
          </cell>
          <cell r="G233">
            <v>14.47863483428955</v>
          </cell>
          <cell r="H233">
            <v>25.58055305480957</v>
          </cell>
          <cell r="I233">
            <v>49.73063278198242</v>
          </cell>
          <cell r="J233">
            <v>117.38224792480469</v>
          </cell>
          <cell r="K233">
            <v>7.619558334350586</v>
          </cell>
          <cell r="L233">
            <v>32.62747573852539</v>
          </cell>
          <cell r="M233">
            <v>232.9405059814453</v>
          </cell>
          <cell r="N233">
            <v>1.179589867591858</v>
          </cell>
          <cell r="O233">
            <v>0.31187674403190613</v>
          </cell>
          <cell r="P233">
            <v>0.029894307255744934</v>
          </cell>
          <cell r="Q233">
            <v>0.5480273365974426</v>
          </cell>
          <cell r="R233">
            <v>0.003266399959102273</v>
          </cell>
          <cell r="S233">
            <v>2.072863817214966</v>
          </cell>
        </row>
        <row r="234">
          <cell r="B234">
            <v>38998</v>
          </cell>
          <cell r="C234">
            <v>4.4439263343811035</v>
          </cell>
          <cell r="D234">
            <v>6.440128803253174</v>
          </cell>
          <cell r="E234">
            <v>0.170325368642807</v>
          </cell>
          <cell r="F234">
            <v>74.18551635742188</v>
          </cell>
          <cell r="G234">
            <v>14.727200508117676</v>
          </cell>
          <cell r="H234">
            <v>26.10200309753418</v>
          </cell>
          <cell r="I234">
            <v>50.43220520019531</v>
          </cell>
          <cell r="J234">
            <v>116.0971908569336</v>
          </cell>
          <cell r="K234">
            <v>8.050163269042969</v>
          </cell>
          <cell r="L234">
            <v>32.68767547607422</v>
          </cell>
          <cell r="M234">
            <v>233.3692626953125</v>
          </cell>
          <cell r="N234">
            <v>1.1665374040603638</v>
          </cell>
          <cell r="O234">
            <v>0.31561461091041565</v>
          </cell>
          <cell r="P234">
            <v>0.031423188745975494</v>
          </cell>
          <cell r="Q234">
            <v>0.5474270582199097</v>
          </cell>
          <cell r="R234">
            <v>0.0033246795646846294</v>
          </cell>
          <cell r="S234">
            <v>2.0645456314086914</v>
          </cell>
        </row>
        <row r="235">
          <cell r="B235">
            <v>38999</v>
          </cell>
          <cell r="C235">
            <v>4.405857563018799</v>
          </cell>
          <cell r="D235">
            <v>6.7662177085876465</v>
          </cell>
          <cell r="E235">
            <v>0.1724812537431717</v>
          </cell>
          <cell r="F235">
            <v>73.00133514404297</v>
          </cell>
          <cell r="G235">
            <v>15.621607780456543</v>
          </cell>
          <cell r="H235">
            <v>26.516435623168945</v>
          </cell>
          <cell r="I235">
            <v>53.280181884765625</v>
          </cell>
          <cell r="J235">
            <v>113.77267456054688</v>
          </cell>
          <cell r="K235">
            <v>8.457775115966797</v>
          </cell>
          <cell r="L235">
            <v>32.5687141418457</v>
          </cell>
          <cell r="M235">
            <v>234.5957794189453</v>
          </cell>
          <cell r="N235">
            <v>1.141325831413269</v>
          </cell>
          <cell r="O235">
            <v>0.3319874405860901</v>
          </cell>
          <cell r="P235">
            <v>0.03263584524393082</v>
          </cell>
          <cell r="Q235">
            <v>0.5440626740455627</v>
          </cell>
          <cell r="R235">
            <v>0.003368083853274584</v>
          </cell>
          <cell r="S235">
            <v>2.0536022186279297</v>
          </cell>
        </row>
        <row r="236">
          <cell r="B236">
            <v>39000</v>
          </cell>
          <cell r="C236">
            <v>4.350394248962402</v>
          </cell>
          <cell r="D236">
            <v>7.173802852630615</v>
          </cell>
          <cell r="E236">
            <v>0.1785752773284912</v>
          </cell>
          <cell r="F236">
            <v>72.9209976196289</v>
          </cell>
          <cell r="G236">
            <v>15.34384536743164</v>
          </cell>
          <cell r="H236">
            <v>27.570873260498047</v>
          </cell>
          <cell r="I236">
            <v>52.43391418457031</v>
          </cell>
          <cell r="J236">
            <v>113.10941314697266</v>
          </cell>
          <cell r="K236">
            <v>8.967255592346191</v>
          </cell>
          <cell r="L236">
            <v>32.14567184448242</v>
          </cell>
          <cell r="M236">
            <v>234.22708129882812</v>
          </cell>
          <cell r="N236">
            <v>1.1316441297531128</v>
          </cell>
          <cell r="O236">
            <v>0.32385918498039246</v>
          </cell>
          <cell r="P236">
            <v>0.034017182886600494</v>
          </cell>
          <cell r="Q236">
            <v>0.545612096786499</v>
          </cell>
          <cell r="R236">
            <v>0.003484496148303151</v>
          </cell>
          <cell r="S236">
            <v>2.0388426780700684</v>
          </cell>
        </row>
        <row r="237">
          <cell r="B237">
            <v>39001</v>
          </cell>
          <cell r="C237">
            <v>4.336940288543701</v>
          </cell>
          <cell r="D237">
            <v>7.501636505126953</v>
          </cell>
          <cell r="E237">
            <v>0.1842651516199112</v>
          </cell>
          <cell r="F237">
            <v>72.68846893310547</v>
          </cell>
          <cell r="G237">
            <v>15.256486892700195</v>
          </cell>
          <cell r="H237">
            <v>28.568119049072266</v>
          </cell>
          <cell r="I237">
            <v>52.01982116699219</v>
          </cell>
          <cell r="J237">
            <v>112.23990631103516</v>
          </cell>
          <cell r="K237">
            <v>9.377049446105957</v>
          </cell>
          <cell r="L237">
            <v>32.12599182128906</v>
          </cell>
          <cell r="M237">
            <v>234.33087158203125</v>
          </cell>
          <cell r="N237">
            <v>1.1198358535766602</v>
          </cell>
          <cell r="O237">
            <v>0.32111814618110657</v>
          </cell>
          <cell r="P237">
            <v>0.03488538786768913</v>
          </cell>
          <cell r="Q237">
            <v>0.5466283559799194</v>
          </cell>
          <cell r="R237">
            <v>0.0035943433176726103</v>
          </cell>
          <cell r="S237">
            <v>2.0262866020202637</v>
          </cell>
        </row>
        <row r="238">
          <cell r="B238">
            <v>39002</v>
          </cell>
          <cell r="C238">
            <v>4.304867744445801</v>
          </cell>
          <cell r="D238">
            <v>7.6944146156311035</v>
          </cell>
          <cell r="E238">
            <v>0.1927882879972458</v>
          </cell>
          <cell r="F238">
            <v>72.18135070800781</v>
          </cell>
          <cell r="G238">
            <v>15.594544410705566</v>
          </cell>
          <cell r="H238">
            <v>30.057218551635742</v>
          </cell>
          <cell r="I238">
            <v>52.66682434082031</v>
          </cell>
          <cell r="J238">
            <v>110.80622863769531</v>
          </cell>
          <cell r="K238">
            <v>9.618021011352539</v>
          </cell>
          <cell r="L238">
            <v>32.02532196044922</v>
          </cell>
          <cell r="M238">
            <v>235.1736602783203</v>
          </cell>
          <cell r="N238">
            <v>1.1011524200439453</v>
          </cell>
          <cell r="O238">
            <v>0.3290431797504425</v>
          </cell>
          <cell r="P238">
            <v>0.03493453189730644</v>
          </cell>
          <cell r="Q238">
            <v>0.5470703840255737</v>
          </cell>
          <cell r="R238">
            <v>0.0037599201314151287</v>
          </cell>
          <cell r="S238">
            <v>2.016188383102417</v>
          </cell>
        </row>
        <row r="239">
          <cell r="B239">
            <v>39003</v>
          </cell>
          <cell r="C239">
            <v>4.262301921844482</v>
          </cell>
          <cell r="D239">
            <v>7.74722957611084</v>
          </cell>
          <cell r="E239">
            <v>0.20739248394966125</v>
          </cell>
          <cell r="F239">
            <v>72.15567016601562</v>
          </cell>
          <cell r="G239">
            <v>15.595288276672363</v>
          </cell>
          <cell r="H239">
            <v>32.55939865112305</v>
          </cell>
          <cell r="I239">
            <v>52.166419982910156</v>
          </cell>
          <cell r="J239">
            <v>110.10144805908203</v>
          </cell>
          <cell r="K239">
            <v>9.684038162231445</v>
          </cell>
          <cell r="L239">
            <v>31.800453186035156</v>
          </cell>
          <cell r="M239">
            <v>236.3118133544922</v>
          </cell>
          <cell r="N239">
            <v>1.0890963077545166</v>
          </cell>
          <cell r="O239">
            <v>0.32819506525993347</v>
          </cell>
          <cell r="P239">
            <v>0.03439901024103165</v>
          </cell>
          <cell r="Q239">
            <v>0.548868715763092</v>
          </cell>
          <cell r="R239">
            <v>0.004043097607791424</v>
          </cell>
          <cell r="S239">
            <v>2.0048327445983887</v>
          </cell>
        </row>
        <row r="240">
          <cell r="B240">
            <v>39004</v>
          </cell>
          <cell r="C240">
            <v>4.24869966506958</v>
          </cell>
          <cell r="D240">
            <v>7.672735214233398</v>
          </cell>
          <cell r="E240">
            <v>0.22277875244617462</v>
          </cell>
          <cell r="F240">
            <v>72.1946792602539</v>
          </cell>
          <cell r="G240">
            <v>15.628861427307129</v>
          </cell>
          <cell r="H240">
            <v>35.186981201171875</v>
          </cell>
          <cell r="I240">
            <v>51.868934631347656</v>
          </cell>
          <cell r="J240">
            <v>109.67830657958984</v>
          </cell>
          <cell r="K240">
            <v>9.590922355651855</v>
          </cell>
          <cell r="L240">
            <v>31.818586349487305</v>
          </cell>
          <cell r="M240">
            <v>238.14381408691406</v>
          </cell>
          <cell r="N240">
            <v>1.0812926292419434</v>
          </cell>
          <cell r="O240">
            <v>0.3278777003288269</v>
          </cell>
          <cell r="P240">
            <v>0.03353877365589142</v>
          </cell>
          <cell r="Q240">
            <v>0.5492762327194214</v>
          </cell>
          <cell r="R240">
            <v>0.00434794882312417</v>
          </cell>
          <cell r="S240">
            <v>1.9965636730194092</v>
          </cell>
        </row>
        <row r="241">
          <cell r="B241">
            <v>39005</v>
          </cell>
          <cell r="C241">
            <v>4.3054585456848145</v>
          </cell>
          <cell r="D241">
            <v>7.530655860900879</v>
          </cell>
          <cell r="E241">
            <v>0.23326833546161652</v>
          </cell>
          <cell r="F241">
            <v>72.18367004394531</v>
          </cell>
          <cell r="G241">
            <v>15.714674949645996</v>
          </cell>
          <cell r="H241">
            <v>36.97664260864258</v>
          </cell>
          <cell r="I241">
            <v>51.84818649291992</v>
          </cell>
          <cell r="J241">
            <v>109.3658676147461</v>
          </cell>
          <cell r="K241">
            <v>9.413323402404785</v>
          </cell>
          <cell r="L241">
            <v>32.49032974243164</v>
          </cell>
          <cell r="M241">
            <v>240.09439086914062</v>
          </cell>
          <cell r="N241">
            <v>1.0760407447814941</v>
          </cell>
          <cell r="O241">
            <v>0.3296593427658081</v>
          </cell>
          <cell r="P241">
            <v>0.032619256526231766</v>
          </cell>
          <cell r="Q241">
            <v>0.5515588521957397</v>
          </cell>
          <cell r="R241">
            <v>0.004554527811706066</v>
          </cell>
          <cell r="S241">
            <v>1.994667887687683</v>
          </cell>
        </row>
        <row r="242">
          <cell r="B242">
            <v>39006</v>
          </cell>
          <cell r="C242">
            <v>4.338705062866211</v>
          </cell>
          <cell r="D242">
            <v>7.229085922241211</v>
          </cell>
          <cell r="E242">
            <v>0.2535177767276764</v>
          </cell>
          <cell r="F242">
            <v>72.14566040039062</v>
          </cell>
          <cell r="G242">
            <v>16.000444412231445</v>
          </cell>
          <cell r="H242">
            <v>40.43163299560547</v>
          </cell>
          <cell r="I242">
            <v>52.31510543823242</v>
          </cell>
          <cell r="J242">
            <v>108.79293823242188</v>
          </cell>
          <cell r="K242">
            <v>9.036380767822266</v>
          </cell>
          <cell r="L242">
            <v>32.95660400390625</v>
          </cell>
          <cell r="M242">
            <v>243.53268432617188</v>
          </cell>
          <cell r="N242">
            <v>1.0669422149658203</v>
          </cell>
          <cell r="O242">
            <v>0.336658239364624</v>
          </cell>
          <cell r="P242">
            <v>0.030918104574084282</v>
          </cell>
          <cell r="Q242">
            <v>0.5597631931304932</v>
          </cell>
          <cell r="R242">
            <v>0.004951976705342531</v>
          </cell>
          <cell r="S242">
            <v>1.9994815587997437</v>
          </cell>
        </row>
        <row r="243">
          <cell r="B243">
            <v>39007</v>
          </cell>
          <cell r="C243">
            <v>4.329463005065918</v>
          </cell>
          <cell r="D243">
            <v>6.85117769241333</v>
          </cell>
          <cell r="E243">
            <v>0.2810601592063904</v>
          </cell>
          <cell r="F243">
            <v>72.46163177490234</v>
          </cell>
          <cell r="G243">
            <v>16.043596267700195</v>
          </cell>
          <cell r="H243">
            <v>45.1204948425293</v>
          </cell>
          <cell r="I243">
            <v>52.170589447021484</v>
          </cell>
          <cell r="J243">
            <v>108.7097396850586</v>
          </cell>
          <cell r="K243">
            <v>8.564004898071289</v>
          </cell>
          <cell r="L243">
            <v>33.03123092651367</v>
          </cell>
          <cell r="M243">
            <v>247.5961456298828</v>
          </cell>
          <cell r="N243">
            <v>1.0633430480957031</v>
          </cell>
          <cell r="O243">
            <v>0.3409724831581116</v>
          </cell>
          <cell r="P243">
            <v>0.02893756330013275</v>
          </cell>
          <cell r="Q243">
            <v>0.566186785697937</v>
          </cell>
          <cell r="R243">
            <v>0.005497036036103964</v>
          </cell>
          <cell r="S243">
            <v>2.005202054977417</v>
          </cell>
        </row>
        <row r="244">
          <cell r="B244">
            <v>39008</v>
          </cell>
          <cell r="C244">
            <v>4.328239917755127</v>
          </cell>
          <cell r="D244">
            <v>6.522021293640137</v>
          </cell>
          <cell r="E244">
            <v>0.3039424419403076</v>
          </cell>
          <cell r="F244">
            <v>72.52245330810547</v>
          </cell>
          <cell r="G244">
            <v>16.289926528930664</v>
          </cell>
          <cell r="H244">
            <v>49.0541877746582</v>
          </cell>
          <cell r="I244">
            <v>52.70097732543945</v>
          </cell>
          <cell r="J244">
            <v>108.3198013305664</v>
          </cell>
          <cell r="K244">
            <v>8.152544975280762</v>
          </cell>
          <cell r="L244">
            <v>33.12612533569336</v>
          </cell>
          <cell r="M244">
            <v>251.35374450683594</v>
          </cell>
          <cell r="N244">
            <v>1.0572597980499268</v>
          </cell>
          <cell r="O244">
            <v>0.35126301646232605</v>
          </cell>
          <cell r="P244">
            <v>0.027273237705230713</v>
          </cell>
          <cell r="Q244">
            <v>0.568366289138794</v>
          </cell>
          <cell r="R244">
            <v>0.005956362467259169</v>
          </cell>
          <cell r="S244">
            <v>2.0103824138641357</v>
          </cell>
        </row>
        <row r="245">
          <cell r="B245">
            <v>39009</v>
          </cell>
          <cell r="C245">
            <v>4.324324607849121</v>
          </cell>
          <cell r="D245">
            <v>6.144653797149658</v>
          </cell>
          <cell r="E245">
            <v>0.3231288194656372</v>
          </cell>
          <cell r="F245">
            <v>72.39513397216797</v>
          </cell>
          <cell r="G245">
            <v>16.7790470123291</v>
          </cell>
          <cell r="H245">
            <v>52.39364242553711</v>
          </cell>
          <cell r="I245">
            <v>53.56095504760742</v>
          </cell>
          <cell r="J245">
            <v>107.61827850341797</v>
          </cell>
          <cell r="K245">
            <v>7.68082857131958</v>
          </cell>
          <cell r="L245">
            <v>33.18939971923828</v>
          </cell>
          <cell r="M245">
            <v>254.4431915283203</v>
          </cell>
          <cell r="N245">
            <v>1.0466209650039673</v>
          </cell>
          <cell r="O245">
            <v>0.3665669858455658</v>
          </cell>
          <cell r="P245">
            <v>0.025458993390202522</v>
          </cell>
          <cell r="Q245">
            <v>0.570993185043335</v>
          </cell>
          <cell r="R245">
            <v>0.006343113724142313</v>
          </cell>
          <cell r="S245">
            <v>2.01625394821167</v>
          </cell>
        </row>
        <row r="246">
          <cell r="B246">
            <v>39010</v>
          </cell>
          <cell r="C246">
            <v>4.305323600769043</v>
          </cell>
          <cell r="D246">
            <v>5.783034801483154</v>
          </cell>
          <cell r="E246">
            <v>0.33810099959373474</v>
          </cell>
          <cell r="F246">
            <v>72.1170883178711</v>
          </cell>
          <cell r="G246">
            <v>17.422382354736328</v>
          </cell>
          <cell r="H246">
            <v>55.04737854003906</v>
          </cell>
          <cell r="I246">
            <v>54.44809341430664</v>
          </cell>
          <cell r="J246">
            <v>106.69979095458984</v>
          </cell>
          <cell r="K246">
            <v>7.228800296783447</v>
          </cell>
          <cell r="L246">
            <v>33.08330535888672</v>
          </cell>
          <cell r="M246">
            <v>256.5074462890625</v>
          </cell>
          <cell r="N246">
            <v>1.0323759317398071</v>
          </cell>
          <cell r="O246">
            <v>0.3832097351551056</v>
          </cell>
          <cell r="P246">
            <v>0.023803310468792915</v>
          </cell>
          <cell r="Q246">
            <v>0.5730944275856018</v>
          </cell>
          <cell r="R246">
            <v>0.0066418820060789585</v>
          </cell>
          <cell r="S246">
            <v>2.019402027130127</v>
          </cell>
        </row>
        <row r="247">
          <cell r="B247">
            <v>39011</v>
          </cell>
          <cell r="C247">
            <v>4.31069803237915</v>
          </cell>
          <cell r="D247">
            <v>5.481809616088867</v>
          </cell>
          <cell r="E247">
            <v>0.3489846885204315</v>
          </cell>
          <cell r="F247">
            <v>71.95598602294922</v>
          </cell>
          <cell r="G247">
            <v>17.868343353271484</v>
          </cell>
          <cell r="H247">
            <v>56.9892578125</v>
          </cell>
          <cell r="I247">
            <v>54.75609588623047</v>
          </cell>
          <cell r="J247">
            <v>106.06924438476562</v>
          </cell>
          <cell r="K247">
            <v>6.852267742156982</v>
          </cell>
          <cell r="L247">
            <v>33.22269821166992</v>
          </cell>
          <cell r="M247">
            <v>257.8896484375</v>
          </cell>
          <cell r="N247">
            <v>1.0214203596115112</v>
          </cell>
          <cell r="O247">
            <v>0.3937858045101166</v>
          </cell>
          <cell r="P247">
            <v>0.022476816549897194</v>
          </cell>
          <cell r="Q247">
            <v>0.573421835899353</v>
          </cell>
          <cell r="R247">
            <v>0.00686304597184062</v>
          </cell>
          <cell r="S247">
            <v>2.0182363986968994</v>
          </cell>
        </row>
        <row r="248">
          <cell r="B248">
            <v>39012</v>
          </cell>
          <cell r="C248">
            <v>4.349432945251465</v>
          </cell>
          <cell r="D248">
            <v>5.24231481552124</v>
          </cell>
          <cell r="E248">
            <v>0.3510766923427582</v>
          </cell>
          <cell r="F248">
            <v>71.22462463378906</v>
          </cell>
          <cell r="G248">
            <v>18.79848289489746</v>
          </cell>
          <cell r="H248">
            <v>57.46156692504883</v>
          </cell>
          <cell r="I248">
            <v>56.6889533996582</v>
          </cell>
          <cell r="J248">
            <v>104.66226959228516</v>
          </cell>
          <cell r="K248">
            <v>6.5529022216796875</v>
          </cell>
          <cell r="L248">
            <v>33.652801513671875</v>
          </cell>
          <cell r="M248">
            <v>259.0185241699219</v>
          </cell>
          <cell r="N248">
            <v>1.0035042762756348</v>
          </cell>
          <cell r="O248">
            <v>0.4148135781288147</v>
          </cell>
          <cell r="P248">
            <v>0.021414099261164665</v>
          </cell>
          <cell r="Q248">
            <v>0.5751779675483704</v>
          </cell>
          <cell r="R248">
            <v>0.006908921059221029</v>
          </cell>
          <cell r="S248">
            <v>2.0220870971679688</v>
          </cell>
        </row>
        <row r="249">
          <cell r="B249">
            <v>39013</v>
          </cell>
          <cell r="C249">
            <v>4.360371112823486</v>
          </cell>
          <cell r="D249">
            <v>4.970386505126953</v>
          </cell>
          <cell r="E249">
            <v>0.3568478226661682</v>
          </cell>
          <cell r="F249">
            <v>70.62256622314453</v>
          </cell>
          <cell r="G249">
            <v>19.655780792236328</v>
          </cell>
          <cell r="H249">
            <v>58.569984436035156</v>
          </cell>
          <cell r="I249">
            <v>58.61207580566406</v>
          </cell>
          <cell r="J249">
            <v>103.4201431274414</v>
          </cell>
          <cell r="K249">
            <v>6.212991237640381</v>
          </cell>
          <cell r="L249">
            <v>33.82080078125</v>
          </cell>
          <cell r="M249">
            <v>260.6360168457031</v>
          </cell>
          <cell r="N249">
            <v>0.9864659309387207</v>
          </cell>
          <cell r="O249">
            <v>0.4353162944316864</v>
          </cell>
          <cell r="P249">
            <v>0.020196476951241493</v>
          </cell>
          <cell r="Q249">
            <v>0.5775355696678162</v>
          </cell>
          <cell r="R249">
            <v>0.007026826962828636</v>
          </cell>
          <cell r="S249">
            <v>2.0268094539642334</v>
          </cell>
        </row>
        <row r="250">
          <cell r="B250">
            <v>39014</v>
          </cell>
          <cell r="C250">
            <v>4.366542816162109</v>
          </cell>
          <cell r="D250">
            <v>4.755609035491943</v>
          </cell>
          <cell r="E250">
            <v>0.3662445545196533</v>
          </cell>
          <cell r="F250">
            <v>70.31159973144531</v>
          </cell>
          <cell r="G250">
            <v>20.165830612182617</v>
          </cell>
          <cell r="H250">
            <v>60.29433822631836</v>
          </cell>
          <cell r="I250">
            <v>59.71943283081055</v>
          </cell>
          <cell r="J250">
            <v>102.65967559814453</v>
          </cell>
          <cell r="K250">
            <v>5.944515705108643</v>
          </cell>
          <cell r="L250">
            <v>33.906803131103516</v>
          </cell>
          <cell r="M250">
            <v>262.5247802734375</v>
          </cell>
          <cell r="N250">
            <v>0.9742487668991089</v>
          </cell>
          <cell r="O250">
            <v>0.44795510172843933</v>
          </cell>
          <cell r="P250">
            <v>0.019206689670681953</v>
          </cell>
          <cell r="Q250">
            <v>0.5804035663604736</v>
          </cell>
          <cell r="R250">
            <v>0.007215388584882021</v>
          </cell>
          <cell r="S250">
            <v>2.0292890071868896</v>
          </cell>
        </row>
        <row r="251">
          <cell r="B251">
            <v>39015</v>
          </cell>
          <cell r="C251">
            <v>4.383730411529541</v>
          </cell>
          <cell r="D251">
            <v>4.595309257507324</v>
          </cell>
          <cell r="E251">
            <v>0.3766044080257416</v>
          </cell>
          <cell r="F251">
            <v>70.05121612548828</v>
          </cell>
          <cell r="G251">
            <v>20.558748245239258</v>
          </cell>
          <cell r="H251">
            <v>62.176963806152344</v>
          </cell>
          <cell r="I251">
            <v>60.52925109863281</v>
          </cell>
          <cell r="J251">
            <v>102.05353546142578</v>
          </cell>
          <cell r="K251">
            <v>5.744139671325684</v>
          </cell>
          <cell r="L251">
            <v>34.09650802612305</v>
          </cell>
          <cell r="M251">
            <v>264.6004638671875</v>
          </cell>
          <cell r="N251">
            <v>0.9643356800079346</v>
          </cell>
          <cell r="O251">
            <v>0.4567824602127075</v>
          </cell>
          <cell r="P251">
            <v>0.01844864897429943</v>
          </cell>
          <cell r="Q251">
            <v>0.5825130939483643</v>
          </cell>
          <cell r="R251">
            <v>0.007424112409353256</v>
          </cell>
          <cell r="S251">
            <v>2.029759645462036</v>
          </cell>
        </row>
        <row r="252">
          <cell r="B252">
            <v>39016</v>
          </cell>
          <cell r="C252">
            <v>4.412569999694824</v>
          </cell>
          <cell r="D252">
            <v>4.383971691131592</v>
          </cell>
          <cell r="E252">
            <v>0.39082977175712585</v>
          </cell>
          <cell r="F252">
            <v>69.52024841308594</v>
          </cell>
          <cell r="G252">
            <v>21.257871627807617</v>
          </cell>
          <cell r="H252">
            <v>64.748046875</v>
          </cell>
          <cell r="I252">
            <v>62.183223724365234</v>
          </cell>
          <cell r="J252">
            <v>101.05909729003906</v>
          </cell>
          <cell r="K252">
            <v>5.479966640472412</v>
          </cell>
          <cell r="L252">
            <v>34.43949508666992</v>
          </cell>
          <cell r="M252">
            <v>267.909912109375</v>
          </cell>
          <cell r="N252">
            <v>0.9505783915519714</v>
          </cell>
          <cell r="O252">
            <v>0.4713212549686432</v>
          </cell>
          <cell r="P252">
            <v>0.017481349408626556</v>
          </cell>
          <cell r="Q252">
            <v>0.5835109949111938</v>
          </cell>
          <cell r="R252">
            <v>0.007709375582635403</v>
          </cell>
          <cell r="S252">
            <v>2.030858039855957</v>
          </cell>
        </row>
        <row r="253">
          <cell r="B253">
            <v>39017</v>
          </cell>
          <cell r="C253">
            <v>4.43751335144043</v>
          </cell>
          <cell r="D253">
            <v>4.202004909515381</v>
          </cell>
          <cell r="E253">
            <v>0.41487422585487366</v>
          </cell>
          <cell r="F253">
            <v>69.65248107910156</v>
          </cell>
          <cell r="G253">
            <v>21.25814437866211</v>
          </cell>
          <cell r="H253">
            <v>69.0120849609375</v>
          </cell>
          <cell r="I253">
            <v>61.80293655395508</v>
          </cell>
          <cell r="J253">
            <v>101.00533294677734</v>
          </cell>
          <cell r="K253">
            <v>5.252509117126465</v>
          </cell>
          <cell r="L253">
            <v>34.687007904052734</v>
          </cell>
          <cell r="M253">
            <v>271.7598876953125</v>
          </cell>
          <cell r="N253">
            <v>0.9454112648963928</v>
          </cell>
          <cell r="O253">
            <v>0.46994537115097046</v>
          </cell>
          <cell r="P253">
            <v>0.016643110662698746</v>
          </cell>
          <cell r="Q253">
            <v>0.5899531841278076</v>
          </cell>
          <cell r="R253">
            <v>0.008188440464437008</v>
          </cell>
          <cell r="S253">
            <v>2.0303971767425537</v>
          </cell>
        </row>
        <row r="254">
          <cell r="B254">
            <v>39018</v>
          </cell>
          <cell r="C254">
            <v>4.449956893920898</v>
          </cell>
          <cell r="D254">
            <v>4.016519546508789</v>
          </cell>
          <cell r="E254">
            <v>0.4422052502632141</v>
          </cell>
          <cell r="F254">
            <v>69.59231567382812</v>
          </cell>
          <cell r="G254">
            <v>21.463726043701172</v>
          </cell>
          <cell r="H254">
            <v>73.87608337402344</v>
          </cell>
          <cell r="I254">
            <v>62.16167449951172</v>
          </cell>
          <cell r="J254">
            <v>100.69122314453125</v>
          </cell>
          <cell r="K254">
            <v>5.020655632019043</v>
          </cell>
          <cell r="L254">
            <v>34.85398483276367</v>
          </cell>
          <cell r="M254">
            <v>276.603515625</v>
          </cell>
          <cell r="N254">
            <v>0.9383711218833923</v>
          </cell>
          <cell r="O254">
            <v>0.4738841950893402</v>
          </cell>
          <cell r="P254">
            <v>0.01581420563161373</v>
          </cell>
          <cell r="Q254">
            <v>0.5931187272071838</v>
          </cell>
          <cell r="R254">
            <v>0.008732449263334274</v>
          </cell>
          <cell r="S254">
            <v>2.0301809310913086</v>
          </cell>
        </row>
        <row r="255">
          <cell r="B255">
            <v>39019</v>
          </cell>
          <cell r="C255">
            <v>4.466688632965088</v>
          </cell>
          <cell r="D255">
            <v>3.8887462615966797</v>
          </cell>
          <cell r="E255">
            <v>0.46788010001182556</v>
          </cell>
          <cell r="F255">
            <v>69.45745849609375</v>
          </cell>
          <cell r="G255">
            <v>21.683422088623047</v>
          </cell>
          <cell r="H255">
            <v>78.49520874023438</v>
          </cell>
          <cell r="I255">
            <v>62.6141242980957</v>
          </cell>
          <cell r="J255">
            <v>100.28672790527344</v>
          </cell>
          <cell r="K255">
            <v>4.860939979553223</v>
          </cell>
          <cell r="L255">
            <v>35.01066970825195</v>
          </cell>
          <cell r="M255">
            <v>281.2676086425781</v>
          </cell>
          <cell r="N255">
            <v>0.9314876794815063</v>
          </cell>
          <cell r="O255">
            <v>0.4793206751346588</v>
          </cell>
          <cell r="P255">
            <v>0.0152080487459898</v>
          </cell>
          <cell r="Q255">
            <v>0.597484290599823</v>
          </cell>
          <cell r="R255">
            <v>0.009245115332305431</v>
          </cell>
          <cell r="S255">
            <v>2.033008337020874</v>
          </cell>
        </row>
        <row r="256">
          <cell r="B256">
            <v>39020</v>
          </cell>
          <cell r="C256">
            <v>4.471248626708984</v>
          </cell>
          <cell r="D256">
            <v>3.780039072036743</v>
          </cell>
          <cell r="E256">
            <v>0.4846941828727722</v>
          </cell>
          <cell r="F256">
            <v>68.66943359375</v>
          </cell>
          <cell r="G256">
            <v>22.556961059570312</v>
          </cell>
          <cell r="H256">
            <v>81.62910461425781</v>
          </cell>
          <cell r="I256">
            <v>65.04531860351562</v>
          </cell>
          <cell r="J256">
            <v>98.95753479003906</v>
          </cell>
          <cell r="K256">
            <v>4.7250542640686035</v>
          </cell>
          <cell r="L256">
            <v>35.069297790527344</v>
          </cell>
          <cell r="M256">
            <v>285.42626953125</v>
          </cell>
          <cell r="N256">
            <v>0.9174970984458923</v>
          </cell>
          <cell r="O256">
            <v>0.4997729957103729</v>
          </cell>
          <cell r="P256">
            <v>0.014671717770397663</v>
          </cell>
          <cell r="Q256">
            <v>0.5985136032104492</v>
          </cell>
          <cell r="R256">
            <v>0.00958283431828022</v>
          </cell>
          <cell r="S256">
            <v>2.0402963161468506</v>
          </cell>
        </row>
        <row r="257">
          <cell r="B257">
            <v>39021</v>
          </cell>
          <cell r="C257">
            <v>4.472513675689697</v>
          </cell>
          <cell r="D257">
            <v>3.691802978515625</v>
          </cell>
          <cell r="E257">
            <v>0.504328191280365</v>
          </cell>
          <cell r="F257">
            <v>68.10211181640625</v>
          </cell>
          <cell r="G257">
            <v>23.186447143554688</v>
          </cell>
          <cell r="H257">
            <v>85.27655792236328</v>
          </cell>
          <cell r="I257">
            <v>66.74801635742188</v>
          </cell>
          <cell r="J257">
            <v>97.93959045410156</v>
          </cell>
          <cell r="K257">
            <v>4.614756107330322</v>
          </cell>
          <cell r="L257">
            <v>35.05635452270508</v>
          </cell>
          <cell r="M257">
            <v>289.6353759765625</v>
          </cell>
          <cell r="N257">
            <v>0.9069998264312744</v>
          </cell>
          <cell r="O257">
            <v>0.5140586495399475</v>
          </cell>
          <cell r="P257">
            <v>0.01423114538192749</v>
          </cell>
          <cell r="Q257">
            <v>0.6019056439399719</v>
          </cell>
          <cell r="R257">
            <v>0.00997324287891388</v>
          </cell>
          <cell r="S257">
            <v>2.047427177429199</v>
          </cell>
        </row>
        <row r="258">
          <cell r="B258">
            <v>39022</v>
          </cell>
          <cell r="C258">
            <v>4.479380130767822</v>
          </cell>
          <cell r="D258">
            <v>3.601754665374756</v>
          </cell>
          <cell r="E258">
            <v>0.522538959980011</v>
          </cell>
          <cell r="F258">
            <v>67.65213012695312</v>
          </cell>
          <cell r="G258">
            <v>23.69649887084961</v>
          </cell>
          <cell r="H258">
            <v>88.63971710205078</v>
          </cell>
          <cell r="I258">
            <v>68.2796630859375</v>
          </cell>
          <cell r="J258">
            <v>97.15592193603516</v>
          </cell>
          <cell r="K258">
            <v>4.502195358276367</v>
          </cell>
          <cell r="L258">
            <v>35.19176483154297</v>
          </cell>
          <cell r="M258">
            <v>293.7691955566406</v>
          </cell>
          <cell r="N258">
            <v>0.8989214301109314</v>
          </cell>
          <cell r="O258">
            <v>0.5250091552734375</v>
          </cell>
          <cell r="P258">
            <v>0.01383522991091013</v>
          </cell>
          <cell r="Q258">
            <v>0.6047554016113281</v>
          </cell>
          <cell r="R258">
            <v>0.01033715344965458</v>
          </cell>
          <cell r="S258">
            <v>2.0531201362609863</v>
          </cell>
        </row>
        <row r="259">
          <cell r="B259">
            <v>39023</v>
          </cell>
          <cell r="C259">
            <v>4.441044330596924</v>
          </cell>
          <cell r="D259">
            <v>3.5193557739257812</v>
          </cell>
          <cell r="E259">
            <v>0.5483031272888184</v>
          </cell>
          <cell r="F259">
            <v>67.50360107421875</v>
          </cell>
          <cell r="G259">
            <v>23.93614959716797</v>
          </cell>
          <cell r="H259">
            <v>93.33358764648438</v>
          </cell>
          <cell r="I259">
            <v>69.04622650146484</v>
          </cell>
          <cell r="J259">
            <v>96.8158950805664</v>
          </cell>
          <cell r="K259">
            <v>4.399197578430176</v>
          </cell>
          <cell r="L259">
            <v>34.984344482421875</v>
          </cell>
          <cell r="M259">
            <v>298.5792236328125</v>
          </cell>
          <cell r="N259">
            <v>0.8946598172187805</v>
          </cell>
          <cell r="O259">
            <v>0.5298250913619995</v>
          </cell>
          <cell r="P259">
            <v>0.013497890904545784</v>
          </cell>
          <cell r="Q259">
            <v>0.6064497828483582</v>
          </cell>
          <cell r="R259">
            <v>0.010854292660951614</v>
          </cell>
          <cell r="S259">
            <v>2.0555524826049805</v>
          </cell>
        </row>
        <row r="260">
          <cell r="B260">
            <v>39024</v>
          </cell>
          <cell r="C260">
            <v>4.423840045928955</v>
          </cell>
          <cell r="D260">
            <v>3.4678802490234375</v>
          </cell>
          <cell r="E260">
            <v>0.5699545741081238</v>
          </cell>
          <cell r="F260">
            <v>67.32998657226562</v>
          </cell>
          <cell r="G260">
            <v>24.15509033203125</v>
          </cell>
          <cell r="H260">
            <v>97.30036926269531</v>
          </cell>
          <cell r="I260">
            <v>69.78292846679688</v>
          </cell>
          <cell r="J260">
            <v>96.47503662109375</v>
          </cell>
          <cell r="K260">
            <v>4.33485221862793</v>
          </cell>
          <cell r="L260">
            <v>35.01286315917969</v>
          </cell>
          <cell r="M260">
            <v>302.90606689453125</v>
          </cell>
          <cell r="N260">
            <v>0.8905097246170044</v>
          </cell>
          <cell r="O260">
            <v>0.5342896580696106</v>
          </cell>
          <cell r="P260">
            <v>0.013303853571414948</v>
          </cell>
          <cell r="Q260">
            <v>0.6061632633209229</v>
          </cell>
          <cell r="R260">
            <v>0.011286942288279533</v>
          </cell>
          <cell r="S260">
            <v>2.0558178424835205</v>
          </cell>
        </row>
        <row r="261">
          <cell r="B261">
            <v>39025</v>
          </cell>
          <cell r="C261">
            <v>4.430697917938232</v>
          </cell>
          <cell r="D261">
            <v>3.4366111755371094</v>
          </cell>
          <cell r="E261">
            <v>0.5925590395927429</v>
          </cell>
          <cell r="F261">
            <v>67.26997375488281</v>
          </cell>
          <cell r="G261">
            <v>24.216623306274414</v>
          </cell>
          <cell r="H261">
            <v>101.44841766357422</v>
          </cell>
          <cell r="I261">
            <v>70.20184326171875</v>
          </cell>
          <cell r="J261">
            <v>96.30608367919922</v>
          </cell>
          <cell r="K261">
            <v>4.295764923095703</v>
          </cell>
          <cell r="L261">
            <v>35.270084381103516</v>
          </cell>
          <cell r="M261">
            <v>307.522216796875</v>
          </cell>
          <cell r="N261">
            <v>0.8882488012313843</v>
          </cell>
          <cell r="O261">
            <v>0.5354410409927368</v>
          </cell>
          <cell r="P261">
            <v>0.013202579692006111</v>
          </cell>
          <cell r="Q261">
            <v>0.6072107553482056</v>
          </cell>
          <cell r="R261">
            <v>0.011741871014237404</v>
          </cell>
          <cell r="S261">
            <v>2.0561063289642334</v>
          </cell>
        </row>
        <row r="262">
          <cell r="B262">
            <v>39026</v>
          </cell>
          <cell r="C262">
            <v>4.420103549957275</v>
          </cell>
          <cell r="D262">
            <v>3.418464183807373</v>
          </cell>
          <cell r="E262">
            <v>0.6178746819496155</v>
          </cell>
          <cell r="F262">
            <v>67.31419372558594</v>
          </cell>
          <cell r="G262">
            <v>24.176164627075195</v>
          </cell>
          <cell r="H262">
            <v>106.10315704345703</v>
          </cell>
          <cell r="I262">
            <v>70.47870635986328</v>
          </cell>
          <cell r="J262">
            <v>96.27848815917969</v>
          </cell>
          <cell r="K262">
            <v>4.273081302642822</v>
          </cell>
          <cell r="L262">
            <v>35.32579040527344</v>
          </cell>
          <cell r="M262">
            <v>312.45928955078125</v>
          </cell>
          <cell r="N262">
            <v>0.8876234889030457</v>
          </cell>
          <cell r="O262">
            <v>0.5349660515785217</v>
          </cell>
          <cell r="P262">
            <v>0.013158077374100685</v>
          </cell>
          <cell r="Q262">
            <v>0.6084868311882019</v>
          </cell>
          <cell r="R262">
            <v>0.01225111074745655</v>
          </cell>
          <cell r="S262">
            <v>2.056746244430542</v>
          </cell>
        </row>
        <row r="263">
          <cell r="B263">
            <v>39027</v>
          </cell>
          <cell r="C263">
            <v>4.425496578216553</v>
          </cell>
          <cell r="D263">
            <v>3.430697202682495</v>
          </cell>
          <cell r="E263">
            <v>0.6412925720214844</v>
          </cell>
          <cell r="F263">
            <v>67.32470703125</v>
          </cell>
          <cell r="G263">
            <v>24.125574111938477</v>
          </cell>
          <cell r="H263">
            <v>110.46646881103516</v>
          </cell>
          <cell r="I263">
            <v>70.96096801757812</v>
          </cell>
          <cell r="J263">
            <v>96.20886993408203</v>
          </cell>
          <cell r="K263">
            <v>4.288372039794922</v>
          </cell>
          <cell r="L263">
            <v>35.48105239868164</v>
          </cell>
          <cell r="M263">
            <v>317.4059143066406</v>
          </cell>
          <cell r="N263">
            <v>0.8870216608047485</v>
          </cell>
          <cell r="O263">
            <v>0.5372665524482727</v>
          </cell>
          <cell r="P263">
            <v>0.013238243758678436</v>
          </cell>
          <cell r="Q263">
            <v>0.6099888682365417</v>
          </cell>
          <cell r="R263">
            <v>0.012719145976006985</v>
          </cell>
          <cell r="S263">
            <v>2.060495376586914</v>
          </cell>
        </row>
        <row r="264">
          <cell r="B264">
            <v>39028</v>
          </cell>
          <cell r="C264">
            <v>4.412176132202148</v>
          </cell>
          <cell r="D264">
            <v>3.4671242237091064</v>
          </cell>
          <cell r="E264">
            <v>0.6701908111572266</v>
          </cell>
          <cell r="F264">
            <v>67.33380889892578</v>
          </cell>
          <cell r="G264">
            <v>24.065601348876953</v>
          </cell>
          <cell r="H264">
            <v>115.87793731689453</v>
          </cell>
          <cell r="I264">
            <v>71.84536743164062</v>
          </cell>
          <cell r="J264">
            <v>96.1300277709961</v>
          </cell>
          <cell r="K264">
            <v>4.333906173706055</v>
          </cell>
          <cell r="L264">
            <v>35.41835021972656</v>
          </cell>
          <cell r="M264">
            <v>323.60577392578125</v>
          </cell>
          <cell r="N264">
            <v>0.8867713809013367</v>
          </cell>
          <cell r="O264">
            <v>0.547396183013916</v>
          </cell>
          <cell r="P264">
            <v>0.0134256761521101</v>
          </cell>
          <cell r="Q264">
            <v>0.6102486252784729</v>
          </cell>
          <cell r="R264">
            <v>0.013300394639372826</v>
          </cell>
          <cell r="S264">
            <v>2.071404218673706</v>
          </cell>
        </row>
        <row r="265">
          <cell r="B265">
            <v>39029</v>
          </cell>
          <cell r="C265">
            <v>4.408592700958252</v>
          </cell>
          <cell r="D265">
            <v>3.5559189319610596</v>
          </cell>
          <cell r="E265">
            <v>0.6991130709648132</v>
          </cell>
          <cell r="F265">
            <v>67.4578628540039</v>
          </cell>
          <cell r="G265">
            <v>23.828149795532227</v>
          </cell>
          <cell r="H265">
            <v>121.30426788330078</v>
          </cell>
          <cell r="I265">
            <v>72.04356384277344</v>
          </cell>
          <cell r="J265">
            <v>96.22750091552734</v>
          </cell>
          <cell r="K265">
            <v>4.444899082183838</v>
          </cell>
          <cell r="L265">
            <v>35.43490219116211</v>
          </cell>
          <cell r="M265">
            <v>329.4552917480469</v>
          </cell>
          <cell r="N265">
            <v>0.8885476589202881</v>
          </cell>
          <cell r="O265">
            <v>0.5512115955352783</v>
          </cell>
          <cell r="P265">
            <v>0.013841257430613041</v>
          </cell>
          <cell r="Q265">
            <v>0.6102365255355835</v>
          </cell>
          <cell r="R265">
            <v>0.013883096165955067</v>
          </cell>
          <cell r="S265">
            <v>2.0779809951782227</v>
          </cell>
        </row>
        <row r="266">
          <cell r="B266">
            <v>39030</v>
          </cell>
          <cell r="C266">
            <v>4.402527332305908</v>
          </cell>
          <cell r="D266">
            <v>3.7679362297058105</v>
          </cell>
          <cell r="E266">
            <v>0.7301474809646606</v>
          </cell>
          <cell r="F266">
            <v>67.24475860595703</v>
          </cell>
          <cell r="G266">
            <v>23.805328369140625</v>
          </cell>
          <cell r="H266">
            <v>127.22918701171875</v>
          </cell>
          <cell r="I266">
            <v>73.93310546875</v>
          </cell>
          <cell r="J266">
            <v>95.83853149414062</v>
          </cell>
          <cell r="K266">
            <v>4.709922790527344</v>
          </cell>
          <cell r="L266">
            <v>35.47215270996094</v>
          </cell>
          <cell r="M266">
            <v>337.1829528808594</v>
          </cell>
          <cell r="N266">
            <v>0.8865178823471069</v>
          </cell>
          <cell r="O266">
            <v>0.5630123615264893</v>
          </cell>
          <cell r="P266">
            <v>0.014835013076663017</v>
          </cell>
          <cell r="Q266">
            <v>0.6088892817497253</v>
          </cell>
          <cell r="R266">
            <v>0.014505703002214432</v>
          </cell>
          <cell r="S266">
            <v>2.0880279541015625</v>
          </cell>
        </row>
        <row r="267">
          <cell r="B267">
            <v>39031</v>
          </cell>
          <cell r="C267">
            <v>4.4363789558410645</v>
          </cell>
          <cell r="D267">
            <v>3.9012677669525146</v>
          </cell>
          <cell r="E267">
            <v>0.7509209513664246</v>
          </cell>
          <cell r="F267">
            <v>67.44857788085938</v>
          </cell>
          <cell r="G267">
            <v>23.413850784301758</v>
          </cell>
          <cell r="H267">
            <v>131.1251678466797</v>
          </cell>
          <cell r="I267">
            <v>72.81143951416016</v>
          </cell>
          <cell r="J267">
            <v>96.09076690673828</v>
          </cell>
          <cell r="K267">
            <v>4.876587390899658</v>
          </cell>
          <cell r="L267">
            <v>35.89748001098633</v>
          </cell>
          <cell r="M267">
            <v>340.8015441894531</v>
          </cell>
          <cell r="N267">
            <v>0.8897697925567627</v>
          </cell>
          <cell r="O267">
            <v>0.5530933737754822</v>
          </cell>
          <cell r="P267">
            <v>0.01546328142285347</v>
          </cell>
          <cell r="Q267">
            <v>0.6101299524307251</v>
          </cell>
          <cell r="R267">
            <v>0.014920851215720177</v>
          </cell>
          <cell r="S267">
            <v>2.083651304244995</v>
          </cell>
        </row>
        <row r="268">
          <cell r="B268">
            <v>39032</v>
          </cell>
          <cell r="C268">
            <v>4.436716556549072</v>
          </cell>
          <cell r="D268">
            <v>4.379014492034912</v>
          </cell>
          <cell r="E268">
            <v>0.7871646285057068</v>
          </cell>
          <cell r="F268">
            <v>66.00696563720703</v>
          </cell>
          <cell r="G268">
            <v>24.343528747558594</v>
          </cell>
          <cell r="H268">
            <v>138.3125</v>
          </cell>
          <cell r="I268">
            <v>82.65475463867188</v>
          </cell>
          <cell r="J268">
            <v>93.98778533935547</v>
          </cell>
          <cell r="K268">
            <v>5.4737725257873535</v>
          </cell>
          <cell r="L268">
            <v>36.2806510925293</v>
          </cell>
          <cell r="M268">
            <v>356.70953369140625</v>
          </cell>
          <cell r="N268">
            <v>0.8739522695541382</v>
          </cell>
          <cell r="O268">
            <v>0.5930384397506714</v>
          </cell>
          <cell r="P268">
            <v>0.01806415617465973</v>
          </cell>
          <cell r="Q268">
            <v>0.6039942502975464</v>
          </cell>
          <cell r="R268">
            <v>0.015648480504751205</v>
          </cell>
          <cell r="S268">
            <v>2.104978561401367</v>
          </cell>
        </row>
        <row r="269">
          <cell r="B269">
            <v>39033</v>
          </cell>
          <cell r="C269">
            <v>4.386165618896484</v>
          </cell>
          <cell r="D269">
            <v>5.006629467010498</v>
          </cell>
          <cell r="E269">
            <v>0.8532111644744873</v>
          </cell>
          <cell r="F269">
            <v>66.76585388183594</v>
          </cell>
          <cell r="G269">
            <v>22.94171714782715</v>
          </cell>
          <cell r="H269">
            <v>150.82125854492188</v>
          </cell>
          <cell r="I269">
            <v>76.76117706298828</v>
          </cell>
          <cell r="J269">
            <v>95.01927185058594</v>
          </cell>
          <cell r="K269">
            <v>6.258291721343994</v>
          </cell>
          <cell r="L269">
            <v>35.76927185058594</v>
          </cell>
          <cell r="M269">
            <v>364.6293640136719</v>
          </cell>
          <cell r="N269">
            <v>0.8877358436584473</v>
          </cell>
          <cell r="O269">
            <v>0.5517773628234863</v>
          </cell>
          <cell r="P269">
            <v>0.021368591114878654</v>
          </cell>
          <cell r="Q269">
            <v>0.6115212440490723</v>
          </cell>
          <cell r="R269">
            <v>0.016974497586488724</v>
          </cell>
          <cell r="S269">
            <v>2.0896658897399902</v>
          </cell>
        </row>
        <row r="270">
          <cell r="B270">
            <v>39034</v>
          </cell>
          <cell r="C270">
            <v>4.3582258224487305</v>
          </cell>
          <cell r="D270">
            <v>5.525271892547607</v>
          </cell>
          <cell r="E270">
            <v>0.9051258563995361</v>
          </cell>
          <cell r="F270">
            <v>67.07120513916016</v>
          </cell>
          <cell r="G270">
            <v>22.093647003173828</v>
          </cell>
          <cell r="H270">
            <v>160.73123168945312</v>
          </cell>
          <cell r="I270">
            <v>74.00155639648438</v>
          </cell>
          <cell r="J270">
            <v>95.45647430419922</v>
          </cell>
          <cell r="K270">
            <v>6.906595230102539</v>
          </cell>
          <cell r="L270">
            <v>35.56967544555664</v>
          </cell>
          <cell r="M270">
            <v>372.6656494140625</v>
          </cell>
          <cell r="N270">
            <v>0.8969823122024536</v>
          </cell>
          <cell r="O270">
            <v>0.5449979305267334</v>
          </cell>
          <cell r="P270">
            <v>0.024167219176888466</v>
          </cell>
          <cell r="Q270">
            <v>0.6101999282836914</v>
          </cell>
          <cell r="R270">
            <v>0.018015552312135696</v>
          </cell>
          <cell r="S270">
            <v>2.0946552753448486</v>
          </cell>
        </row>
        <row r="271">
          <cell r="B271">
            <v>39035</v>
          </cell>
          <cell r="C271">
            <v>4.343461990356445</v>
          </cell>
          <cell r="D271">
            <v>5.862068176269531</v>
          </cell>
          <cell r="E271">
            <v>0.9441211819648743</v>
          </cell>
          <cell r="F271">
            <v>67.54169464111328</v>
          </cell>
          <cell r="G271">
            <v>21.261184692382812</v>
          </cell>
          <cell r="H271">
            <v>168.2216796875</v>
          </cell>
          <cell r="I271">
            <v>72.25128936767578</v>
          </cell>
          <cell r="J271">
            <v>96.17559814453125</v>
          </cell>
          <cell r="K271">
            <v>7.327589988708496</v>
          </cell>
          <cell r="L271">
            <v>35.50685119628906</v>
          </cell>
          <cell r="M271">
            <v>379.483154296875</v>
          </cell>
          <cell r="N271">
            <v>0.9099113345146179</v>
          </cell>
          <cell r="O271">
            <v>0.5442370176315308</v>
          </cell>
          <cell r="P271">
            <v>0.02603147178888321</v>
          </cell>
          <cell r="Q271">
            <v>0.6090161204338074</v>
          </cell>
          <cell r="R271">
            <v>0.01879662275314331</v>
          </cell>
          <cell r="S271">
            <v>2.1082847118377686</v>
          </cell>
        </row>
        <row r="272">
          <cell r="B272">
            <v>39036</v>
          </cell>
          <cell r="C272">
            <v>4.34945821762085</v>
          </cell>
          <cell r="D272">
            <v>6.149655818939209</v>
          </cell>
          <cell r="E272">
            <v>0.9662191867828369</v>
          </cell>
          <cell r="F272">
            <v>67.7082290649414</v>
          </cell>
          <cell r="G272">
            <v>20.776330947875977</v>
          </cell>
          <cell r="H272">
            <v>172.61947631835938</v>
          </cell>
          <cell r="I272">
            <v>72.40072631835938</v>
          </cell>
          <cell r="J272">
            <v>96.50727081298828</v>
          </cell>
          <cell r="K272">
            <v>7.687075138092041</v>
          </cell>
          <cell r="L272">
            <v>35.694576263427734</v>
          </cell>
          <cell r="M272">
            <v>384.90924072265625</v>
          </cell>
          <cell r="N272">
            <v>0.9197449684143066</v>
          </cell>
          <cell r="O272">
            <v>0.5507326126098633</v>
          </cell>
          <cell r="P272">
            <v>0.02769150771200657</v>
          </cell>
          <cell r="Q272">
            <v>0.6085690855979919</v>
          </cell>
          <cell r="R272">
            <v>0.019239751622080803</v>
          </cell>
          <cell r="S272">
            <v>2.1262686252593994</v>
          </cell>
        </row>
        <row r="273">
          <cell r="B273">
            <v>39037</v>
          </cell>
          <cell r="C273">
            <v>4.359235763549805</v>
          </cell>
          <cell r="D273">
            <v>6.411124229431152</v>
          </cell>
          <cell r="E273">
            <v>0.9834076762199402</v>
          </cell>
          <cell r="F273">
            <v>67.83245086669922</v>
          </cell>
          <cell r="G273">
            <v>20.360050201416016</v>
          </cell>
          <cell r="H273">
            <v>176.19403076171875</v>
          </cell>
          <cell r="I273">
            <v>73.38704681396484</v>
          </cell>
          <cell r="J273">
            <v>96.85123443603516</v>
          </cell>
          <cell r="K273">
            <v>8.013909339904785</v>
          </cell>
          <cell r="L273">
            <v>35.91196823120117</v>
          </cell>
          <cell r="M273">
            <v>390.3583984375</v>
          </cell>
          <cell r="N273">
            <v>0.9311584234237671</v>
          </cell>
          <cell r="O273">
            <v>0.5556882619857788</v>
          </cell>
          <cell r="P273">
            <v>0.02925133891403675</v>
          </cell>
          <cell r="Q273">
            <v>0.6108512282371521</v>
          </cell>
          <cell r="R273">
            <v>0.01958642713725567</v>
          </cell>
          <cell r="S273">
            <v>2.146829605102539</v>
          </cell>
        </row>
        <row r="274">
          <cell r="B274">
            <v>39038</v>
          </cell>
          <cell r="C274">
            <v>4.34426212310791</v>
          </cell>
          <cell r="D274">
            <v>6.597071170806885</v>
          </cell>
          <cell r="E274">
            <v>1.0024467706680298</v>
          </cell>
          <cell r="F274">
            <v>68.11454772949219</v>
          </cell>
          <cell r="G274">
            <v>19.885072708129883</v>
          </cell>
          <cell r="H274">
            <v>180.15403747558594</v>
          </cell>
          <cell r="I274">
            <v>74.58995056152344</v>
          </cell>
          <cell r="J274">
            <v>97.51941680908203</v>
          </cell>
          <cell r="K274">
            <v>8.246337890625</v>
          </cell>
          <cell r="L274">
            <v>35.881229400634766</v>
          </cell>
          <cell r="M274">
            <v>396.3912048339844</v>
          </cell>
          <cell r="N274">
            <v>0.9467087388038635</v>
          </cell>
          <cell r="O274">
            <v>0.5579018592834473</v>
          </cell>
          <cell r="P274">
            <v>0.030493056401610374</v>
          </cell>
          <cell r="Q274">
            <v>0.6130123138427734</v>
          </cell>
          <cell r="R274">
            <v>0.019968390464782715</v>
          </cell>
          <cell r="S274">
            <v>2.16837739944458</v>
          </cell>
        </row>
        <row r="275">
          <cell r="B275">
            <v>39039</v>
          </cell>
          <cell r="C275">
            <v>4.326871871948242</v>
          </cell>
          <cell r="D275">
            <v>6.677186012268066</v>
          </cell>
          <cell r="E275">
            <v>1.020562767982483</v>
          </cell>
          <cell r="F275">
            <v>68.46256256103516</v>
          </cell>
          <cell r="G275">
            <v>19.455121994018555</v>
          </cell>
          <cell r="H275">
            <v>183.93360900878906</v>
          </cell>
          <cell r="I275">
            <v>76.140380859375</v>
          </cell>
          <cell r="J275">
            <v>98.34394836425781</v>
          </cell>
          <cell r="K275">
            <v>8.346479415893555</v>
          </cell>
          <cell r="L275">
            <v>35.79392623901367</v>
          </cell>
          <cell r="M275">
            <v>402.55865478515625</v>
          </cell>
          <cell r="N275">
            <v>0.9632131457328796</v>
          </cell>
          <cell r="O275">
            <v>0.5530869364738464</v>
          </cell>
          <cell r="P275">
            <v>0.031182168051600456</v>
          </cell>
          <cell r="Q275">
            <v>0.6127207279205322</v>
          </cell>
          <cell r="R275">
            <v>0.020332813262939453</v>
          </cell>
          <cell r="S275">
            <v>2.1808218955993652</v>
          </cell>
        </row>
        <row r="276">
          <cell r="B276">
            <v>39040</v>
          </cell>
          <cell r="C276">
            <v>4.3144097328186035</v>
          </cell>
          <cell r="D276">
            <v>6.670287132263184</v>
          </cell>
          <cell r="E276">
            <v>1.0338795185089111</v>
          </cell>
          <cell r="F276">
            <v>69.00468444824219</v>
          </cell>
          <cell r="G276">
            <v>18.919002532958984</v>
          </cell>
          <cell r="H276">
            <v>186.82936096191406</v>
          </cell>
          <cell r="I276">
            <v>77.56614685058594</v>
          </cell>
          <cell r="J276">
            <v>99.54956817626953</v>
          </cell>
          <cell r="K276">
            <v>8.337858200073242</v>
          </cell>
          <cell r="L276">
            <v>35.74762725830078</v>
          </cell>
          <cell r="M276">
            <v>408.0309753417969</v>
          </cell>
          <cell r="N276">
            <v>0.9839119911193848</v>
          </cell>
          <cell r="O276">
            <v>0.5360724925994873</v>
          </cell>
          <cell r="P276">
            <v>0.03144736960530281</v>
          </cell>
          <cell r="Q276">
            <v>0.6112973690032959</v>
          </cell>
          <cell r="R276">
            <v>0.020602747797966003</v>
          </cell>
          <cell r="S276">
            <v>2.183616876602173</v>
          </cell>
        </row>
        <row r="277">
          <cell r="B277">
            <v>39041</v>
          </cell>
          <cell r="C277">
            <v>4.2865214347839355</v>
          </cell>
          <cell r="D277">
            <v>6.671017169952393</v>
          </cell>
          <cell r="E277">
            <v>1.0407344102859497</v>
          </cell>
          <cell r="F277">
            <v>69.67556762695312</v>
          </cell>
          <cell r="G277">
            <v>18.26883888244629</v>
          </cell>
          <cell r="H277">
            <v>188.55027770996094</v>
          </cell>
          <cell r="I277">
            <v>78.05430603027344</v>
          </cell>
          <cell r="J277">
            <v>101.02100372314453</v>
          </cell>
          <cell r="K277">
            <v>8.338772773742676</v>
          </cell>
          <cell r="L277">
            <v>35.530303955078125</v>
          </cell>
          <cell r="M277">
            <v>411.4950256347656</v>
          </cell>
          <cell r="N277">
            <v>1.0079275369644165</v>
          </cell>
          <cell r="O277">
            <v>0.512988805770874</v>
          </cell>
          <cell r="P277">
            <v>0.03178740665316582</v>
          </cell>
          <cell r="Q277">
            <v>0.6097168922424316</v>
          </cell>
          <cell r="R277">
            <v>0.0207410529255867</v>
          </cell>
          <cell r="S277">
            <v>2.183445692062378</v>
          </cell>
        </row>
        <row r="278">
          <cell r="B278">
            <v>39042</v>
          </cell>
          <cell r="C278">
            <v>4.2311296463012695</v>
          </cell>
          <cell r="D278">
            <v>6.572443008422852</v>
          </cell>
          <cell r="E278">
            <v>1.0301697254180908</v>
          </cell>
          <cell r="F278">
            <v>69.47222137451172</v>
          </cell>
          <cell r="G278">
            <v>18.638151168823242</v>
          </cell>
          <cell r="H278">
            <v>187.0771942138672</v>
          </cell>
          <cell r="I278">
            <v>84.65624237060547</v>
          </cell>
          <cell r="J278">
            <v>101.243896484375</v>
          </cell>
          <cell r="K278">
            <v>8.215559959411621</v>
          </cell>
          <cell r="L278">
            <v>35.124420166015625</v>
          </cell>
          <cell r="M278">
            <v>416.31768798828125</v>
          </cell>
          <cell r="N278">
            <v>1.019099473953247</v>
          </cell>
          <cell r="O278">
            <v>0.5183534622192383</v>
          </cell>
          <cell r="P278">
            <v>0.03164699301123619</v>
          </cell>
          <cell r="Q278">
            <v>0.6009900569915771</v>
          </cell>
          <cell r="R278">
            <v>0.020529380068182945</v>
          </cell>
          <cell r="S278">
            <v>2.1909019947052</v>
          </cell>
        </row>
        <row r="279">
          <cell r="B279">
            <v>39043</v>
          </cell>
          <cell r="C279">
            <v>4.168331623077393</v>
          </cell>
          <cell r="D279">
            <v>6.416274547576904</v>
          </cell>
          <cell r="E279">
            <v>1.0108965635299683</v>
          </cell>
          <cell r="F279">
            <v>68.85883331298828</v>
          </cell>
          <cell r="G279">
            <v>19.491636276245117</v>
          </cell>
          <cell r="H279">
            <v>183.9723358154297</v>
          </cell>
          <cell r="I279">
            <v>93.78822326660156</v>
          </cell>
          <cell r="J279">
            <v>100.87152099609375</v>
          </cell>
          <cell r="K279">
            <v>8.02035140991211</v>
          </cell>
          <cell r="L279">
            <v>34.6846923828125</v>
          </cell>
          <cell r="M279">
            <v>421.3373718261719</v>
          </cell>
          <cell r="N279">
            <v>1.0234140157699585</v>
          </cell>
          <cell r="O279">
            <v>0.5433977246284485</v>
          </cell>
          <cell r="P279">
            <v>0.031204616650938988</v>
          </cell>
          <cell r="Q279">
            <v>0.5904726386070251</v>
          </cell>
          <cell r="R279">
            <v>0.02014707773923874</v>
          </cell>
          <cell r="S279">
            <v>2.208913803100586</v>
          </cell>
        </row>
        <row r="280">
          <cell r="B280">
            <v>39044</v>
          </cell>
          <cell r="C280">
            <v>4.0619988441467285</v>
          </cell>
          <cell r="D280">
            <v>6.147343158721924</v>
          </cell>
          <cell r="E280">
            <v>0.9713722467422485</v>
          </cell>
          <cell r="F280">
            <v>66.94071197509766</v>
          </cell>
          <cell r="G280">
            <v>21.827388763427734</v>
          </cell>
          <cell r="H280">
            <v>177.16046142578125</v>
          </cell>
          <cell r="I280">
            <v>112.64042663574219</v>
          </cell>
          <cell r="J280">
            <v>98.60400390625</v>
          </cell>
          <cell r="K280">
            <v>7.6841864585876465</v>
          </cell>
          <cell r="L280">
            <v>33.92542266845703</v>
          </cell>
          <cell r="M280">
            <v>430.0146484375</v>
          </cell>
          <cell r="N280">
            <v>1.0078635215759277</v>
          </cell>
          <cell r="O280">
            <v>0.6127027273178101</v>
          </cell>
          <cell r="P280">
            <v>0.030205706134438515</v>
          </cell>
          <cell r="Q280">
            <v>0.5723040699958801</v>
          </cell>
          <cell r="R280">
            <v>0.01936309039592743</v>
          </cell>
          <cell r="S280">
            <v>2.2427008152008057</v>
          </cell>
        </row>
        <row r="281">
          <cell r="B281">
            <v>39045</v>
          </cell>
          <cell r="C281">
            <v>4.019591331481934</v>
          </cell>
          <cell r="D281">
            <v>5.974147319793701</v>
          </cell>
          <cell r="E281">
            <v>0.9602774977684021</v>
          </cell>
          <cell r="F281">
            <v>66.49700164794922</v>
          </cell>
          <cell r="G281">
            <v>22.499330520629883</v>
          </cell>
          <cell r="H281">
            <v>175.5767059326172</v>
          </cell>
          <cell r="I281">
            <v>120.4356689453125</v>
          </cell>
          <cell r="J281">
            <v>98.55265045166016</v>
          </cell>
          <cell r="K281">
            <v>7.467690944671631</v>
          </cell>
          <cell r="L281">
            <v>33.681495666503906</v>
          </cell>
          <cell r="M281">
            <v>435.7142333984375</v>
          </cell>
          <cell r="N281">
            <v>1.014878749847412</v>
          </cell>
          <cell r="O281">
            <v>0.634687602519989</v>
          </cell>
          <cell r="P281">
            <v>0.0296787079423666</v>
          </cell>
          <cell r="Q281">
            <v>0.5654951333999634</v>
          </cell>
          <cell r="R281">
            <v>0.019147129729390144</v>
          </cell>
          <cell r="S281">
            <v>2.2641334533691406</v>
          </cell>
        </row>
        <row r="282">
          <cell r="B282">
            <v>39046</v>
          </cell>
          <cell r="C282">
            <v>4.0031962394714355</v>
          </cell>
          <cell r="D282">
            <v>5.856150150299072</v>
          </cell>
          <cell r="E282">
            <v>0.9684410095214844</v>
          </cell>
          <cell r="F282">
            <v>66.82195281982422</v>
          </cell>
          <cell r="G282">
            <v>22.301376342773438</v>
          </cell>
          <cell r="H282">
            <v>177.5978546142578</v>
          </cell>
          <cell r="I282">
            <v>122.52654266357422</v>
          </cell>
          <cell r="J282">
            <v>99.70893859863281</v>
          </cell>
          <cell r="K282">
            <v>7.320193290710449</v>
          </cell>
          <cell r="L282">
            <v>33.6475944519043</v>
          </cell>
          <cell r="M282">
            <v>440.8011474609375</v>
          </cell>
          <cell r="N282">
            <v>1.0350863933563232</v>
          </cell>
          <cell r="O282">
            <v>0.6287445425987244</v>
          </cell>
          <cell r="P282">
            <v>0.02947632409632206</v>
          </cell>
          <cell r="Q282">
            <v>0.5637623071670532</v>
          </cell>
          <cell r="R282">
            <v>0.019313113763928413</v>
          </cell>
          <cell r="S282">
            <v>2.2766284942626953</v>
          </cell>
        </row>
        <row r="283">
          <cell r="B283">
            <v>39047</v>
          </cell>
          <cell r="C283">
            <v>3.9905316829681396</v>
          </cell>
          <cell r="D283">
            <v>5.835257530212402</v>
          </cell>
          <cell r="E283">
            <v>0.9842023849487305</v>
          </cell>
          <cell r="F283">
            <v>67.39857482910156</v>
          </cell>
          <cell r="G283">
            <v>21.743032455444336</v>
          </cell>
          <cell r="H283">
            <v>181.1063232421875</v>
          </cell>
          <cell r="I283">
            <v>122.33380889892578</v>
          </cell>
          <cell r="J283">
            <v>101.32255554199219</v>
          </cell>
          <cell r="K283">
            <v>7.294075965881348</v>
          </cell>
          <cell r="L283">
            <v>33.6151123046875</v>
          </cell>
          <cell r="M283">
            <v>445.67193603515625</v>
          </cell>
          <cell r="N283">
            <v>1.061600923538208</v>
          </cell>
          <cell r="O283">
            <v>0.6120437383651733</v>
          </cell>
          <cell r="P283">
            <v>0.02988007292151451</v>
          </cell>
          <cell r="Q283">
            <v>0.5637231469154358</v>
          </cell>
          <cell r="R283">
            <v>0.01963154226541519</v>
          </cell>
          <cell r="S283">
            <v>2.2871315479278564</v>
          </cell>
        </row>
        <row r="284">
          <cell r="B284">
            <v>39048</v>
          </cell>
          <cell r="C284">
            <v>3.9965157508850098</v>
          </cell>
          <cell r="D284">
            <v>5.983495712280273</v>
          </cell>
          <cell r="E284">
            <v>1.0199748277664185</v>
          </cell>
          <cell r="F284">
            <v>69.03286743164062</v>
          </cell>
          <cell r="G284">
            <v>19.91836929321289</v>
          </cell>
          <cell r="H284">
            <v>188.42347717285156</v>
          </cell>
          <cell r="I284">
            <v>113.21378326416016</v>
          </cell>
          <cell r="J284">
            <v>104.6714096069336</v>
          </cell>
          <cell r="K284">
            <v>7.4793701171875</v>
          </cell>
          <cell r="L284">
            <v>33.688411712646484</v>
          </cell>
          <cell r="M284">
            <v>447.4765319824219</v>
          </cell>
          <cell r="N284">
            <v>1.1084716320037842</v>
          </cell>
          <cell r="O284">
            <v>0.5573436617851257</v>
          </cell>
          <cell r="P284">
            <v>0.03132505342364311</v>
          </cell>
          <cell r="Q284">
            <v>0.5690112113952637</v>
          </cell>
          <cell r="R284">
            <v>0.020348766818642616</v>
          </cell>
          <cell r="S284">
            <v>2.286761522293091</v>
          </cell>
        </row>
        <row r="285">
          <cell r="B285">
            <v>39049</v>
          </cell>
          <cell r="C285">
            <v>3.9982752799987793</v>
          </cell>
          <cell r="D285">
            <v>6.195045471191406</v>
          </cell>
          <cell r="E285">
            <v>1.0494894981384277</v>
          </cell>
          <cell r="F285">
            <v>70.3653564453125</v>
          </cell>
          <cell r="G285">
            <v>18.34247589111328</v>
          </cell>
          <cell r="H285">
            <v>194.53297424316406</v>
          </cell>
          <cell r="I285">
            <v>105.17388916015625</v>
          </cell>
          <cell r="J285">
            <v>107.54488372802734</v>
          </cell>
          <cell r="K285">
            <v>7.7438063621521</v>
          </cell>
          <cell r="L285">
            <v>33.76731491088867</v>
          </cell>
          <cell r="M285">
            <v>448.7627258300781</v>
          </cell>
          <cell r="N285">
            <v>1.1496553421020508</v>
          </cell>
          <cell r="O285">
            <v>0.5097741484642029</v>
          </cell>
          <cell r="P285">
            <v>0.03315937519073486</v>
          </cell>
          <cell r="Q285">
            <v>0.5705322623252869</v>
          </cell>
          <cell r="R285">
            <v>0.020934730768203735</v>
          </cell>
          <cell r="S285">
            <v>2.2843263149261475</v>
          </cell>
        </row>
        <row r="286">
          <cell r="B286">
            <v>39050</v>
          </cell>
          <cell r="C286">
            <v>4.030954360961914</v>
          </cell>
          <cell r="D286">
            <v>6.469346046447754</v>
          </cell>
          <cell r="E286">
            <v>1.0813606977462769</v>
          </cell>
          <cell r="F286">
            <v>72.02141571044922</v>
          </cell>
          <cell r="G286">
            <v>16.34674835205078</v>
          </cell>
          <cell r="H286">
            <v>201.0737762451172</v>
          </cell>
          <cell r="I286">
            <v>93.55155944824219</v>
          </cell>
          <cell r="J286">
            <v>110.93457794189453</v>
          </cell>
          <cell r="K286">
            <v>8.086681365966797</v>
          </cell>
          <cell r="L286">
            <v>34.133541107177734</v>
          </cell>
          <cell r="M286">
            <v>447.77996826171875</v>
          </cell>
          <cell r="N286">
            <v>1.1957885026931763</v>
          </cell>
          <cell r="O286">
            <v>0.4518575370311737</v>
          </cell>
          <cell r="P286">
            <v>0.03533098101615906</v>
          </cell>
          <cell r="Q286">
            <v>0.5756750702857971</v>
          </cell>
          <cell r="R286">
            <v>0.021566934883594513</v>
          </cell>
          <cell r="S286">
            <v>2.2804956436157227</v>
          </cell>
        </row>
        <row r="287">
          <cell r="B287">
            <v>39051</v>
          </cell>
          <cell r="C287">
            <v>4.051222801208496</v>
          </cell>
          <cell r="D287">
            <v>6.7475738525390625</v>
          </cell>
          <cell r="E287">
            <v>1.1046700477600098</v>
          </cell>
          <cell r="F287">
            <v>73.30437469482422</v>
          </cell>
          <cell r="G287">
            <v>14.741705894470215</v>
          </cell>
          <cell r="H287">
            <v>206.06143188476562</v>
          </cell>
          <cell r="I287">
            <v>84.24118041992188</v>
          </cell>
          <cell r="J287">
            <v>113.79716491699219</v>
          </cell>
          <cell r="K287">
            <v>8.434467315673828</v>
          </cell>
          <cell r="L287">
            <v>34.39377975463867</v>
          </cell>
          <cell r="M287">
            <v>446.927978515625</v>
          </cell>
          <cell r="N287">
            <v>1.2358304262161255</v>
          </cell>
          <cell r="O287">
            <v>0.4061587154865265</v>
          </cell>
          <cell r="P287">
            <v>0.03751218691468239</v>
          </cell>
          <cell r="Q287">
            <v>0.5799863934516907</v>
          </cell>
          <cell r="R287">
            <v>0.022026067599654198</v>
          </cell>
          <cell r="S287">
            <v>2.2817931175231934</v>
          </cell>
        </row>
        <row r="288">
          <cell r="B288">
            <v>39052</v>
          </cell>
          <cell r="C288">
            <v>4.051718235015869</v>
          </cell>
          <cell r="D288">
            <v>7.0094146728515625</v>
          </cell>
          <cell r="E288">
            <v>1.125412940979004</v>
          </cell>
          <cell r="F288">
            <v>74.6471939086914</v>
          </cell>
          <cell r="G288">
            <v>13.115863800048828</v>
          </cell>
          <cell r="H288">
            <v>210.63986206054688</v>
          </cell>
          <cell r="I288">
            <v>74.39189910888672</v>
          </cell>
          <cell r="J288">
            <v>116.80765533447266</v>
          </cell>
          <cell r="K288">
            <v>8.761770248413086</v>
          </cell>
          <cell r="L288">
            <v>34.48985290527344</v>
          </cell>
          <cell r="M288">
            <v>445.09100341796875</v>
          </cell>
          <cell r="N288">
            <v>1.2770204544067383</v>
          </cell>
          <cell r="O288">
            <v>0.36100590229034424</v>
          </cell>
          <cell r="P288">
            <v>0.03951512649655342</v>
          </cell>
          <cell r="Q288">
            <v>0.5855575799942017</v>
          </cell>
          <cell r="R288">
            <v>0.02243724651634693</v>
          </cell>
          <cell r="S288">
            <v>2.2858214378356934</v>
          </cell>
        </row>
        <row r="289">
          <cell r="B289">
            <v>39053</v>
          </cell>
          <cell r="C289">
            <v>4.014939308166504</v>
          </cell>
          <cell r="D289">
            <v>7.137097358703613</v>
          </cell>
          <cell r="E289">
            <v>1.1311041116714478</v>
          </cell>
          <cell r="F289">
            <v>75.55331420898438</v>
          </cell>
          <cell r="G289">
            <v>12.113533020019531</v>
          </cell>
          <cell r="H289">
            <v>212.37481689453125</v>
          </cell>
          <cell r="I289">
            <v>68.86547088623047</v>
          </cell>
          <cell r="J289">
            <v>119.1575698852539</v>
          </cell>
          <cell r="K289">
            <v>8.921368598937988</v>
          </cell>
          <cell r="L289">
            <v>34.43747329711914</v>
          </cell>
          <cell r="M289">
            <v>443.75665283203125</v>
          </cell>
          <cell r="N289">
            <v>1.3099886178970337</v>
          </cell>
          <cell r="O289">
            <v>0.3342905640602112</v>
          </cell>
          <cell r="P289">
            <v>0.04062783718109131</v>
          </cell>
          <cell r="Q289">
            <v>0.5917254090309143</v>
          </cell>
          <cell r="R289">
            <v>0.022555259987711906</v>
          </cell>
          <cell r="S289">
            <v>2.2994656562805176</v>
          </cell>
        </row>
        <row r="290">
          <cell r="B290">
            <v>39054</v>
          </cell>
          <cell r="C290">
            <v>3.963778495788574</v>
          </cell>
          <cell r="D290">
            <v>7.126623630523682</v>
          </cell>
          <cell r="E290">
            <v>1.1112293004989624</v>
          </cell>
          <cell r="F290">
            <v>75.83392333984375</v>
          </cell>
          <cell r="G290">
            <v>11.914556503295898</v>
          </cell>
          <cell r="H290">
            <v>209.1759490966797</v>
          </cell>
          <cell r="I290">
            <v>69.08441925048828</v>
          </cell>
          <cell r="J290">
            <v>120.53742980957031</v>
          </cell>
          <cell r="K290">
            <v>8.90827465057373</v>
          </cell>
          <cell r="L290">
            <v>34.246891021728516</v>
          </cell>
          <cell r="M290">
            <v>441.9530029296875</v>
          </cell>
          <cell r="N290">
            <v>1.3313870429992676</v>
          </cell>
          <cell r="O290">
            <v>0.33118510246276855</v>
          </cell>
          <cell r="P290">
            <v>0.04084894806146622</v>
          </cell>
          <cell r="Q290">
            <v>0.5966920256614685</v>
          </cell>
          <cell r="R290">
            <v>0.02216586098074913</v>
          </cell>
          <cell r="S290">
            <v>2.322547435760498</v>
          </cell>
        </row>
        <row r="291">
          <cell r="B291">
            <v>39055</v>
          </cell>
          <cell r="C291">
            <v>3.92219877243042</v>
          </cell>
          <cell r="D291">
            <v>6.998074054718018</v>
          </cell>
          <cell r="E291">
            <v>1.0835731029510498</v>
          </cell>
          <cell r="F291">
            <v>75.72461700439453</v>
          </cell>
          <cell r="G291">
            <v>12.221747398376465</v>
          </cell>
          <cell r="H291">
            <v>204.39453125</v>
          </cell>
          <cell r="I291">
            <v>72.448974609375</v>
          </cell>
          <cell r="J291">
            <v>121.21703338623047</v>
          </cell>
          <cell r="K291">
            <v>8.747586250305176</v>
          </cell>
          <cell r="L291">
            <v>34.143428802490234</v>
          </cell>
          <cell r="M291">
            <v>440.9516296386719</v>
          </cell>
          <cell r="N291">
            <v>1.343607783317566</v>
          </cell>
          <cell r="O291">
            <v>0.3428664207458496</v>
          </cell>
          <cell r="P291">
            <v>0.0403018519282341</v>
          </cell>
          <cell r="Q291">
            <v>0.5984278917312622</v>
          </cell>
          <cell r="R291">
            <v>0.021612612530589104</v>
          </cell>
          <cell r="S291">
            <v>2.34708309173584</v>
          </cell>
        </row>
        <row r="292">
          <cell r="B292">
            <v>39056</v>
          </cell>
          <cell r="C292">
            <v>3.8819425106048584</v>
          </cell>
          <cell r="D292">
            <v>6.7730393409729</v>
          </cell>
          <cell r="E292">
            <v>1.0493236780166626</v>
          </cell>
          <cell r="F292">
            <v>74.646728515625</v>
          </cell>
          <cell r="G292">
            <v>13.600027084350586</v>
          </cell>
          <cell r="H292">
            <v>198.3109588623047</v>
          </cell>
          <cell r="I292">
            <v>82.74998474121094</v>
          </cell>
          <cell r="J292">
            <v>120.19559478759766</v>
          </cell>
          <cell r="K292">
            <v>8.466300010681152</v>
          </cell>
          <cell r="L292">
            <v>34.09149932861328</v>
          </cell>
          <cell r="M292">
            <v>443.8143310546875</v>
          </cell>
          <cell r="N292">
            <v>1.3354357481002808</v>
          </cell>
          <cell r="O292">
            <v>0.3837333619594574</v>
          </cell>
          <cell r="P292">
            <v>0.039129313081502914</v>
          </cell>
          <cell r="Q292">
            <v>0.5951817631721497</v>
          </cell>
          <cell r="R292">
            <v>0.020928451791405678</v>
          </cell>
          <cell r="S292">
            <v>2.3746657371520996</v>
          </cell>
        </row>
        <row r="293">
          <cell r="B293">
            <v>39057</v>
          </cell>
          <cell r="C293">
            <v>3.8922104835510254</v>
          </cell>
          <cell r="D293">
            <v>6.638139724731445</v>
          </cell>
          <cell r="E293">
            <v>1.0570701360702515</v>
          </cell>
          <cell r="F293">
            <v>75.66415405273438</v>
          </cell>
          <cell r="G293">
            <v>12.698866844177246</v>
          </cell>
          <cell r="H293">
            <v>200.27635192871094</v>
          </cell>
          <cell r="I293">
            <v>77.07362365722656</v>
          </cell>
          <cell r="J293">
            <v>122.53426361083984</v>
          </cell>
          <cell r="K293">
            <v>8.297684669494629</v>
          </cell>
          <cell r="L293">
            <v>34.36447525024414</v>
          </cell>
          <cell r="M293">
            <v>442.5464172363281</v>
          </cell>
          <cell r="N293">
            <v>1.3639556169509888</v>
          </cell>
          <cell r="O293">
            <v>0.35754266381263733</v>
          </cell>
          <cell r="P293">
            <v>0.03843716159462929</v>
          </cell>
          <cell r="Q293">
            <v>0.6039370894432068</v>
          </cell>
          <cell r="R293">
            <v>0.02108687534928322</v>
          </cell>
          <cell r="S293">
            <v>2.3852121829986572</v>
          </cell>
        </row>
        <row r="294">
          <cell r="B294">
            <v>39058</v>
          </cell>
          <cell r="C294">
            <v>3.88542103767395</v>
          </cell>
          <cell r="D294">
            <v>6.374240875244141</v>
          </cell>
          <cell r="E294">
            <v>1.048274040222168</v>
          </cell>
          <cell r="F294">
            <v>74.98635864257812</v>
          </cell>
          <cell r="G294">
            <v>13.65672779083252</v>
          </cell>
          <cell r="H294">
            <v>198.9928436279297</v>
          </cell>
          <cell r="I294">
            <v>84.02598571777344</v>
          </cell>
          <cell r="J294">
            <v>121.88304138183594</v>
          </cell>
          <cell r="K294">
            <v>7.9678144454956055</v>
          </cell>
          <cell r="L294">
            <v>34.61724853515625</v>
          </cell>
          <cell r="M294">
            <v>447.4870300292969</v>
          </cell>
          <cell r="N294">
            <v>1.3578437566757202</v>
          </cell>
          <cell r="O294">
            <v>0.3817709684371948</v>
          </cell>
          <cell r="P294">
            <v>0.036950819194316864</v>
          </cell>
          <cell r="Q294">
            <v>0.6023458242416382</v>
          </cell>
          <cell r="R294">
            <v>0.020914720371365547</v>
          </cell>
          <cell r="S294">
            <v>2.400073766708374</v>
          </cell>
        </row>
        <row r="295">
          <cell r="B295">
            <v>39059</v>
          </cell>
          <cell r="C295">
            <v>3.88588547706604</v>
          </cell>
          <cell r="D295">
            <v>6.124021530151367</v>
          </cell>
          <cell r="E295">
            <v>1.0514026880264282</v>
          </cell>
          <cell r="F295">
            <v>74.74122619628906</v>
          </cell>
          <cell r="G295">
            <v>14.148707389831543</v>
          </cell>
          <cell r="H295">
            <v>200.12774658203125</v>
          </cell>
          <cell r="I295">
            <v>88.018798828125</v>
          </cell>
          <cell r="J295">
            <v>121.99632263183594</v>
          </cell>
          <cell r="K295">
            <v>7.655043125152588</v>
          </cell>
          <cell r="L295">
            <v>34.89501953125</v>
          </cell>
          <cell r="M295">
            <v>452.69305419921875</v>
          </cell>
          <cell r="N295">
            <v>1.3602958917617798</v>
          </cell>
          <cell r="O295">
            <v>0.39186328649520874</v>
          </cell>
          <cell r="P295">
            <v>0.035540033131837845</v>
          </cell>
          <cell r="Q295">
            <v>0.6067087650299072</v>
          </cell>
          <cell r="R295">
            <v>0.02097882330417633</v>
          </cell>
          <cell r="S295">
            <v>2.4156334400177</v>
          </cell>
        </row>
        <row r="296">
          <cell r="B296">
            <v>39060</v>
          </cell>
          <cell r="C296">
            <v>3.8783318996429443</v>
          </cell>
          <cell r="D296">
            <v>5.880769729614258</v>
          </cell>
          <cell r="E296">
            <v>1.0730780363082886</v>
          </cell>
          <cell r="F296">
            <v>74.80908203125</v>
          </cell>
          <cell r="G296">
            <v>14.309759140014648</v>
          </cell>
          <cell r="H296">
            <v>205.0054168701172</v>
          </cell>
          <cell r="I296">
            <v>89.80426788330078</v>
          </cell>
          <cell r="J296">
            <v>122.65621185302734</v>
          </cell>
          <cell r="K296">
            <v>7.350980281829834</v>
          </cell>
          <cell r="L296">
            <v>35.05693054199219</v>
          </cell>
          <cell r="M296">
            <v>459.873779296875</v>
          </cell>
          <cell r="N296">
            <v>1.3687406778335571</v>
          </cell>
          <cell r="O296">
            <v>0.3930090665817261</v>
          </cell>
          <cell r="P296">
            <v>0.03416561707854271</v>
          </cell>
          <cell r="Q296">
            <v>0.6131455898284912</v>
          </cell>
          <cell r="R296">
            <v>0.02141127735376358</v>
          </cell>
          <cell r="S296">
            <v>2.4307198524475098</v>
          </cell>
        </row>
        <row r="297">
          <cell r="B297">
            <v>39061</v>
          </cell>
          <cell r="C297">
            <v>3.8731753826141357</v>
          </cell>
          <cell r="D297">
            <v>5.657019138336182</v>
          </cell>
          <cell r="E297">
            <v>1.119259238243103</v>
          </cell>
          <cell r="F297">
            <v>75.42130279541016</v>
          </cell>
          <cell r="G297">
            <v>13.87965202331543</v>
          </cell>
          <cell r="H297">
            <v>214.85031127929688</v>
          </cell>
          <cell r="I297">
            <v>87.81159210205078</v>
          </cell>
          <cell r="J297">
            <v>124.26663970947266</v>
          </cell>
          <cell r="K297">
            <v>7.07129430770874</v>
          </cell>
          <cell r="L297">
            <v>35.19512939453125</v>
          </cell>
          <cell r="M297">
            <v>469.1949462890625</v>
          </cell>
          <cell r="N297">
            <v>1.3880581855773926</v>
          </cell>
          <cell r="O297">
            <v>0.3796032667160034</v>
          </cell>
          <cell r="P297">
            <v>0.03290422633290291</v>
          </cell>
          <cell r="Q297">
            <v>0.6232538223266602</v>
          </cell>
          <cell r="R297">
            <v>0.0223355982452631</v>
          </cell>
          <cell r="S297">
            <v>2.4464030265808105</v>
          </cell>
        </row>
        <row r="298">
          <cell r="B298">
            <v>39062</v>
          </cell>
          <cell r="C298">
            <v>3.9164626598358154</v>
          </cell>
          <cell r="D298">
            <v>5.529989242553711</v>
          </cell>
          <cell r="E298">
            <v>1.1837090253829956</v>
          </cell>
          <cell r="F298">
            <v>76.89029693603516</v>
          </cell>
          <cell r="G298">
            <v>12.428807258605957</v>
          </cell>
          <cell r="H298">
            <v>228.1884307861328</v>
          </cell>
          <cell r="I298">
            <v>78.93391418457031</v>
          </cell>
          <cell r="J298">
            <v>127.18036651611328</v>
          </cell>
          <cell r="K298">
            <v>6.912511348724365</v>
          </cell>
          <cell r="L298">
            <v>35.78655242919922</v>
          </cell>
          <cell r="M298">
            <v>477.00177001953125</v>
          </cell>
          <cell r="N298">
            <v>1.4220263957977295</v>
          </cell>
          <cell r="O298">
            <v>0.34136950969696045</v>
          </cell>
          <cell r="P298">
            <v>0.03219872713088989</v>
          </cell>
          <cell r="Q298">
            <v>0.6407384276390076</v>
          </cell>
          <cell r="R298">
            <v>0.023623328655958176</v>
          </cell>
          <cell r="S298">
            <v>2.4602088928222656</v>
          </cell>
        </row>
        <row r="299">
          <cell r="B299">
            <v>39063</v>
          </cell>
          <cell r="C299">
            <v>3.983661413192749</v>
          </cell>
          <cell r="D299">
            <v>5.439593315124512</v>
          </cell>
          <cell r="E299">
            <v>1.2766673564910889</v>
          </cell>
          <cell r="F299">
            <v>79.22083282470703</v>
          </cell>
          <cell r="G299">
            <v>10.026725769042969</v>
          </cell>
          <cell r="H299">
            <v>247.16488647460938</v>
          </cell>
          <cell r="I299">
            <v>63.0200080871582</v>
          </cell>
          <cell r="J299">
            <v>131.4739990234375</v>
          </cell>
          <cell r="K299">
            <v>6.799518585205078</v>
          </cell>
          <cell r="L299">
            <v>36.61479568481445</v>
          </cell>
          <cell r="M299">
            <v>485.0732727050781</v>
          </cell>
          <cell r="N299">
            <v>1.4721083641052246</v>
          </cell>
          <cell r="O299">
            <v>0.2773061692714691</v>
          </cell>
          <cell r="P299">
            <v>0.031706150621175766</v>
          </cell>
          <cell r="Q299">
            <v>0.6652278900146484</v>
          </cell>
          <cell r="R299">
            <v>0.02548016421496868</v>
          </cell>
          <cell r="S299">
            <v>2.4720873832702637</v>
          </cell>
        </row>
        <row r="300">
          <cell r="B300">
            <v>39064</v>
          </cell>
          <cell r="C300">
            <v>4.013910293579102</v>
          </cell>
          <cell r="D300">
            <v>5.3873491287231445</v>
          </cell>
          <cell r="E300">
            <v>1.343380093574524</v>
          </cell>
          <cell r="F300">
            <v>80.30716705322266</v>
          </cell>
          <cell r="G300">
            <v>8.894758224487305</v>
          </cell>
          <cell r="H300">
            <v>261.0395812988281</v>
          </cell>
          <cell r="I300">
            <v>55.82019805908203</v>
          </cell>
          <cell r="J300">
            <v>133.64625549316406</v>
          </cell>
          <cell r="K300">
            <v>6.73421573638916</v>
          </cell>
          <cell r="L300">
            <v>37.05673599243164</v>
          </cell>
          <cell r="M300">
            <v>494.297119140625</v>
          </cell>
          <cell r="N300">
            <v>1.4992239475250244</v>
          </cell>
          <cell r="O300">
            <v>0.2468290627002716</v>
          </cell>
          <cell r="P300">
            <v>0.031452301889657974</v>
          </cell>
          <cell r="Q300">
            <v>0.6821640133857727</v>
          </cell>
          <cell r="R300">
            <v>0.026818394660949707</v>
          </cell>
          <cell r="S300">
            <v>2.4867396354675293</v>
          </cell>
        </row>
        <row r="301">
          <cell r="B301">
            <v>39065</v>
          </cell>
          <cell r="C301">
            <v>4.029891490936279</v>
          </cell>
          <cell r="D301">
            <v>5.388780117034912</v>
          </cell>
          <cell r="E301">
            <v>1.3975718021392822</v>
          </cell>
          <cell r="F301">
            <v>81.24546813964844</v>
          </cell>
          <cell r="G301">
            <v>7.884355545043945</v>
          </cell>
          <cell r="H301">
            <v>272.4588928222656</v>
          </cell>
          <cell r="I301">
            <v>49.39131546020508</v>
          </cell>
          <cell r="J301">
            <v>135.556640625</v>
          </cell>
          <cell r="K301">
            <v>6.736004829406738</v>
          </cell>
          <cell r="L301">
            <v>37.30262756347656</v>
          </cell>
          <cell r="M301">
            <v>501.4455871582031</v>
          </cell>
          <cell r="N301">
            <v>1.5233306884765625</v>
          </cell>
          <cell r="O301">
            <v>0.22009743750095367</v>
          </cell>
          <cell r="P301">
            <v>0.03153029829263687</v>
          </cell>
          <cell r="Q301">
            <v>0.6993507146835327</v>
          </cell>
          <cell r="R301">
            <v>0.02790103293955326</v>
          </cell>
          <cell r="S301">
            <v>2.502459764480591</v>
          </cell>
        </row>
        <row r="302">
          <cell r="B302">
            <v>39066</v>
          </cell>
          <cell r="C302">
            <v>4.0106987953186035</v>
          </cell>
          <cell r="D302">
            <v>5.417669296264648</v>
          </cell>
          <cell r="E302">
            <v>1.4163196086883545</v>
          </cell>
          <cell r="F302">
            <v>81.74189758300781</v>
          </cell>
          <cell r="G302">
            <v>7.359765529632568</v>
          </cell>
          <cell r="H302">
            <v>276.8701477050781</v>
          </cell>
          <cell r="I302">
            <v>46.49077224731445</v>
          </cell>
          <cell r="J302">
            <v>136.68299865722656</v>
          </cell>
          <cell r="K302">
            <v>6.7721147537231445</v>
          </cell>
          <cell r="L302">
            <v>37.204654693603516</v>
          </cell>
          <cell r="M302">
            <v>504.0207214355469</v>
          </cell>
          <cell r="N302">
            <v>1.5373365879058838</v>
          </cell>
          <cell r="O302">
            <v>0.2061324268579483</v>
          </cell>
          <cell r="P302">
            <v>0.031757377088069916</v>
          </cell>
          <cell r="Q302">
            <v>0.7110055685043335</v>
          </cell>
          <cell r="R302">
            <v>0.028276484459638596</v>
          </cell>
          <cell r="S302">
            <v>2.5147576332092285</v>
          </cell>
        </row>
        <row r="303">
          <cell r="B303">
            <v>39067</v>
          </cell>
          <cell r="C303">
            <v>3.969780445098877</v>
          </cell>
          <cell r="D303">
            <v>5.503928184509277</v>
          </cell>
          <cell r="E303">
            <v>1.3933128118515015</v>
          </cell>
          <cell r="F303">
            <v>81.83595275878906</v>
          </cell>
          <cell r="G303">
            <v>7.2444658279418945</v>
          </cell>
          <cell r="H303">
            <v>272.92730712890625</v>
          </cell>
          <cell r="I303">
            <v>46.379730224609375</v>
          </cell>
          <cell r="J303">
            <v>137.03651428222656</v>
          </cell>
          <cell r="K303">
            <v>6.8799357414245605</v>
          </cell>
          <cell r="L303">
            <v>36.859352111816406</v>
          </cell>
          <cell r="M303">
            <v>500.0828857421875</v>
          </cell>
          <cell r="N303">
            <v>1.5410364866256714</v>
          </cell>
          <cell r="O303">
            <v>0.20285329222679138</v>
          </cell>
          <cell r="P303">
            <v>0.03225935250520706</v>
          </cell>
          <cell r="Q303">
            <v>0.7157567739486694</v>
          </cell>
          <cell r="R303">
            <v>0.027814850211143494</v>
          </cell>
          <cell r="S303">
            <v>2.5199644565582275</v>
          </cell>
        </row>
        <row r="304">
          <cell r="B304">
            <v>39068</v>
          </cell>
          <cell r="C304">
            <v>3.9308831691741943</v>
          </cell>
          <cell r="D304">
            <v>5.588261604309082</v>
          </cell>
          <cell r="E304">
            <v>1.350736379623413</v>
          </cell>
          <cell r="F304">
            <v>81.86168670654297</v>
          </cell>
          <cell r="G304">
            <v>7.217146873474121</v>
          </cell>
          <cell r="H304">
            <v>264.9711608886719</v>
          </cell>
          <cell r="I304">
            <v>46.654239654541016</v>
          </cell>
          <cell r="J304">
            <v>137.1653289794922</v>
          </cell>
          <cell r="K304">
            <v>6.985350608825684</v>
          </cell>
          <cell r="L304">
            <v>36.56193161010742</v>
          </cell>
          <cell r="M304">
            <v>492.3380432128906</v>
          </cell>
          <cell r="N304">
            <v>1.5427567958831787</v>
          </cell>
          <cell r="O304">
            <v>0.20264534652233124</v>
          </cell>
          <cell r="P304">
            <v>0.03264492750167847</v>
          </cell>
          <cell r="Q304">
            <v>0.716873288154602</v>
          </cell>
          <cell r="R304">
            <v>0.026959864422678947</v>
          </cell>
          <cell r="S304">
            <v>2.522132158279419</v>
          </cell>
        </row>
        <row r="305">
          <cell r="B305">
            <v>39069</v>
          </cell>
          <cell r="C305">
            <v>3.8944199085235596</v>
          </cell>
          <cell r="D305">
            <v>5.536774158477783</v>
          </cell>
          <cell r="E305">
            <v>1.3067736625671387</v>
          </cell>
          <cell r="F305">
            <v>81.39997100830078</v>
          </cell>
          <cell r="G305">
            <v>7.812180995941162</v>
          </cell>
          <cell r="H305">
            <v>256.6131896972656</v>
          </cell>
          <cell r="I305">
            <v>50.73770523071289</v>
          </cell>
          <cell r="J305">
            <v>136.39102172851562</v>
          </cell>
          <cell r="K305">
            <v>6.920989036560059</v>
          </cell>
          <cell r="L305">
            <v>36.41912841796875</v>
          </cell>
          <cell r="M305">
            <v>487.0820007324219</v>
          </cell>
          <cell r="N305">
            <v>1.53650963306427</v>
          </cell>
          <cell r="O305">
            <v>0.21884261071681976</v>
          </cell>
          <cell r="P305">
            <v>0.032156601548194885</v>
          </cell>
          <cell r="Q305">
            <v>0.7124687433242798</v>
          </cell>
          <cell r="R305">
            <v>0.02608376555144787</v>
          </cell>
          <cell r="S305">
            <v>2.5263118743896484</v>
          </cell>
        </row>
        <row r="306">
          <cell r="B306">
            <v>39070</v>
          </cell>
          <cell r="C306">
            <v>3.8516149520874023</v>
          </cell>
          <cell r="D306">
            <v>5.373475551605225</v>
          </cell>
          <cell r="E306">
            <v>1.2799080610275269</v>
          </cell>
          <cell r="F306">
            <v>80.8578109741211</v>
          </cell>
          <cell r="G306">
            <v>8.588164329528809</v>
          </cell>
          <cell r="H306">
            <v>251.61534118652344</v>
          </cell>
          <cell r="I306">
            <v>55.5633544921875</v>
          </cell>
          <cell r="J306">
            <v>135.4660186767578</v>
          </cell>
          <cell r="K306">
            <v>6.716861248016357</v>
          </cell>
          <cell r="L306">
            <v>36.282875061035156</v>
          </cell>
          <cell r="M306">
            <v>485.6444091796875</v>
          </cell>
          <cell r="N306">
            <v>1.5296045541763306</v>
          </cell>
          <cell r="O306">
            <v>0.23653273284435272</v>
          </cell>
          <cell r="P306">
            <v>0.031029758974909782</v>
          </cell>
          <cell r="Q306">
            <v>0.707477331161499</v>
          </cell>
          <cell r="R306">
            <v>0.025550227612257004</v>
          </cell>
          <cell r="S306">
            <v>2.530430793762207</v>
          </cell>
        </row>
        <row r="307">
          <cell r="B307">
            <v>39071</v>
          </cell>
          <cell r="C307">
            <v>3.7961807250976562</v>
          </cell>
          <cell r="D307">
            <v>5.13864278793335</v>
          </cell>
          <cell r="E307">
            <v>1.2767471075057983</v>
          </cell>
          <cell r="F307">
            <v>80.42587280273438</v>
          </cell>
          <cell r="G307">
            <v>9.31396770477295</v>
          </cell>
          <cell r="H307">
            <v>251.26483154296875</v>
          </cell>
          <cell r="I307">
            <v>59.752479553222656</v>
          </cell>
          <cell r="J307">
            <v>134.7572479248047</v>
          </cell>
          <cell r="K307">
            <v>6.423319339752197</v>
          </cell>
          <cell r="L307">
            <v>36.0018310546875</v>
          </cell>
          <cell r="M307">
            <v>488.19964599609375</v>
          </cell>
          <cell r="N307">
            <v>1.524407148361206</v>
          </cell>
          <cell r="O307">
            <v>0.2516191005706787</v>
          </cell>
          <cell r="P307">
            <v>0.029582004994153976</v>
          </cell>
          <cell r="Q307">
            <v>0.6999040842056274</v>
          </cell>
          <cell r="R307">
            <v>0.02549346722662449</v>
          </cell>
          <cell r="S307">
            <v>2.5312304496765137</v>
          </cell>
        </row>
        <row r="308">
          <cell r="B308">
            <v>39072</v>
          </cell>
          <cell r="C308">
            <v>3.7464587688446045</v>
          </cell>
          <cell r="D308">
            <v>4.891997814178467</v>
          </cell>
          <cell r="E308">
            <v>1.29291832447052</v>
          </cell>
          <cell r="F308">
            <v>80.30648803710938</v>
          </cell>
          <cell r="G308">
            <v>9.713647842407227</v>
          </cell>
          <cell r="H308">
            <v>254.68736267089844</v>
          </cell>
          <cell r="I308">
            <v>61.94342041015625</v>
          </cell>
          <cell r="J308">
            <v>134.60348510742188</v>
          </cell>
          <cell r="K308">
            <v>6.115011692047119</v>
          </cell>
          <cell r="L308">
            <v>35.779441833496094</v>
          </cell>
          <cell r="M308">
            <v>493.128662109375</v>
          </cell>
          <cell r="N308">
            <v>1.5253970623016357</v>
          </cell>
          <cell r="O308">
            <v>0.25908443331718445</v>
          </cell>
          <cell r="P308">
            <v>0.028163764625787735</v>
          </cell>
          <cell r="Q308">
            <v>0.6930545568466187</v>
          </cell>
          <cell r="R308">
            <v>0.025823554024100304</v>
          </cell>
          <cell r="S308">
            <v>2.531743288040161</v>
          </cell>
        </row>
        <row r="309">
          <cell r="B309">
            <v>39073</v>
          </cell>
          <cell r="C309">
            <v>3.7153866291046143</v>
          </cell>
          <cell r="D309">
            <v>4.728290557861328</v>
          </cell>
          <cell r="E309">
            <v>1.3268293142318726</v>
          </cell>
          <cell r="F309">
            <v>80.65744018554688</v>
          </cell>
          <cell r="G309">
            <v>9.523296356201172</v>
          </cell>
          <cell r="H309">
            <v>261.5663146972656</v>
          </cell>
          <cell r="I309">
            <v>60.734317779541016</v>
          </cell>
          <cell r="J309">
            <v>135.23822021484375</v>
          </cell>
          <cell r="K309">
            <v>5.910374164581299</v>
          </cell>
          <cell r="L309">
            <v>35.70866012573242</v>
          </cell>
          <cell r="M309">
            <v>499.1579284667969</v>
          </cell>
          <cell r="N309">
            <v>1.5366089344024658</v>
          </cell>
          <cell r="O309">
            <v>0.25288936495780945</v>
          </cell>
          <cell r="P309">
            <v>0.027306560426950455</v>
          </cell>
          <cell r="Q309">
            <v>0.6905748844146729</v>
          </cell>
          <cell r="R309">
            <v>0.026507100090384483</v>
          </cell>
          <cell r="S309">
            <v>2.5341053009033203</v>
          </cell>
        </row>
        <row r="310">
          <cell r="B310">
            <v>39074</v>
          </cell>
          <cell r="C310">
            <v>3.6850619316101074</v>
          </cell>
          <cell r="D310">
            <v>4.607447147369385</v>
          </cell>
          <cell r="E310">
            <v>1.3638602495193481</v>
          </cell>
          <cell r="F310">
            <v>80.63684844970703</v>
          </cell>
          <cell r="G310">
            <v>9.657981872558594</v>
          </cell>
          <cell r="H310">
            <v>269.00079345703125</v>
          </cell>
          <cell r="I310">
            <v>61.33419418334961</v>
          </cell>
          <cell r="J310">
            <v>135.18695068359375</v>
          </cell>
          <cell r="K310">
            <v>5.759320259094238</v>
          </cell>
          <cell r="L310">
            <v>35.65488815307617</v>
          </cell>
          <cell r="M310">
            <v>506.9362487792969</v>
          </cell>
          <cell r="N310">
            <v>1.5427396297454834</v>
          </cell>
          <cell r="O310">
            <v>0.25428009033203125</v>
          </cell>
          <cell r="P310">
            <v>0.026765543967485428</v>
          </cell>
          <cell r="Q310">
            <v>0.6867818832397461</v>
          </cell>
          <cell r="R310">
            <v>0.02724817954003811</v>
          </cell>
          <cell r="S310">
            <v>2.538038730621338</v>
          </cell>
        </row>
        <row r="311">
          <cell r="B311">
            <v>39075</v>
          </cell>
          <cell r="C311">
            <v>3.661770820617676</v>
          </cell>
          <cell r="D311">
            <v>4.53893518447876</v>
          </cell>
          <cell r="E311">
            <v>1.4216922521591187</v>
          </cell>
          <cell r="F311">
            <v>80.93115234375</v>
          </cell>
          <cell r="G311">
            <v>9.397409439086914</v>
          </cell>
          <cell r="H311">
            <v>280.50897216796875</v>
          </cell>
          <cell r="I311">
            <v>59.67463302612305</v>
          </cell>
          <cell r="J311">
            <v>135.57199096679688</v>
          </cell>
          <cell r="K311">
            <v>5.67368221282959</v>
          </cell>
          <cell r="L311">
            <v>35.65464401245117</v>
          </cell>
          <cell r="M311">
            <v>517.0841064453125</v>
          </cell>
          <cell r="N311">
            <v>1.5591181516647339</v>
          </cell>
          <cell r="O311">
            <v>0.24640144407749176</v>
          </cell>
          <cell r="P311">
            <v>0.026643024757504463</v>
          </cell>
          <cell r="Q311">
            <v>0.6871923804283142</v>
          </cell>
          <cell r="R311">
            <v>0.028402812778949738</v>
          </cell>
          <cell r="S311">
            <v>2.547988176345825</v>
          </cell>
        </row>
        <row r="312">
          <cell r="B312">
            <v>39076</v>
          </cell>
          <cell r="C312">
            <v>3.6412875652313232</v>
          </cell>
          <cell r="D312">
            <v>4.506082534790039</v>
          </cell>
          <cell r="E312">
            <v>1.503900170326233</v>
          </cell>
          <cell r="F312">
            <v>81.72080993652344</v>
          </cell>
          <cell r="G312">
            <v>8.578274726867676</v>
          </cell>
          <cell r="H312">
            <v>296.79083251953125</v>
          </cell>
          <cell r="I312">
            <v>54.91603469848633</v>
          </cell>
          <cell r="J312">
            <v>136.7068634033203</v>
          </cell>
          <cell r="K312">
            <v>5.632615566253662</v>
          </cell>
          <cell r="L312">
            <v>35.62435531616211</v>
          </cell>
          <cell r="M312">
            <v>529.6708374023438</v>
          </cell>
          <cell r="N312">
            <v>1.5892996788024902</v>
          </cell>
          <cell r="O312">
            <v>0.22580879926681519</v>
          </cell>
          <cell r="P312">
            <v>0.026869403198361397</v>
          </cell>
          <cell r="Q312">
            <v>0.6903257966041565</v>
          </cell>
          <cell r="R312">
            <v>0.030045002698898315</v>
          </cell>
          <cell r="S312">
            <v>2.5625765323638916</v>
          </cell>
        </row>
        <row r="313">
          <cell r="B313">
            <v>39077</v>
          </cell>
          <cell r="C313">
            <v>3.62749981880188</v>
          </cell>
          <cell r="D313">
            <v>4.463818073272705</v>
          </cell>
          <cell r="E313">
            <v>1.5914019346237183</v>
          </cell>
          <cell r="F313">
            <v>82.72023010253906</v>
          </cell>
          <cell r="G313">
            <v>7.546436786651611</v>
          </cell>
          <cell r="H313">
            <v>314.0726013183594</v>
          </cell>
          <cell r="I313">
            <v>49.21070861816406</v>
          </cell>
          <cell r="J313">
            <v>138.12850952148438</v>
          </cell>
          <cell r="K313">
            <v>5.57978630065918</v>
          </cell>
          <cell r="L313">
            <v>35.65078353881836</v>
          </cell>
          <cell r="M313">
            <v>542.642578125</v>
          </cell>
          <cell r="N313">
            <v>1.627063274383545</v>
          </cell>
          <cell r="O313">
            <v>0.19979560375213623</v>
          </cell>
          <cell r="P313">
            <v>0.027217335999011993</v>
          </cell>
          <cell r="Q313">
            <v>0.6928020119667053</v>
          </cell>
          <cell r="R313">
            <v>0.031791359186172485</v>
          </cell>
          <cell r="S313">
            <v>2.57889986038208</v>
          </cell>
        </row>
        <row r="314">
          <cell r="B314">
            <v>39078</v>
          </cell>
          <cell r="C314">
            <v>3.578273057937622</v>
          </cell>
          <cell r="D314">
            <v>4.387729167938232</v>
          </cell>
          <cell r="E314">
            <v>1.666809320449829</v>
          </cell>
          <cell r="F314">
            <v>83.28524017333984</v>
          </cell>
          <cell r="G314">
            <v>7.030303001403809</v>
          </cell>
          <cell r="H314">
            <v>328.94305419921875</v>
          </cell>
          <cell r="I314">
            <v>46.532676696777344</v>
          </cell>
          <cell r="J314">
            <v>138.78671264648438</v>
          </cell>
          <cell r="K314">
            <v>5.484674453735352</v>
          </cell>
          <cell r="L314">
            <v>35.28432083129883</v>
          </cell>
          <cell r="M314">
            <v>555.0316772460938</v>
          </cell>
          <cell r="N314">
            <v>1.6602237224578857</v>
          </cell>
          <cell r="O314">
            <v>0.18600992858409882</v>
          </cell>
          <cell r="P314">
            <v>0.02748296596109867</v>
          </cell>
          <cell r="Q314">
            <v>0.6896535754203796</v>
          </cell>
          <cell r="R314">
            <v>0.03329220041632652</v>
          </cell>
          <cell r="S314">
            <v>2.5968947410583496</v>
          </cell>
        </row>
        <row r="315">
          <cell r="B315">
            <v>39079</v>
          </cell>
          <cell r="C315">
            <v>3.5504260063171387</v>
          </cell>
          <cell r="D315">
            <v>4.259649276733398</v>
          </cell>
          <cell r="E315">
            <v>1.680809497833252</v>
          </cell>
          <cell r="F315">
            <v>82.37503814697266</v>
          </cell>
          <cell r="G315">
            <v>8.082785606384277</v>
          </cell>
          <cell r="H315">
            <v>331.6666564941406</v>
          </cell>
          <cell r="I315">
            <v>52.317718505859375</v>
          </cell>
          <cell r="J315">
            <v>137.07740783691406</v>
          </cell>
          <cell r="K315">
            <v>5.324573516845703</v>
          </cell>
          <cell r="L315">
            <v>35.19663619995117</v>
          </cell>
          <cell r="M315">
            <v>561.5831909179688</v>
          </cell>
          <cell r="N315">
            <v>1.6579149961471558</v>
          </cell>
          <cell r="O315">
            <v>0.2119654268026352</v>
          </cell>
          <cell r="P315">
            <v>0.02715904638171196</v>
          </cell>
          <cell r="Q315">
            <v>0.6799863576889038</v>
          </cell>
          <cell r="R315">
            <v>0.03357376530766487</v>
          </cell>
          <cell r="S315">
            <v>2.610833168029785</v>
          </cell>
        </row>
        <row r="316">
          <cell r="B316">
            <v>39080</v>
          </cell>
          <cell r="C316">
            <v>3.5773959159851074</v>
          </cell>
          <cell r="D316">
            <v>4.089474201202393</v>
          </cell>
          <cell r="E316">
            <v>1.7492846250534058</v>
          </cell>
          <cell r="F316">
            <v>83.343994140625</v>
          </cell>
          <cell r="G316">
            <v>7.187961578369141</v>
          </cell>
          <cell r="H316">
            <v>345.1033935546875</v>
          </cell>
          <cell r="I316">
            <v>47.33186721801758</v>
          </cell>
          <cell r="J316">
            <v>138.4573516845703</v>
          </cell>
          <cell r="K316">
            <v>5.111851215362549</v>
          </cell>
          <cell r="L316">
            <v>35.65373229980469</v>
          </cell>
          <cell r="M316">
            <v>571.6585693359375</v>
          </cell>
          <cell r="N316">
            <v>1.6971336603164673</v>
          </cell>
          <cell r="O316">
            <v>0.18907755613327026</v>
          </cell>
          <cell r="P316">
            <v>0.026466727256774902</v>
          </cell>
          <cell r="Q316">
            <v>0.68890780210495</v>
          </cell>
          <cell r="R316">
            <v>0.034942012280225754</v>
          </cell>
          <cell r="S316">
            <v>2.6367602348327637</v>
          </cell>
        </row>
        <row r="317">
          <cell r="B317">
            <v>39081</v>
          </cell>
          <cell r="C317">
            <v>3.5540642738342285</v>
          </cell>
          <cell r="D317">
            <v>3.9706108570098877</v>
          </cell>
          <cell r="E317">
            <v>1.8155462741851807</v>
          </cell>
          <cell r="F317">
            <v>83.83776092529297</v>
          </cell>
          <cell r="G317">
            <v>6.769535064697266</v>
          </cell>
          <cell r="H317">
            <v>358.0694885253906</v>
          </cell>
          <cell r="I317">
            <v>45.080406188964844</v>
          </cell>
          <cell r="J317">
            <v>139.0707550048828</v>
          </cell>
          <cell r="K317">
            <v>4.963269233703613</v>
          </cell>
          <cell r="L317">
            <v>35.48963928222656</v>
          </cell>
          <cell r="M317">
            <v>582.6738891601562</v>
          </cell>
          <cell r="N317">
            <v>1.7260442972183228</v>
          </cell>
          <cell r="O317">
            <v>0.17867232859134674</v>
          </cell>
          <cell r="P317">
            <v>0.02597089856863022</v>
          </cell>
          <cell r="Q317">
            <v>0.6912758946418762</v>
          </cell>
          <cell r="R317">
            <v>0.03626655787229538</v>
          </cell>
          <cell r="S317">
            <v>2.658456325531006</v>
          </cell>
        </row>
        <row r="318">
          <cell r="B318">
            <v>39082</v>
          </cell>
          <cell r="C318">
            <v>3.5240161418914795</v>
          </cell>
          <cell r="D318">
            <v>3.702566385269165</v>
          </cell>
          <cell r="E318">
            <v>1.8557261228561401</v>
          </cell>
          <cell r="F318">
            <v>84.1713638305664</v>
          </cell>
          <cell r="G318">
            <v>6.693836688995361</v>
          </cell>
          <cell r="H318">
            <v>365.84246826171875</v>
          </cell>
          <cell r="I318">
            <v>43.95624542236328</v>
          </cell>
          <cell r="J318">
            <v>139.5204620361328</v>
          </cell>
          <cell r="K318">
            <v>4.628213405609131</v>
          </cell>
          <cell r="L318">
            <v>35.23069763183594</v>
          </cell>
          <cell r="M318">
            <v>589.178466796875</v>
          </cell>
          <cell r="N318">
            <v>1.7468630075454712</v>
          </cell>
          <cell r="O318">
            <v>0.1763504445552826</v>
          </cell>
          <cell r="P318">
            <v>0.024181047454476357</v>
          </cell>
          <cell r="Q318">
            <v>0.6869450807571411</v>
          </cell>
          <cell r="R318">
            <v>0.03707127273082733</v>
          </cell>
          <cell r="S318">
            <v>2.6716396808624268</v>
          </cell>
        </row>
        <row r="319">
          <cell r="B319">
            <v>39083</v>
          </cell>
          <cell r="C319">
            <v>3.559882640838623</v>
          </cell>
          <cell r="D319">
            <v>3.4679031372070312</v>
          </cell>
          <cell r="E319">
            <v>1.862166166305542</v>
          </cell>
          <cell r="F319">
            <v>84.16605377197266</v>
          </cell>
          <cell r="G319">
            <v>6.891696453094482</v>
          </cell>
          <cell r="H319">
            <v>366.9452819824219</v>
          </cell>
          <cell r="I319">
            <v>44.30847930908203</v>
          </cell>
          <cell r="J319">
            <v>139.5207977294922</v>
          </cell>
          <cell r="K319">
            <v>4.334885120391846</v>
          </cell>
          <cell r="L319">
            <v>35.99612808227539</v>
          </cell>
          <cell r="M319">
            <v>591.10595703125</v>
          </cell>
          <cell r="N319">
            <v>1.7573621273040771</v>
          </cell>
          <cell r="O319">
            <v>0.1806458681821823</v>
          </cell>
          <cell r="P319">
            <v>0.022496987134218216</v>
          </cell>
          <cell r="Q319">
            <v>0.685660183429718</v>
          </cell>
          <cell r="R319">
            <v>0.03720240294933319</v>
          </cell>
          <cell r="S319">
            <v>2.6835968494415283</v>
          </cell>
        </row>
        <row r="320">
          <cell r="B320">
            <v>39084</v>
          </cell>
          <cell r="C320">
            <v>3.775134563446045</v>
          </cell>
          <cell r="D320">
            <v>3.326204299926758</v>
          </cell>
          <cell r="E320">
            <v>1.8430777788162231</v>
          </cell>
          <cell r="F320">
            <v>83.49258422851562</v>
          </cell>
          <cell r="G320">
            <v>7.511195182800293</v>
          </cell>
          <cell r="H320">
            <v>363.01904296875</v>
          </cell>
          <cell r="I320">
            <v>47.26216506958008</v>
          </cell>
          <cell r="J320">
            <v>138.4695281982422</v>
          </cell>
          <cell r="K320">
            <v>4.1577606201171875</v>
          </cell>
          <cell r="L320">
            <v>39.39694595336914</v>
          </cell>
          <cell r="M320">
            <v>592.3060913085938</v>
          </cell>
          <cell r="N320">
            <v>1.7485884428024292</v>
          </cell>
          <cell r="O320">
            <v>0.1953539401292801</v>
          </cell>
          <cell r="P320">
            <v>0.021467730402946472</v>
          </cell>
          <cell r="Q320">
            <v>0.7006383538246155</v>
          </cell>
          <cell r="R320">
            <v>0.03682277351617813</v>
          </cell>
          <cell r="S320">
            <v>2.703099250793457</v>
          </cell>
        </row>
        <row r="321">
          <cell r="B321">
            <v>39085</v>
          </cell>
          <cell r="C321">
            <v>4.036181449890137</v>
          </cell>
          <cell r="D321">
            <v>3.20253849029541</v>
          </cell>
          <cell r="E321">
            <v>1.840766429901123</v>
          </cell>
          <cell r="F321">
            <v>83.31636810302734</v>
          </cell>
          <cell r="G321">
            <v>7.552602291107178</v>
          </cell>
          <cell r="H321">
            <v>362.2906799316406</v>
          </cell>
          <cell r="I321">
            <v>47.069061279296875</v>
          </cell>
          <cell r="J321">
            <v>138.30752563476562</v>
          </cell>
          <cell r="K321">
            <v>4.003177165985107</v>
          </cell>
          <cell r="L321">
            <v>43.44133377075195</v>
          </cell>
          <cell r="M321">
            <v>595.1123046875</v>
          </cell>
          <cell r="N321">
            <v>1.7499088048934937</v>
          </cell>
          <cell r="O321">
            <v>0.19492267072200775</v>
          </cell>
          <cell r="P321">
            <v>0.020592285320162773</v>
          </cell>
          <cell r="Q321">
            <v>0.7473864555358887</v>
          </cell>
          <cell r="R321">
            <v>0.03678257018327713</v>
          </cell>
          <cell r="S321">
            <v>2.7498133182525635</v>
          </cell>
        </row>
        <row r="322">
          <cell r="B322">
            <v>39086</v>
          </cell>
          <cell r="C322">
            <v>4.205752849578857</v>
          </cell>
          <cell r="D322">
            <v>3.144479990005493</v>
          </cell>
          <cell r="E322">
            <v>1.838516354560852</v>
          </cell>
          <cell r="F322">
            <v>83.1241455078125</v>
          </cell>
          <cell r="G322">
            <v>7.635601043701172</v>
          </cell>
          <cell r="H322">
            <v>361.4524841308594</v>
          </cell>
          <cell r="I322">
            <v>47.250816345214844</v>
          </cell>
          <cell r="J322">
            <v>138.1734161376953</v>
          </cell>
          <cell r="K322">
            <v>3.9306044578552246</v>
          </cell>
          <cell r="L322">
            <v>46.17527770996094</v>
          </cell>
          <cell r="M322">
            <v>596.9828491210938</v>
          </cell>
          <cell r="N322">
            <v>1.7489489316940308</v>
          </cell>
          <cell r="O322">
            <v>0.1955834925174713</v>
          </cell>
          <cell r="P322">
            <v>0.02017322927713394</v>
          </cell>
          <cell r="Q322">
            <v>0.7905669212341309</v>
          </cell>
          <cell r="R322">
            <v>0.03673627972602844</v>
          </cell>
          <cell r="S322">
            <v>2.7922279834747314</v>
          </cell>
        </row>
        <row r="323">
          <cell r="B323">
            <v>39087</v>
          </cell>
          <cell r="C323">
            <v>4.325779914855957</v>
          </cell>
          <cell r="D323">
            <v>3.066581964492798</v>
          </cell>
          <cell r="E323">
            <v>1.8191229104995728</v>
          </cell>
          <cell r="F323">
            <v>82.43225860595703</v>
          </cell>
          <cell r="G323">
            <v>8.303526878356934</v>
          </cell>
          <cell r="H323">
            <v>357.300048828125</v>
          </cell>
          <cell r="I323">
            <v>50.69580078125</v>
          </cell>
          <cell r="J323">
            <v>137.16171264648438</v>
          </cell>
          <cell r="K323">
            <v>3.833231210708618</v>
          </cell>
          <cell r="L323">
            <v>48.173641204833984</v>
          </cell>
          <cell r="M323">
            <v>597.16455078125</v>
          </cell>
          <cell r="N323">
            <v>1.7355830669403076</v>
          </cell>
          <cell r="O323">
            <v>0.21396778523921967</v>
          </cell>
          <cell r="P323">
            <v>0.019642837345600128</v>
          </cell>
          <cell r="Q323">
            <v>0.8128604292869568</v>
          </cell>
          <cell r="R323">
            <v>0.036351997405290604</v>
          </cell>
          <cell r="S323">
            <v>2.818620204925537</v>
          </cell>
        </row>
        <row r="324">
          <cell r="B324">
            <v>39088</v>
          </cell>
          <cell r="C324">
            <v>4.444397449493408</v>
          </cell>
          <cell r="D324">
            <v>2.97603702545166</v>
          </cell>
          <cell r="E324">
            <v>1.755336880683899</v>
          </cell>
          <cell r="F324">
            <v>80.27706909179688</v>
          </cell>
          <cell r="G324">
            <v>10.490234375</v>
          </cell>
          <cell r="H324">
            <v>344.4606018066406</v>
          </cell>
          <cell r="I324">
            <v>62.565887451171875</v>
          </cell>
          <cell r="J324">
            <v>133.68399047851562</v>
          </cell>
          <cell r="K324">
            <v>3.720048427581787</v>
          </cell>
          <cell r="L324">
            <v>50.22034454345703</v>
          </cell>
          <cell r="M324">
            <v>594.65087890625</v>
          </cell>
          <cell r="N324">
            <v>1.6910974979400635</v>
          </cell>
          <cell r="O324">
            <v>0.27319908142089844</v>
          </cell>
          <cell r="P324">
            <v>0.019018949940800667</v>
          </cell>
          <cell r="Q324">
            <v>0.824689507484436</v>
          </cell>
          <cell r="R324">
            <v>0.03507720306515694</v>
          </cell>
          <cell r="S324">
            <v>2.8432867527008057</v>
          </cell>
        </row>
        <row r="325">
          <cell r="B325">
            <v>39089</v>
          </cell>
          <cell r="C325">
            <v>4.629790782928467</v>
          </cell>
          <cell r="D325">
            <v>3.0132458209991455</v>
          </cell>
          <cell r="E325">
            <v>1.7429757118225098</v>
          </cell>
          <cell r="F325">
            <v>80.69908142089844</v>
          </cell>
          <cell r="G325">
            <v>9.84924602508545</v>
          </cell>
          <cell r="H325">
            <v>341.6222229003906</v>
          </cell>
          <cell r="I325">
            <v>58.52740478515625</v>
          </cell>
          <cell r="J325">
            <v>134.4938201904297</v>
          </cell>
          <cell r="K325">
            <v>3.76655912399292</v>
          </cell>
          <cell r="L325">
            <v>52.8179931640625</v>
          </cell>
          <cell r="M325">
            <v>591.2279663085938</v>
          </cell>
          <cell r="N325">
            <v>1.7006953954696655</v>
          </cell>
          <cell r="O325">
            <v>0.2542177438735962</v>
          </cell>
          <cell r="P325">
            <v>0.019233137369155884</v>
          </cell>
          <cell r="Q325">
            <v>0.8668200969696045</v>
          </cell>
          <cell r="R325">
            <v>0.03483176231384277</v>
          </cell>
          <cell r="S325">
            <v>2.8760032653808594</v>
          </cell>
        </row>
        <row r="326">
          <cell r="B326">
            <v>39090</v>
          </cell>
          <cell r="C326">
            <v>4.802016735076904</v>
          </cell>
          <cell r="D326">
            <v>3.0673060417175293</v>
          </cell>
          <cell r="E326">
            <v>1.7278960943222046</v>
          </cell>
          <cell r="F326">
            <v>80.92207336425781</v>
          </cell>
          <cell r="G326">
            <v>9.408669471740723</v>
          </cell>
          <cell r="H326">
            <v>338.2336120605469</v>
          </cell>
          <cell r="I326">
            <v>55.66665267944336</v>
          </cell>
          <cell r="J326">
            <v>134.92807006835938</v>
          </cell>
          <cell r="K326">
            <v>3.834134578704834</v>
          </cell>
          <cell r="L326">
            <v>55.24949264526367</v>
          </cell>
          <cell r="M326">
            <v>587.9119262695312</v>
          </cell>
          <cell r="N326">
            <v>1.7059093713760376</v>
          </cell>
          <cell r="O326">
            <v>0.24074815213680267</v>
          </cell>
          <cell r="P326">
            <v>0.019613780081272125</v>
          </cell>
          <cell r="Q326">
            <v>0.9033056497573853</v>
          </cell>
          <cell r="R326">
            <v>0.03453018143773079</v>
          </cell>
          <cell r="S326">
            <v>2.9043147563934326</v>
          </cell>
        </row>
        <row r="327">
          <cell r="B327">
            <v>39091</v>
          </cell>
          <cell r="C327">
            <v>4.98207426071167</v>
          </cell>
          <cell r="D327">
            <v>3.147087335586548</v>
          </cell>
          <cell r="E327">
            <v>1.7130422592163086</v>
          </cell>
          <cell r="F327">
            <v>81.18486022949219</v>
          </cell>
          <cell r="G327">
            <v>8.896623611450195</v>
          </cell>
          <cell r="H327">
            <v>334.8185119628906</v>
          </cell>
          <cell r="I327">
            <v>52.41554641723633</v>
          </cell>
          <cell r="J327">
            <v>135.40150451660156</v>
          </cell>
          <cell r="K327">
            <v>3.933861494064331</v>
          </cell>
          <cell r="L327">
            <v>57.76104736328125</v>
          </cell>
          <cell r="M327">
            <v>584.3305053710938</v>
          </cell>
          <cell r="N327">
            <v>1.7121933698654175</v>
          </cell>
          <cell r="O327">
            <v>0.22577960789203644</v>
          </cell>
          <cell r="P327">
            <v>0.020204000174999237</v>
          </cell>
          <cell r="Q327">
            <v>0.944344162940979</v>
          </cell>
          <cell r="R327">
            <v>0.03423503413796425</v>
          </cell>
          <cell r="S327">
            <v>2.9369640350341797</v>
          </cell>
        </row>
        <row r="328">
          <cell r="B328">
            <v>39092</v>
          </cell>
          <cell r="C328">
            <v>5.142588138580322</v>
          </cell>
          <cell r="D328">
            <v>3.2228760719299316</v>
          </cell>
          <cell r="E328">
            <v>1.6972377300262451</v>
          </cell>
          <cell r="F328">
            <v>81.35697937011719</v>
          </cell>
          <cell r="G328">
            <v>8.501688957214355</v>
          </cell>
          <cell r="H328">
            <v>331.13995361328125</v>
          </cell>
          <cell r="I328">
            <v>49.82099533081055</v>
          </cell>
          <cell r="J328">
            <v>135.7006072998047</v>
          </cell>
          <cell r="K328">
            <v>4.028598308563232</v>
          </cell>
          <cell r="L328">
            <v>60.019805908203125</v>
          </cell>
          <cell r="M328">
            <v>580.7098999023438</v>
          </cell>
          <cell r="N328">
            <v>1.7168017625808716</v>
          </cell>
          <cell r="O328">
            <v>0.21433593332767487</v>
          </cell>
          <cell r="P328">
            <v>0.020809356123209</v>
          </cell>
          <cell r="Q328">
            <v>0.9851550459861755</v>
          </cell>
          <cell r="R328">
            <v>0.03392448276281357</v>
          </cell>
          <cell r="S328">
            <v>2.9712326526641846</v>
          </cell>
        </row>
        <row r="329">
          <cell r="B329">
            <v>39093</v>
          </cell>
          <cell r="C329">
            <v>5.272818565368652</v>
          </cell>
          <cell r="D329">
            <v>3.286644458770752</v>
          </cell>
          <cell r="E329">
            <v>1.671917200088501</v>
          </cell>
          <cell r="F329">
            <v>81.19283294677734</v>
          </cell>
          <cell r="G329">
            <v>8.496593475341797</v>
          </cell>
          <cell r="H329">
            <v>325.61590576171875</v>
          </cell>
          <cell r="I329">
            <v>49.42316436767578</v>
          </cell>
          <cell r="J329">
            <v>135.42864990234375</v>
          </cell>
          <cell r="K329">
            <v>4.108311653137207</v>
          </cell>
          <cell r="L329">
            <v>61.87535858154297</v>
          </cell>
          <cell r="M329">
            <v>576.4512329101562</v>
          </cell>
          <cell r="N329">
            <v>1.7141668796539307</v>
          </cell>
          <cell r="O329">
            <v>0.21355566382408142</v>
          </cell>
          <cell r="P329">
            <v>0.02135196514427662</v>
          </cell>
          <cell r="Q329">
            <v>1.019544243812561</v>
          </cell>
          <cell r="R329">
            <v>0.03341806307435036</v>
          </cell>
          <cell r="S329">
            <v>3.0022435188293457</v>
          </cell>
        </row>
        <row r="330">
          <cell r="B330">
            <v>39094</v>
          </cell>
          <cell r="C330">
            <v>5.36984920501709</v>
          </cell>
          <cell r="D330">
            <v>3.368825674057007</v>
          </cell>
          <cell r="E330">
            <v>1.6287699937820435</v>
          </cell>
          <cell r="F330">
            <v>80.6662368774414</v>
          </cell>
          <cell r="G330">
            <v>8.887639999389648</v>
          </cell>
          <cell r="H330">
            <v>316.43511962890625</v>
          </cell>
          <cell r="I330">
            <v>51.07733154296875</v>
          </cell>
          <cell r="J330">
            <v>134.56658935546875</v>
          </cell>
          <cell r="K330">
            <v>4.2110371589660645</v>
          </cell>
          <cell r="L330">
            <v>63.28301239013672</v>
          </cell>
          <cell r="M330">
            <v>569.5734252929688</v>
          </cell>
          <cell r="N330">
            <v>1.7027695178985596</v>
          </cell>
          <cell r="O330">
            <v>0.2232338786125183</v>
          </cell>
          <cell r="P330">
            <v>0.022028092294931412</v>
          </cell>
          <cell r="Q330">
            <v>1.0542224645614624</v>
          </cell>
          <cell r="R330">
            <v>0.03255694359540939</v>
          </cell>
          <cell r="S330">
            <v>3.035012722015381</v>
          </cell>
        </row>
        <row r="331">
          <cell r="B331">
            <v>39095</v>
          </cell>
          <cell r="C331">
            <v>5.392673015594482</v>
          </cell>
          <cell r="D331">
            <v>3.5131218433380127</v>
          </cell>
          <cell r="E331">
            <v>1.5771998167037964</v>
          </cell>
          <cell r="F331">
            <v>80.32159423828125</v>
          </cell>
          <cell r="G331">
            <v>9.117384910583496</v>
          </cell>
          <cell r="H331">
            <v>305.545654296875</v>
          </cell>
          <cell r="I331">
            <v>51.82615661621094</v>
          </cell>
          <cell r="J331">
            <v>134.05731201171875</v>
          </cell>
          <cell r="K331">
            <v>4.391404151916504</v>
          </cell>
          <cell r="L331">
            <v>63.56956481933594</v>
          </cell>
          <cell r="M331">
            <v>559.3901977539062</v>
          </cell>
          <cell r="N331">
            <v>1.692941427230835</v>
          </cell>
          <cell r="O331">
            <v>0.22898134589195251</v>
          </cell>
          <cell r="P331">
            <v>0.02296390011906624</v>
          </cell>
          <cell r="Q331">
            <v>1.078871488571167</v>
          </cell>
          <cell r="R331">
            <v>0.031535204499959946</v>
          </cell>
          <cell r="S331">
            <v>3.055499315261841</v>
          </cell>
        </row>
        <row r="332">
          <cell r="B332">
            <v>39096</v>
          </cell>
          <cell r="C332">
            <v>5.420751094818115</v>
          </cell>
          <cell r="D332">
            <v>3.708212375640869</v>
          </cell>
          <cell r="E332">
            <v>1.5253289937973022</v>
          </cell>
          <cell r="F332">
            <v>80.0897445678711</v>
          </cell>
          <cell r="G332">
            <v>9.178516387939453</v>
          </cell>
          <cell r="H332">
            <v>294.7830505371094</v>
          </cell>
          <cell r="I332">
            <v>51.762351989746094</v>
          </cell>
          <cell r="J332">
            <v>133.76795959472656</v>
          </cell>
          <cell r="K332">
            <v>4.6352667808532715</v>
          </cell>
          <cell r="L332">
            <v>63.857547760009766</v>
          </cell>
          <cell r="M332">
            <v>548.8063354492188</v>
          </cell>
          <cell r="N332">
            <v>1.6832573413848877</v>
          </cell>
          <cell r="O332">
            <v>0.23010745644569397</v>
          </cell>
          <cell r="P332">
            <v>0.02407597005367279</v>
          </cell>
          <cell r="Q332">
            <v>1.0951536893844604</v>
          </cell>
          <cell r="R332">
            <v>0.030501781031489372</v>
          </cell>
          <cell r="S332">
            <v>3.0633034706115723</v>
          </cell>
        </row>
        <row r="333">
          <cell r="B333">
            <v>39097</v>
          </cell>
          <cell r="C333">
            <v>5.4440836906433105</v>
          </cell>
          <cell r="D333">
            <v>3.814814805984497</v>
          </cell>
          <cell r="E333">
            <v>1.4738318920135498</v>
          </cell>
          <cell r="F333">
            <v>79.05493927001953</v>
          </cell>
          <cell r="G333">
            <v>10.136136054992676</v>
          </cell>
          <cell r="H333">
            <v>284.41766357421875</v>
          </cell>
          <cell r="I333">
            <v>56.93357849121094</v>
          </cell>
          <cell r="J333">
            <v>132.1037139892578</v>
          </cell>
          <cell r="K333">
            <v>4.768521785736084</v>
          </cell>
          <cell r="L333">
            <v>64.23023986816406</v>
          </cell>
          <cell r="M333">
            <v>542.4539184570312</v>
          </cell>
          <cell r="N333">
            <v>1.657765507698059</v>
          </cell>
          <cell r="O333">
            <v>0.2527462840080261</v>
          </cell>
          <cell r="P333">
            <v>0.02461596578359604</v>
          </cell>
          <cell r="Q333">
            <v>1.0968095064163208</v>
          </cell>
          <cell r="R333">
            <v>0.02947423793375492</v>
          </cell>
          <cell r="S333">
            <v>3.061615228652954</v>
          </cell>
        </row>
        <row r="334">
          <cell r="B334">
            <v>39098</v>
          </cell>
          <cell r="C334">
            <v>5.58012056350708</v>
          </cell>
          <cell r="D334">
            <v>3.8920013904571533</v>
          </cell>
          <cell r="E334">
            <v>1.4396469593048096</v>
          </cell>
          <cell r="F334">
            <v>78.42485809326172</v>
          </cell>
          <cell r="G334">
            <v>10.58812141418457</v>
          </cell>
          <cell r="H334">
            <v>277.55804443359375</v>
          </cell>
          <cell r="I334">
            <v>59.342689514160156</v>
          </cell>
          <cell r="J334">
            <v>131.08737182617188</v>
          </cell>
          <cell r="K334">
            <v>4.865004539489746</v>
          </cell>
          <cell r="L334">
            <v>66.12157440185547</v>
          </cell>
          <cell r="M334">
            <v>538.974853515625</v>
          </cell>
          <cell r="N334">
            <v>1.6414450407028198</v>
          </cell>
          <cell r="O334">
            <v>0.2634027898311615</v>
          </cell>
          <cell r="P334">
            <v>0.024997491389513016</v>
          </cell>
          <cell r="Q334">
            <v>1.1067649126052856</v>
          </cell>
          <cell r="R334">
            <v>0.0287941787391901</v>
          </cell>
          <cell r="S334">
            <v>3.0656023025512695</v>
          </cell>
        </row>
        <row r="335">
          <cell r="B335">
            <v>39099</v>
          </cell>
          <cell r="C335">
            <v>5.727006435394287</v>
          </cell>
          <cell r="D335">
            <v>3.9419186115264893</v>
          </cell>
          <cell r="E335">
            <v>1.4054481983184814</v>
          </cell>
          <cell r="F335">
            <v>77.50235748291016</v>
          </cell>
          <cell r="G335">
            <v>11.349157333374023</v>
          </cell>
          <cell r="H335">
            <v>270.7902526855469</v>
          </cell>
          <cell r="I335">
            <v>63.66942596435547</v>
          </cell>
          <cell r="J335">
            <v>129.5655059814453</v>
          </cell>
          <cell r="K335">
            <v>4.927401065826416</v>
          </cell>
          <cell r="L335">
            <v>68.20492553710938</v>
          </cell>
          <cell r="M335">
            <v>537.1575317382812</v>
          </cell>
          <cell r="N335">
            <v>1.6198663711547852</v>
          </cell>
          <cell r="O335">
            <v>0.2813115417957306</v>
          </cell>
          <cell r="P335">
            <v>0.025224043056368828</v>
          </cell>
          <cell r="Q335">
            <v>1.1175123453140259</v>
          </cell>
          <cell r="R335">
            <v>0.028111224994063377</v>
          </cell>
          <cell r="S335">
            <v>3.072216033935547</v>
          </cell>
        </row>
        <row r="336">
          <cell r="B336">
            <v>39100</v>
          </cell>
          <cell r="C336">
            <v>5.847720146179199</v>
          </cell>
          <cell r="D336">
            <v>3.958462953567505</v>
          </cell>
          <cell r="E336">
            <v>1.3718030452728271</v>
          </cell>
          <cell r="F336">
            <v>76.39933776855469</v>
          </cell>
          <cell r="G336">
            <v>12.349885940551758</v>
          </cell>
          <cell r="H336">
            <v>264.1603698730469</v>
          </cell>
          <cell r="I336">
            <v>69.38194274902344</v>
          </cell>
          <cell r="J336">
            <v>127.7352523803711</v>
          </cell>
          <cell r="K336">
            <v>4.948080062866211</v>
          </cell>
          <cell r="L336">
            <v>69.98823547363281</v>
          </cell>
          <cell r="M336">
            <v>536.2138671875</v>
          </cell>
          <cell r="N336">
            <v>1.5949426889419556</v>
          </cell>
          <cell r="O336">
            <v>0.304415762424469</v>
          </cell>
          <cell r="P336">
            <v>0.025258157402276993</v>
          </cell>
          <cell r="Q336">
            <v>1.1242567300796509</v>
          </cell>
          <cell r="R336">
            <v>0.02743963710963726</v>
          </cell>
          <cell r="S336">
            <v>3.0764963626861572</v>
          </cell>
        </row>
        <row r="337">
          <cell r="B337">
            <v>39101</v>
          </cell>
          <cell r="C337">
            <v>6.014148235321045</v>
          </cell>
          <cell r="D337">
            <v>3.9721548557281494</v>
          </cell>
          <cell r="E337">
            <v>1.328272819519043</v>
          </cell>
          <cell r="F337">
            <v>74.9950942993164</v>
          </cell>
          <cell r="G337">
            <v>13.61935806274414</v>
          </cell>
          <cell r="H337">
            <v>255.51788330078125</v>
          </cell>
          <cell r="I337">
            <v>76.22259521484375</v>
          </cell>
          <cell r="J337">
            <v>125.40866088867188</v>
          </cell>
          <cell r="K337">
            <v>4.9651923179626465</v>
          </cell>
          <cell r="L337">
            <v>72.38182830810547</v>
          </cell>
          <cell r="M337">
            <v>534.4962158203125</v>
          </cell>
          <cell r="N337">
            <v>1.5624502897262573</v>
          </cell>
          <cell r="O337">
            <v>0.33407261967658997</v>
          </cell>
          <cell r="P337">
            <v>0.025239871814846992</v>
          </cell>
          <cell r="Q337">
            <v>1.1401184797286987</v>
          </cell>
          <cell r="R337">
            <v>0.026571132242679596</v>
          </cell>
          <cell r="S337">
            <v>3.0886290073394775</v>
          </cell>
        </row>
        <row r="338">
          <cell r="B338">
            <v>39102</v>
          </cell>
          <cell r="C338">
            <v>6.064460754394531</v>
          </cell>
          <cell r="D338">
            <v>3.908578634262085</v>
          </cell>
          <cell r="E338">
            <v>1.290730357170105</v>
          </cell>
          <cell r="F338">
            <v>73.2542495727539</v>
          </cell>
          <cell r="G338">
            <v>15.412862777709961</v>
          </cell>
          <cell r="H338">
            <v>248.18405151367188</v>
          </cell>
          <cell r="I338">
            <v>85.86640930175781</v>
          </cell>
          <cell r="J338">
            <v>122.50663757324219</v>
          </cell>
          <cell r="K338">
            <v>4.8857221603393555</v>
          </cell>
          <cell r="L338">
            <v>73.40328216552734</v>
          </cell>
          <cell r="M338">
            <v>534.84619140625</v>
          </cell>
          <cell r="N338">
            <v>1.5248513221740723</v>
          </cell>
          <cell r="O338">
            <v>0.37524688243865967</v>
          </cell>
          <cell r="P338">
            <v>0.024795783683657646</v>
          </cell>
          <cell r="Q338">
            <v>1.128807783126831</v>
          </cell>
          <cell r="R338">
            <v>0.025820758193731308</v>
          </cell>
          <cell r="S338">
            <v>3.0796942710876465</v>
          </cell>
        </row>
        <row r="339">
          <cell r="B339">
            <v>39103</v>
          </cell>
          <cell r="C339">
            <v>6.080018520355225</v>
          </cell>
          <cell r="D339">
            <v>3.7896206378936768</v>
          </cell>
          <cell r="E339">
            <v>1.2272785902023315</v>
          </cell>
          <cell r="F339">
            <v>70.21907806396484</v>
          </cell>
          <cell r="G339">
            <v>18.61811065673828</v>
          </cell>
          <cell r="H339">
            <v>235.7884979248047</v>
          </cell>
          <cell r="I339">
            <v>103.8266830444336</v>
          </cell>
          <cell r="J339">
            <v>117.44793701171875</v>
          </cell>
          <cell r="K339">
            <v>4.737024307250977</v>
          </cell>
          <cell r="L339">
            <v>74.05799102783203</v>
          </cell>
          <cell r="M339">
            <v>535.8580932617188</v>
          </cell>
          <cell r="N339">
            <v>1.4594776630401611</v>
          </cell>
          <cell r="O339">
            <v>0.44697603583335876</v>
          </cell>
          <cell r="P339">
            <v>0.023981813341379166</v>
          </cell>
          <cell r="Q339">
            <v>1.1086591482162476</v>
          </cell>
          <cell r="R339">
            <v>0.024552613496780396</v>
          </cell>
          <cell r="S339">
            <v>3.0638091564178467</v>
          </cell>
        </row>
        <row r="340">
          <cell r="B340">
            <v>39104</v>
          </cell>
          <cell r="C340">
            <v>6.351391792297363</v>
          </cell>
          <cell r="D340">
            <v>3.8368680477142334</v>
          </cell>
          <cell r="E340">
            <v>1.1906318664550781</v>
          </cell>
          <cell r="F340">
            <v>69.50183868408203</v>
          </cell>
          <cell r="G340">
            <v>19.055124282836914</v>
          </cell>
          <cell r="H340">
            <v>228.1260986328125</v>
          </cell>
          <cell r="I340">
            <v>106.49938201904297</v>
          </cell>
          <cell r="J340">
            <v>116.30767822265625</v>
          </cell>
          <cell r="K340">
            <v>4.796083450317383</v>
          </cell>
          <cell r="L340">
            <v>77.70787048339844</v>
          </cell>
          <cell r="M340">
            <v>533.4371337890625</v>
          </cell>
          <cell r="N340">
            <v>1.4379780292510986</v>
          </cell>
          <cell r="O340">
            <v>0.45584070682525635</v>
          </cell>
          <cell r="P340">
            <v>0.02413245290517807</v>
          </cell>
          <cell r="Q340">
            <v>1.1585155725479126</v>
          </cell>
          <cell r="R340">
            <v>0.023821646347641945</v>
          </cell>
          <cell r="S340">
            <v>3.10044002532959</v>
          </cell>
        </row>
        <row r="341">
          <cell r="B341">
            <v>39105</v>
          </cell>
          <cell r="C341">
            <v>6.600539684295654</v>
          </cell>
          <cell r="D341">
            <v>3.9445528984069824</v>
          </cell>
          <cell r="E341">
            <v>1.1744440793991089</v>
          </cell>
          <cell r="F341">
            <v>69.90784454345703</v>
          </cell>
          <cell r="G341">
            <v>18.309383392333984</v>
          </cell>
          <cell r="H341">
            <v>224.2218475341797</v>
          </cell>
          <cell r="I341">
            <v>102.41582489013672</v>
          </cell>
          <cell r="J341">
            <v>117.07222747802734</v>
          </cell>
          <cell r="K341">
            <v>4.930689334869385</v>
          </cell>
          <cell r="L341">
            <v>80.93584442138672</v>
          </cell>
          <cell r="M341">
            <v>529.5764770507812</v>
          </cell>
          <cell r="N341">
            <v>1.438004970550537</v>
          </cell>
          <cell r="O341">
            <v>0.4391089379787445</v>
          </cell>
          <cell r="P341">
            <v>0.02462788298726082</v>
          </cell>
          <cell r="Q341">
            <v>1.224714994430542</v>
          </cell>
          <cell r="R341">
            <v>0.023502444848418236</v>
          </cell>
          <cell r="S341">
            <v>3.150109052658081</v>
          </cell>
        </row>
        <row r="342">
          <cell r="B342">
            <v>39106</v>
          </cell>
          <cell r="C342">
            <v>6.856966495513916</v>
          </cell>
          <cell r="D342">
            <v>4.139034271240234</v>
          </cell>
          <cell r="E342">
            <v>1.1798726320266724</v>
          </cell>
          <cell r="F342">
            <v>71.7724609375</v>
          </cell>
          <cell r="G342">
            <v>15.988465309143066</v>
          </cell>
          <cell r="H342">
            <v>224.10032653808594</v>
          </cell>
          <cell r="I342">
            <v>89.44326782226562</v>
          </cell>
          <cell r="J342">
            <v>120.32553100585938</v>
          </cell>
          <cell r="K342">
            <v>5.173791885375977</v>
          </cell>
          <cell r="L342">
            <v>84.06375122070312</v>
          </cell>
          <cell r="M342">
            <v>523.106689453125</v>
          </cell>
          <cell r="N342">
            <v>1.4644917249679565</v>
          </cell>
          <cell r="O342">
            <v>0.3872258961200714</v>
          </cell>
          <cell r="P342">
            <v>0.02559741772711277</v>
          </cell>
          <cell r="Q342">
            <v>1.3134958744049072</v>
          </cell>
          <cell r="R342">
            <v>0.02361479587852955</v>
          </cell>
          <cell r="S342">
            <v>3.214583396911621</v>
          </cell>
        </row>
        <row r="343">
          <cell r="B343">
            <v>39107</v>
          </cell>
          <cell r="C343">
            <v>6.999811172485352</v>
          </cell>
          <cell r="D343">
            <v>4.2321343421936035</v>
          </cell>
          <cell r="E343">
            <v>1.180815577507019</v>
          </cell>
          <cell r="F343">
            <v>72.49708557128906</v>
          </cell>
          <cell r="G343">
            <v>15.02719783782959</v>
          </cell>
          <cell r="H343">
            <v>223.65213012695312</v>
          </cell>
          <cell r="I343">
            <v>84.05706024169922</v>
          </cell>
          <cell r="J343">
            <v>121.61711883544922</v>
          </cell>
          <cell r="K343">
            <v>5.290167808532715</v>
          </cell>
          <cell r="L343">
            <v>85.9893798828125</v>
          </cell>
          <cell r="M343">
            <v>520.6057739257812</v>
          </cell>
          <cell r="N343">
            <v>1.4725654125213623</v>
          </cell>
          <cell r="O343">
            <v>0.36596810817718506</v>
          </cell>
          <cell r="P343">
            <v>0.0260195080190897</v>
          </cell>
          <cell r="Q343">
            <v>1.349666953086853</v>
          </cell>
          <cell r="R343">
            <v>0.02363479696214199</v>
          </cell>
          <cell r="S343">
            <v>3.2380154132843018</v>
          </cell>
        </row>
        <row r="344">
          <cell r="B344">
            <v>39108</v>
          </cell>
          <cell r="C344">
            <v>7.174569129943848</v>
          </cell>
          <cell r="D344">
            <v>4.362196922302246</v>
          </cell>
          <cell r="E344">
            <v>1.1743077039718628</v>
          </cell>
          <cell r="F344">
            <v>73.07140350341797</v>
          </cell>
          <cell r="G344">
            <v>14.155192375183105</v>
          </cell>
          <cell r="H344">
            <v>221.56373596191406</v>
          </cell>
          <cell r="I344">
            <v>79.15380859375</v>
          </cell>
          <cell r="J344">
            <v>122.69329833984375</v>
          </cell>
          <cell r="K344">
            <v>5.452748775482178</v>
          </cell>
          <cell r="L344">
            <v>88.27465057373047</v>
          </cell>
          <cell r="M344">
            <v>517.13818359375</v>
          </cell>
          <cell r="N344">
            <v>1.4747363328933716</v>
          </cell>
          <cell r="O344">
            <v>0.3471117615699768</v>
          </cell>
          <cell r="P344">
            <v>0.02658543549478054</v>
          </cell>
          <cell r="Q344">
            <v>1.3929344415664673</v>
          </cell>
          <cell r="R344">
            <v>0.023507168516516685</v>
          </cell>
          <cell r="S344">
            <v>3.265035390853882</v>
          </cell>
        </row>
        <row r="345">
          <cell r="B345">
            <v>39109</v>
          </cell>
          <cell r="C345">
            <v>7.360537528991699</v>
          </cell>
          <cell r="D345">
            <v>4.529000282287598</v>
          </cell>
          <cell r="E345">
            <v>1.15705406665802</v>
          </cell>
          <cell r="F345">
            <v>73.30458068847656</v>
          </cell>
          <cell r="G345">
            <v>13.587491989135742</v>
          </cell>
          <cell r="H345">
            <v>217.35472106933594</v>
          </cell>
          <cell r="I345">
            <v>75.9448471069336</v>
          </cell>
          <cell r="J345">
            <v>123.22158813476562</v>
          </cell>
          <cell r="K345">
            <v>5.661252498626709</v>
          </cell>
          <cell r="L345">
            <v>90.61402130126953</v>
          </cell>
          <cell r="M345">
            <v>512.7964477539062</v>
          </cell>
          <cell r="N345">
            <v>1.4682210683822632</v>
          </cell>
          <cell r="O345">
            <v>0.3352866470813751</v>
          </cell>
          <cell r="P345">
            <v>0.027312465012073517</v>
          </cell>
          <cell r="Q345">
            <v>1.4410769939422607</v>
          </cell>
          <cell r="R345">
            <v>0.023163551464676857</v>
          </cell>
          <cell r="S345">
            <v>3.295222759246826</v>
          </cell>
        </row>
        <row r="346">
          <cell r="B346">
            <v>39110</v>
          </cell>
          <cell r="C346">
            <v>7.50709867477417</v>
          </cell>
          <cell r="D346">
            <v>4.67264461517334</v>
          </cell>
          <cell r="E346">
            <v>1.137546181678772</v>
          </cell>
          <cell r="F346">
            <v>73.37882995605469</v>
          </cell>
          <cell r="G346">
            <v>13.243622779846191</v>
          </cell>
          <cell r="H346">
            <v>212.77920532226562</v>
          </cell>
          <cell r="I346">
            <v>73.99116516113281</v>
          </cell>
          <cell r="J346">
            <v>123.48465728759766</v>
          </cell>
          <cell r="K346">
            <v>5.8408098220825195</v>
          </cell>
          <cell r="L346">
            <v>92.42350006103516</v>
          </cell>
          <cell r="M346">
            <v>508.5194091796875</v>
          </cell>
          <cell r="N346">
            <v>1.4584494829177856</v>
          </cell>
          <cell r="O346">
            <v>0.3278135657310486</v>
          </cell>
          <cell r="P346">
            <v>0.027919447049498558</v>
          </cell>
          <cell r="Q346">
            <v>1.4781115055084229</v>
          </cell>
          <cell r="R346">
            <v>0.022772496566176414</v>
          </cell>
          <cell r="S346">
            <v>3.315235137939453</v>
          </cell>
        </row>
        <row r="347">
          <cell r="B347">
            <v>39111</v>
          </cell>
          <cell r="C347">
            <v>7.631245136260986</v>
          </cell>
          <cell r="D347">
            <v>4.7929582595825195</v>
          </cell>
          <cell r="E347">
            <v>1.1166419982910156</v>
          </cell>
          <cell r="F347">
            <v>73.19337463378906</v>
          </cell>
          <cell r="G347">
            <v>13.206582069396973</v>
          </cell>
          <cell r="H347">
            <v>208.15602111816406</v>
          </cell>
          <cell r="I347">
            <v>73.73085021972656</v>
          </cell>
          <cell r="J347">
            <v>123.28821563720703</v>
          </cell>
          <cell r="K347">
            <v>5.991204261779785</v>
          </cell>
          <cell r="L347">
            <v>93.96769714355469</v>
          </cell>
          <cell r="M347">
            <v>505.13397216796875</v>
          </cell>
          <cell r="N347">
            <v>1.4453966617584229</v>
          </cell>
          <cell r="O347">
            <v>0.3269415497779846</v>
          </cell>
          <cell r="P347">
            <v>0.028430350124835968</v>
          </cell>
          <cell r="Q347">
            <v>1.5027856826782227</v>
          </cell>
          <cell r="R347">
            <v>0.022352535277605057</v>
          </cell>
          <cell r="S347">
            <v>3.326075553894043</v>
          </cell>
        </row>
        <row r="348">
          <cell r="B348">
            <v>39112</v>
          </cell>
          <cell r="C348">
            <v>7.513180732727051</v>
          </cell>
          <cell r="D348">
            <v>4.649324893951416</v>
          </cell>
          <cell r="E348">
            <v>1.0583518743515015</v>
          </cell>
          <cell r="F348">
            <v>70.00688934326172</v>
          </cell>
          <cell r="G348">
            <v>16.71614646911621</v>
          </cell>
          <cell r="H348">
            <v>196.8778839111328</v>
          </cell>
          <cell r="I348">
            <v>93.49414825439453</v>
          </cell>
          <cell r="J348">
            <v>117.9924545288086</v>
          </cell>
          <cell r="K348">
            <v>5.811662673950195</v>
          </cell>
          <cell r="L348">
            <v>92.80025482177734</v>
          </cell>
          <cell r="M348">
            <v>506.97637939453125</v>
          </cell>
          <cell r="N348">
            <v>1.3768643140792847</v>
          </cell>
          <cell r="O348">
            <v>0.40404221415519714</v>
          </cell>
          <cell r="P348">
            <v>0.027462845668196678</v>
          </cell>
          <cell r="Q348">
            <v>1.4538466930389404</v>
          </cell>
          <cell r="R348">
            <v>0.021185005083680153</v>
          </cell>
          <cell r="S348">
            <v>3.2835638523101807</v>
          </cell>
        </row>
        <row r="349">
          <cell r="B349">
            <v>39113</v>
          </cell>
          <cell r="C349">
            <v>7.710639953613281</v>
          </cell>
          <cell r="D349">
            <v>4.857988357543945</v>
          </cell>
          <cell r="E349">
            <v>1.0334213972091675</v>
          </cell>
          <cell r="F349">
            <v>70.19529724121094</v>
          </cell>
          <cell r="G349">
            <v>16.147777557373047</v>
          </cell>
          <cell r="H349">
            <v>191.10043334960938</v>
          </cell>
          <cell r="I349">
            <v>90.37155151367188</v>
          </cell>
          <cell r="J349">
            <v>118.51659393310547</v>
          </cell>
          <cell r="K349">
            <v>6.072488784790039</v>
          </cell>
          <cell r="L349">
            <v>95.05144500732422</v>
          </cell>
          <cell r="M349">
            <v>501.1125793457031</v>
          </cell>
          <cell r="N349">
            <v>1.3648396730422974</v>
          </cell>
          <cell r="O349">
            <v>0.3908786177635193</v>
          </cell>
          <cell r="P349">
            <v>0.028372226282954216</v>
          </cell>
          <cell r="Q349">
            <v>1.4977761507034302</v>
          </cell>
          <cell r="R349">
            <v>0.02068483829498291</v>
          </cell>
          <cell r="S349">
            <v>3.3027184009552</v>
          </cell>
        </row>
        <row r="350">
          <cell r="B350">
            <v>39114</v>
          </cell>
          <cell r="C350">
            <v>7.740969657897949</v>
          </cell>
          <cell r="D350">
            <v>4.879306793212891</v>
          </cell>
          <cell r="E350">
            <v>0.9954401254653931</v>
          </cell>
          <cell r="F350">
            <v>68.7394790649414</v>
          </cell>
          <cell r="G350">
            <v>17.591941833496094</v>
          </cell>
          <cell r="H350">
            <v>183.35699462890625</v>
          </cell>
          <cell r="I350">
            <v>99.6021957397461</v>
          </cell>
          <cell r="J350">
            <v>116.20671081542969</v>
          </cell>
          <cell r="K350">
            <v>6.0991387367248535</v>
          </cell>
          <cell r="L350">
            <v>95.5037612915039</v>
          </cell>
          <cell r="M350">
            <v>500.76885986328125</v>
          </cell>
          <cell r="N350">
            <v>1.3263071775436401</v>
          </cell>
          <cell r="O350">
            <v>0.4230693280696869</v>
          </cell>
          <cell r="P350">
            <v>0.028286876156926155</v>
          </cell>
          <cell r="Q350">
            <v>1.4954636096954346</v>
          </cell>
          <cell r="R350">
            <v>0.019923154264688492</v>
          </cell>
          <cell r="S350">
            <v>3.293217182159424</v>
          </cell>
        </row>
        <row r="351">
          <cell r="B351">
            <v>39115</v>
          </cell>
          <cell r="C351">
            <v>7.834527015686035</v>
          </cell>
          <cell r="D351">
            <v>4.97516393661499</v>
          </cell>
          <cell r="E351">
            <v>0.9705767035484314</v>
          </cell>
          <cell r="F351">
            <v>68.3252944946289</v>
          </cell>
          <cell r="G351">
            <v>17.842952728271484</v>
          </cell>
          <cell r="H351">
            <v>177.856201171875</v>
          </cell>
          <cell r="I351">
            <v>101.60652923583984</v>
          </cell>
          <cell r="J351">
            <v>115.70283508300781</v>
          </cell>
          <cell r="K351">
            <v>6.218959808349609</v>
          </cell>
          <cell r="L351">
            <v>96.61933898925781</v>
          </cell>
          <cell r="M351">
            <v>498.00396728515625</v>
          </cell>
          <cell r="N351">
            <v>1.3054910898208618</v>
          </cell>
          <cell r="O351">
            <v>0.4282609522342682</v>
          </cell>
          <cell r="P351">
            <v>0.02859187126159668</v>
          </cell>
          <cell r="Q351">
            <v>1.5171566009521484</v>
          </cell>
          <cell r="R351">
            <v>0.01942429132759571</v>
          </cell>
          <cell r="S351">
            <v>3.2990963459014893</v>
          </cell>
        </row>
        <row r="352">
          <cell r="B352">
            <v>39116</v>
          </cell>
          <cell r="C352">
            <v>7.98952579498291</v>
          </cell>
          <cell r="D352">
            <v>5.124929428100586</v>
          </cell>
          <cell r="E352">
            <v>0.964379608631134</v>
          </cell>
          <cell r="F352">
            <v>68.84515380859375</v>
          </cell>
          <cell r="G352">
            <v>17.024768829345703</v>
          </cell>
          <cell r="H352">
            <v>176.09136962890625</v>
          </cell>
          <cell r="I352">
            <v>96.7835693359375</v>
          </cell>
          <cell r="J352">
            <v>116.73043823242188</v>
          </cell>
          <cell r="K352">
            <v>6.406165599822998</v>
          </cell>
          <cell r="L352">
            <v>98.45777893066406</v>
          </cell>
          <cell r="M352">
            <v>494.46954345703125</v>
          </cell>
          <cell r="N352">
            <v>1.30672025680542</v>
          </cell>
          <cell r="O352">
            <v>0.40952804684638977</v>
          </cell>
          <cell r="P352">
            <v>0.02926943264901638</v>
          </cell>
          <cell r="Q352">
            <v>1.556300401687622</v>
          </cell>
          <cell r="R352">
            <v>0.01929900050163269</v>
          </cell>
          <cell r="S352">
            <v>3.321291208267212</v>
          </cell>
        </row>
        <row r="353">
          <cell r="B353">
            <v>39117</v>
          </cell>
          <cell r="C353">
            <v>8.129912376403809</v>
          </cell>
          <cell r="D353">
            <v>5.273103713989258</v>
          </cell>
          <cell r="E353">
            <v>0.9574779868125916</v>
          </cell>
          <cell r="F353">
            <v>69.32132720947266</v>
          </cell>
          <cell r="G353">
            <v>16.26726531982422</v>
          </cell>
          <cell r="H353">
            <v>174.0797882080078</v>
          </cell>
          <cell r="I353">
            <v>92.2960205078125</v>
          </cell>
          <cell r="J353">
            <v>117.71417236328125</v>
          </cell>
          <cell r="K353">
            <v>6.59138298034668</v>
          </cell>
          <cell r="L353">
            <v>100.0723876953125</v>
          </cell>
          <cell r="M353">
            <v>490.7539978027344</v>
          </cell>
          <cell r="N353">
            <v>1.3058327436447144</v>
          </cell>
          <cell r="O353">
            <v>0.39203426241874695</v>
          </cell>
          <cell r="P353">
            <v>0.029895858839154243</v>
          </cell>
          <cell r="Q353">
            <v>1.5984182357788086</v>
          </cell>
          <cell r="R353">
            <v>0.01915888674557209</v>
          </cell>
          <cell r="S353">
            <v>3.34552001953125</v>
          </cell>
        </row>
        <row r="354">
          <cell r="B354">
            <v>39118</v>
          </cell>
          <cell r="C354">
            <v>8.249213218688965</v>
          </cell>
          <cell r="D354">
            <v>5.400154113769531</v>
          </cell>
          <cell r="E354">
            <v>0.9507550597190857</v>
          </cell>
          <cell r="F354">
            <v>69.71222686767578</v>
          </cell>
          <cell r="G354">
            <v>15.637054443359375</v>
          </cell>
          <cell r="H354">
            <v>172.02444458007812</v>
          </cell>
          <cell r="I354">
            <v>88.55682373046875</v>
          </cell>
          <cell r="J354">
            <v>118.56804656982422</v>
          </cell>
          <cell r="K354">
            <v>6.750195026397705</v>
          </cell>
          <cell r="L354">
            <v>101.427490234375</v>
          </cell>
          <cell r="M354">
            <v>487.32708740234375</v>
          </cell>
          <cell r="N354">
            <v>1.3028440475463867</v>
          </cell>
          <cell r="O354">
            <v>0.3772740364074707</v>
          </cell>
          <cell r="P354">
            <v>0.030387111008167267</v>
          </cell>
          <cell r="Q354">
            <v>1.6372365951538086</v>
          </cell>
          <cell r="R354">
            <v>0.019019505009055138</v>
          </cell>
          <cell r="S354">
            <v>3.3669486045837402</v>
          </cell>
        </row>
        <row r="355">
          <cell r="B355">
            <v>39119</v>
          </cell>
          <cell r="C355">
            <v>8.348997116088867</v>
          </cell>
          <cell r="D355">
            <v>5.524852275848389</v>
          </cell>
          <cell r="E355">
            <v>0.9430493712425232</v>
          </cell>
          <cell r="F355">
            <v>70.02417755126953</v>
          </cell>
          <cell r="G355">
            <v>15.10870361328125</v>
          </cell>
          <cell r="H355">
            <v>169.63621520996094</v>
          </cell>
          <cell r="I355">
            <v>85.416015625</v>
          </cell>
          <cell r="J355">
            <v>119.31519317626953</v>
          </cell>
          <cell r="K355">
            <v>6.906067371368408</v>
          </cell>
          <cell r="L355">
            <v>102.4830551147461</v>
          </cell>
          <cell r="M355">
            <v>483.756591796875</v>
          </cell>
          <cell r="N355">
            <v>1.297019362449646</v>
          </cell>
          <cell r="O355">
            <v>0.36466988921165466</v>
          </cell>
          <cell r="P355">
            <v>0.030823571607470512</v>
          </cell>
          <cell r="Q355">
            <v>1.6761164665222168</v>
          </cell>
          <cell r="R355">
            <v>0.018859855830669403</v>
          </cell>
          <cell r="S355">
            <v>3.3876848220825195</v>
          </cell>
        </row>
        <row r="356">
          <cell r="B356">
            <v>39120</v>
          </cell>
          <cell r="C356">
            <v>8.427021026611328</v>
          </cell>
          <cell r="D356">
            <v>5.654776573181152</v>
          </cell>
          <cell r="E356">
            <v>0.9335095882415771</v>
          </cell>
          <cell r="F356">
            <v>70.2218017578125</v>
          </cell>
          <cell r="G356">
            <v>14.713149070739746</v>
          </cell>
          <cell r="H356">
            <v>166.71136474609375</v>
          </cell>
          <cell r="I356">
            <v>83.0450210571289</v>
          </cell>
          <cell r="J356">
            <v>119.90337371826172</v>
          </cell>
          <cell r="K356">
            <v>7.068472862243652</v>
          </cell>
          <cell r="L356">
            <v>103.19994354248047</v>
          </cell>
          <cell r="M356">
            <v>479.92822265625</v>
          </cell>
          <cell r="N356">
            <v>1.2870818376541138</v>
          </cell>
          <cell r="O356">
            <v>0.35484927892684937</v>
          </cell>
          <cell r="P356">
            <v>0.031221384182572365</v>
          </cell>
          <cell r="Q356">
            <v>1.7156985998153687</v>
          </cell>
          <cell r="R356">
            <v>0.018663903698325157</v>
          </cell>
          <cell r="S356">
            <v>3.4077203273773193</v>
          </cell>
        </row>
        <row r="357">
          <cell r="B357">
            <v>39121</v>
          </cell>
          <cell r="C357">
            <v>8.480611801147461</v>
          </cell>
          <cell r="D357">
            <v>5.780501365661621</v>
          </cell>
          <cell r="E357">
            <v>0.9227370023727417</v>
          </cell>
          <cell r="F357">
            <v>70.33202362060547</v>
          </cell>
          <cell r="G357">
            <v>14.434921264648438</v>
          </cell>
          <cell r="H357">
            <v>163.423583984375</v>
          </cell>
          <cell r="I357">
            <v>81.37197875976562</v>
          </cell>
          <cell r="J357">
            <v>120.36695098876953</v>
          </cell>
          <cell r="K357">
            <v>7.22562837600708</v>
          </cell>
          <cell r="L357">
            <v>103.56787872314453</v>
          </cell>
          <cell r="M357">
            <v>475.95599365234375</v>
          </cell>
          <cell r="N357">
            <v>1.2739607095718384</v>
          </cell>
          <cell r="O357">
            <v>0.34738147258758545</v>
          </cell>
          <cell r="P357">
            <v>0.031543392688035965</v>
          </cell>
          <cell r="Q357">
            <v>1.7525641918182373</v>
          </cell>
          <cell r="R357">
            <v>0.018443843349814415</v>
          </cell>
          <cell r="S357">
            <v>3.4241068363189697</v>
          </cell>
        </row>
        <row r="358">
          <cell r="B358">
            <v>39122</v>
          </cell>
          <cell r="C358">
            <v>8.512194633483887</v>
          </cell>
          <cell r="D358">
            <v>5.883819580078125</v>
          </cell>
          <cell r="E358">
            <v>0.9120481014251709</v>
          </cell>
          <cell r="F358">
            <v>70.40545654296875</v>
          </cell>
          <cell r="G358">
            <v>14.237828254699707</v>
          </cell>
          <cell r="H358">
            <v>160.25465393066406</v>
          </cell>
          <cell r="I358">
            <v>80.2019271850586</v>
          </cell>
          <cell r="J358">
            <v>120.75240325927734</v>
          </cell>
          <cell r="K358">
            <v>7.354774475097656</v>
          </cell>
          <cell r="L358">
            <v>103.70088958740234</v>
          </cell>
          <cell r="M358">
            <v>472.2646179199219</v>
          </cell>
          <cell r="N358">
            <v>1.2607643604278564</v>
          </cell>
          <cell r="O358">
            <v>0.34153035283088684</v>
          </cell>
          <cell r="P358">
            <v>0.03174726665019989</v>
          </cell>
          <cell r="Q358">
            <v>1.7801411151885986</v>
          </cell>
          <cell r="R358">
            <v>0.018228022381663322</v>
          </cell>
          <cell r="S358">
            <v>3.432631731033325</v>
          </cell>
        </row>
        <row r="359">
          <cell r="B359">
            <v>39123</v>
          </cell>
          <cell r="C359">
            <v>8.534019470214844</v>
          </cell>
          <cell r="D359">
            <v>5.9682769775390625</v>
          </cell>
          <cell r="E359">
            <v>0.9007501006126404</v>
          </cell>
          <cell r="F359">
            <v>70.46256256103516</v>
          </cell>
          <cell r="G359">
            <v>14.086320877075195</v>
          </cell>
          <cell r="H359">
            <v>157.13734436035156</v>
          </cell>
          <cell r="I359">
            <v>79.31230926513672</v>
          </cell>
          <cell r="J359">
            <v>121.09689331054688</v>
          </cell>
          <cell r="K359">
            <v>7.460343837738037</v>
          </cell>
          <cell r="L359">
            <v>103.75143432617188</v>
          </cell>
          <cell r="M359">
            <v>468.75836181640625</v>
          </cell>
          <cell r="N359">
            <v>1.2481833696365356</v>
          </cell>
          <cell r="O359">
            <v>0.3365538716316223</v>
          </cell>
          <cell r="P359">
            <v>0.031860820949077606</v>
          </cell>
          <cell r="Q359">
            <v>1.799275517463684</v>
          </cell>
          <cell r="R359">
            <v>0.018001116812229156</v>
          </cell>
          <cell r="S359">
            <v>3.4341068267822266</v>
          </cell>
        </row>
        <row r="360">
          <cell r="B360">
            <v>39124</v>
          </cell>
          <cell r="C360">
            <v>8.55157470703125</v>
          </cell>
          <cell r="D360">
            <v>6.052978038787842</v>
          </cell>
          <cell r="E360">
            <v>0.8869412541389465</v>
          </cell>
          <cell r="F360">
            <v>70.5162353515625</v>
          </cell>
          <cell r="G360">
            <v>13.944860458374023</v>
          </cell>
          <cell r="H360">
            <v>153.6431884765625</v>
          </cell>
          <cell r="I360">
            <v>78.48406982421875</v>
          </cell>
          <cell r="J360">
            <v>121.45811462402344</v>
          </cell>
          <cell r="K360">
            <v>7.566219329833984</v>
          </cell>
          <cell r="L360">
            <v>103.70543670654297</v>
          </cell>
          <cell r="M360">
            <v>464.8570556640625</v>
          </cell>
          <cell r="N360">
            <v>1.2352203130722046</v>
          </cell>
          <cell r="O360">
            <v>0.3316744565963745</v>
          </cell>
          <cell r="P360">
            <v>0.031957823783159256</v>
          </cell>
          <cell r="Q360">
            <v>1.8150434494018555</v>
          </cell>
          <cell r="R360">
            <v>0.017724541947245598</v>
          </cell>
          <cell r="S360">
            <v>3.431859254837036</v>
          </cell>
        </row>
        <row r="361">
          <cell r="B361">
            <v>39125</v>
          </cell>
          <cell r="C361">
            <v>8.56533145904541</v>
          </cell>
          <cell r="D361">
            <v>6.142963886260986</v>
          </cell>
          <cell r="E361">
            <v>0.8710116147994995</v>
          </cell>
          <cell r="F361">
            <v>70.58325958251953</v>
          </cell>
          <cell r="G361">
            <v>13.790689468383789</v>
          </cell>
          <cell r="H361">
            <v>149.87802124023438</v>
          </cell>
          <cell r="I361">
            <v>77.59495544433594</v>
          </cell>
          <cell r="J361">
            <v>121.86410522460938</v>
          </cell>
          <cell r="K361">
            <v>7.6787028312683105</v>
          </cell>
          <cell r="L361">
            <v>103.56964111328125</v>
          </cell>
          <cell r="M361">
            <v>460.58538818359375</v>
          </cell>
          <cell r="N361">
            <v>1.222723126411438</v>
          </cell>
          <cell r="O361">
            <v>0.3266136944293976</v>
          </cell>
          <cell r="P361">
            <v>0.03208077326416969</v>
          </cell>
          <cell r="Q361">
            <v>1.8286705017089844</v>
          </cell>
          <cell r="R361">
            <v>0.017404213547706604</v>
          </cell>
          <cell r="S361">
            <v>3.4277307987213135</v>
          </cell>
        </row>
        <row r="362">
          <cell r="B362">
            <v>39126</v>
          </cell>
          <cell r="C362">
            <v>8.59598445892334</v>
          </cell>
          <cell r="D362">
            <v>6.221424102783203</v>
          </cell>
          <cell r="E362">
            <v>0.856185793876648</v>
          </cell>
          <cell r="F362">
            <v>70.63847351074219</v>
          </cell>
          <cell r="G362">
            <v>13.641792297363281</v>
          </cell>
          <cell r="H362">
            <v>146.55307006835938</v>
          </cell>
          <cell r="I362">
            <v>76.77566528320312</v>
          </cell>
          <cell r="J362">
            <v>122.21778869628906</v>
          </cell>
          <cell r="K362">
            <v>7.77678108215332</v>
          </cell>
          <cell r="L362">
            <v>103.7384033203125</v>
          </cell>
          <cell r="M362">
            <v>457.0616760253906</v>
          </cell>
          <cell r="N362">
            <v>1.2125451564788818</v>
          </cell>
          <cell r="O362">
            <v>0.32209256291389465</v>
          </cell>
          <cell r="P362">
            <v>0.032198481261730194</v>
          </cell>
          <cell r="Q362">
            <v>1.839587926864624</v>
          </cell>
          <cell r="R362">
            <v>0.017105955630540848</v>
          </cell>
          <cell r="S362">
            <v>3.423769235610962</v>
          </cell>
        </row>
        <row r="363">
          <cell r="B363">
            <v>39127</v>
          </cell>
          <cell r="C363">
            <v>8.644075393676758</v>
          </cell>
          <cell r="D363">
            <v>6.301896572113037</v>
          </cell>
          <cell r="E363">
            <v>0.8410188555717468</v>
          </cell>
          <cell r="F363">
            <v>70.68511199951172</v>
          </cell>
          <cell r="G363">
            <v>13.482327461242676</v>
          </cell>
          <cell r="H363">
            <v>143.30987548828125</v>
          </cell>
          <cell r="I363">
            <v>75.92163848876953</v>
          </cell>
          <cell r="J363">
            <v>122.54447174072266</v>
          </cell>
          <cell r="K363">
            <v>7.8773722648620605</v>
          </cell>
          <cell r="L363">
            <v>104.14905548095703</v>
          </cell>
          <cell r="M363">
            <v>453.80230712890625</v>
          </cell>
          <cell r="N363">
            <v>1.2034159898757935</v>
          </cell>
          <cell r="O363">
            <v>0.31752145290374756</v>
          </cell>
          <cell r="P363">
            <v>0.03234662488102913</v>
          </cell>
          <cell r="Q363">
            <v>1.8518271446228027</v>
          </cell>
          <cell r="R363">
            <v>0.016802266240119934</v>
          </cell>
          <cell r="S363">
            <v>3.4221513271331787</v>
          </cell>
        </row>
        <row r="364">
          <cell r="B364">
            <v>39128</v>
          </cell>
          <cell r="C364">
            <v>8.707334518432617</v>
          </cell>
          <cell r="D364">
            <v>6.385257244110107</v>
          </cell>
          <cell r="E364">
            <v>0.824966311454773</v>
          </cell>
          <cell r="F364">
            <v>70.68988037109375</v>
          </cell>
          <cell r="G364">
            <v>13.347576141357422</v>
          </cell>
          <cell r="H364">
            <v>140.02978515625</v>
          </cell>
          <cell r="I364">
            <v>75.26420593261719</v>
          </cell>
          <cell r="J364">
            <v>122.78616333007812</v>
          </cell>
          <cell r="K364">
            <v>7.981571674346924</v>
          </cell>
          <cell r="L364">
            <v>104.77473449707031</v>
          </cell>
          <cell r="M364">
            <v>450.83642578125</v>
          </cell>
          <cell r="N364">
            <v>1.1944602727890015</v>
          </cell>
          <cell r="O364">
            <v>0.3136909306049347</v>
          </cell>
          <cell r="P364">
            <v>0.03251534700393677</v>
          </cell>
          <cell r="Q364">
            <v>1.8663078546524048</v>
          </cell>
          <cell r="R364">
            <v>0.01648055948317051</v>
          </cell>
          <cell r="S364">
            <v>3.4236960411071777</v>
          </cell>
        </row>
        <row r="365">
          <cell r="B365">
            <v>39129</v>
          </cell>
          <cell r="C365">
            <v>8.785027503967285</v>
          </cell>
          <cell r="D365">
            <v>6.478909015655518</v>
          </cell>
          <cell r="E365">
            <v>0.8069355487823486</v>
          </cell>
          <cell r="F365">
            <v>70.62459564208984</v>
          </cell>
          <cell r="G365">
            <v>13.260194778442383</v>
          </cell>
          <cell r="H365">
            <v>136.4956817626953</v>
          </cell>
          <cell r="I365">
            <v>74.95256042480469</v>
          </cell>
          <cell r="J365">
            <v>122.90086364746094</v>
          </cell>
          <cell r="K365">
            <v>8.098639488220215</v>
          </cell>
          <cell r="L365">
            <v>105.5788803100586</v>
          </cell>
          <cell r="M365">
            <v>448.026611328125</v>
          </cell>
          <cell r="N365">
            <v>1.1848112344741821</v>
          </cell>
          <cell r="O365">
            <v>0.3111267685890198</v>
          </cell>
          <cell r="P365">
            <v>0.0327284149825573</v>
          </cell>
          <cell r="Q365">
            <v>1.8841227293014526</v>
          </cell>
          <cell r="R365">
            <v>0.01611945778131485</v>
          </cell>
          <cell r="S365">
            <v>3.4291555881500244</v>
          </cell>
        </row>
        <row r="366">
          <cell r="B366">
            <v>39130</v>
          </cell>
          <cell r="C366">
            <v>8.875332832336426</v>
          </cell>
          <cell r="D366">
            <v>6.5868821144104</v>
          </cell>
          <cell r="E366">
            <v>0.7864446640014648</v>
          </cell>
          <cell r="F366">
            <v>70.47037506103516</v>
          </cell>
          <cell r="G366">
            <v>13.237327575683594</v>
          </cell>
          <cell r="H366">
            <v>132.60389709472656</v>
          </cell>
          <cell r="I366">
            <v>75.09757232666016</v>
          </cell>
          <cell r="J366">
            <v>122.86006927490234</v>
          </cell>
          <cell r="K366">
            <v>8.233607292175293</v>
          </cell>
          <cell r="L366">
            <v>106.52962493896484</v>
          </cell>
          <cell r="M366">
            <v>445.3247375488281</v>
          </cell>
          <cell r="N366">
            <v>1.1740922927856445</v>
          </cell>
          <cell r="O366">
            <v>0.31024277210235596</v>
          </cell>
          <cell r="P366">
            <v>0.033000897616147995</v>
          </cell>
          <cell r="Q366">
            <v>1.905407428741455</v>
          </cell>
          <cell r="R366">
            <v>0.015708189457654953</v>
          </cell>
          <cell r="S366">
            <v>3.438703775405884</v>
          </cell>
        </row>
        <row r="367">
          <cell r="B367">
            <v>39131</v>
          </cell>
          <cell r="C367">
            <v>8.967599868774414</v>
          </cell>
          <cell r="D367">
            <v>6.702434062957764</v>
          </cell>
          <cell r="E367">
            <v>0.7652109265327454</v>
          </cell>
          <cell r="F367">
            <v>70.2665786743164</v>
          </cell>
          <cell r="G367">
            <v>13.255237579345703</v>
          </cell>
          <cell r="H367">
            <v>128.65480041503906</v>
          </cell>
          <cell r="I367">
            <v>75.53804016113281</v>
          </cell>
          <cell r="J367">
            <v>122.71884155273438</v>
          </cell>
          <cell r="K367">
            <v>8.378046989440918</v>
          </cell>
          <cell r="L367">
            <v>107.5368881225586</v>
          </cell>
          <cell r="M367">
            <v>442.82666015625</v>
          </cell>
          <cell r="N367">
            <v>1.163719892501831</v>
          </cell>
          <cell r="O367">
            <v>0.3104708790779114</v>
          </cell>
          <cell r="P367">
            <v>0.033311743289232254</v>
          </cell>
          <cell r="Q367">
            <v>1.927892804145813</v>
          </cell>
          <cell r="R367">
            <v>0.015283362939953804</v>
          </cell>
          <cell r="S367">
            <v>3.4509356021881104</v>
          </cell>
        </row>
        <row r="368">
          <cell r="B368">
            <v>39132</v>
          </cell>
          <cell r="C368">
            <v>9.061811447143555</v>
          </cell>
          <cell r="D368">
            <v>6.832063674926758</v>
          </cell>
          <cell r="E368">
            <v>0.7423286437988281</v>
          </cell>
          <cell r="F368">
            <v>70.01760864257812</v>
          </cell>
          <cell r="G368">
            <v>13.303999900817871</v>
          </cell>
          <cell r="H368">
            <v>124.46122741699219</v>
          </cell>
          <cell r="I368">
            <v>76.23017120361328</v>
          </cell>
          <cell r="J368">
            <v>122.48173522949219</v>
          </cell>
          <cell r="K368">
            <v>8.540081977844238</v>
          </cell>
          <cell r="L368">
            <v>108.57169342041016</v>
          </cell>
          <cell r="M368">
            <v>440.2850036621094</v>
          </cell>
          <cell r="N368">
            <v>1.1541141271591187</v>
          </cell>
          <cell r="O368">
            <v>0.3115861713886261</v>
          </cell>
          <cell r="P368">
            <v>0.03368432819843292</v>
          </cell>
          <cell r="Q368">
            <v>1.9516806602478027</v>
          </cell>
          <cell r="R368">
            <v>0.01482563279569149</v>
          </cell>
          <cell r="S368">
            <v>3.4661519527435303</v>
          </cell>
        </row>
        <row r="369">
          <cell r="B369">
            <v>39133</v>
          </cell>
          <cell r="C369">
            <v>9.148102760314941</v>
          </cell>
          <cell r="D369">
            <v>6.978832721710205</v>
          </cell>
          <cell r="E369">
            <v>0.718092143535614</v>
          </cell>
          <cell r="F369">
            <v>69.74951171875</v>
          </cell>
          <cell r="G369">
            <v>13.364062309265137</v>
          </cell>
          <cell r="H369">
            <v>120.06607055664062</v>
          </cell>
          <cell r="I369">
            <v>77.05834197998047</v>
          </cell>
          <cell r="J369">
            <v>122.15771484375</v>
          </cell>
          <cell r="K369">
            <v>8.723542213439941</v>
          </cell>
          <cell r="L369">
            <v>109.51229095458984</v>
          </cell>
          <cell r="M369">
            <v>437.5180358886719</v>
          </cell>
          <cell r="N369">
            <v>1.1469905376434326</v>
          </cell>
          <cell r="O369">
            <v>0.3131093680858612</v>
          </cell>
          <cell r="P369">
            <v>0.03414422646164894</v>
          </cell>
          <cell r="Q369">
            <v>1.975189208984375</v>
          </cell>
          <cell r="R369">
            <v>0.014340877532958984</v>
          </cell>
          <cell r="S369">
            <v>3.4840376377105713</v>
          </cell>
        </row>
        <row r="370">
          <cell r="B370">
            <v>39134</v>
          </cell>
          <cell r="C370">
            <v>9.217138290405273</v>
          </cell>
          <cell r="D370">
            <v>7.14190149307251</v>
          </cell>
          <cell r="E370">
            <v>0.6930055618286133</v>
          </cell>
          <cell r="F370">
            <v>69.4767074584961</v>
          </cell>
          <cell r="G370">
            <v>13.430717468261719</v>
          </cell>
          <cell r="H370">
            <v>115.55587005615234</v>
          </cell>
          <cell r="I370">
            <v>78.00809478759766</v>
          </cell>
          <cell r="J370">
            <v>121.7164077758789</v>
          </cell>
          <cell r="K370">
            <v>8.927376747131348</v>
          </cell>
          <cell r="L370">
            <v>110.261474609375</v>
          </cell>
          <cell r="M370">
            <v>434.46929931640625</v>
          </cell>
          <cell r="N370">
            <v>1.1441515684127808</v>
          </cell>
          <cell r="O370">
            <v>0.3149838447570801</v>
          </cell>
          <cell r="P370">
            <v>0.0347137525677681</v>
          </cell>
          <cell r="Q370">
            <v>1.9958293437957764</v>
          </cell>
          <cell r="R370">
            <v>0.013839560560882092</v>
          </cell>
          <cell r="S370">
            <v>3.503782033920288</v>
          </cell>
        </row>
        <row r="371">
          <cell r="B371">
            <v>39135</v>
          </cell>
          <cell r="C371">
            <v>9.259197235107422</v>
          </cell>
          <cell r="D371">
            <v>7.34598970413208</v>
          </cell>
          <cell r="E371">
            <v>0.6640086770057678</v>
          </cell>
          <cell r="F371">
            <v>69.1595687866211</v>
          </cell>
          <cell r="G371">
            <v>13.53174877166748</v>
          </cell>
          <cell r="H371">
            <v>110.39398193359375</v>
          </cell>
          <cell r="I371">
            <v>79.32945251464844</v>
          </cell>
          <cell r="J371">
            <v>121.01535034179688</v>
          </cell>
          <cell r="K371">
            <v>9.182485580444336</v>
          </cell>
          <cell r="L371">
            <v>110.64682006835938</v>
          </cell>
          <cell r="M371">
            <v>430.5681457519531</v>
          </cell>
          <cell r="N371">
            <v>1.1471253633499146</v>
          </cell>
          <cell r="O371">
            <v>0.3181206285953522</v>
          </cell>
          <cell r="P371">
            <v>0.03553808853030205</v>
          </cell>
          <cell r="Q371">
            <v>2.0138792991638184</v>
          </cell>
          <cell r="R371">
            <v>0.013261009007692337</v>
          </cell>
          <cell r="S371">
            <v>3.5281853675842285</v>
          </cell>
        </row>
        <row r="372">
          <cell r="B372">
            <v>39136</v>
          </cell>
          <cell r="C372">
            <v>9.245563507080078</v>
          </cell>
          <cell r="D372">
            <v>7.627182960510254</v>
          </cell>
          <cell r="E372">
            <v>0.6260810494422913</v>
          </cell>
          <cell r="F372">
            <v>68.79469299316406</v>
          </cell>
          <cell r="G372">
            <v>13.668426513671875</v>
          </cell>
          <cell r="H372">
            <v>103.69920349121094</v>
          </cell>
          <cell r="I372">
            <v>81.14398193359375</v>
          </cell>
          <cell r="J372">
            <v>119.9151611328125</v>
          </cell>
          <cell r="K372">
            <v>9.533973693847656</v>
          </cell>
          <cell r="L372">
            <v>110.20989227294922</v>
          </cell>
          <cell r="M372">
            <v>424.5022888183594</v>
          </cell>
          <cell r="N372">
            <v>1.1599845886230469</v>
          </cell>
          <cell r="O372">
            <v>0.32281559705734253</v>
          </cell>
          <cell r="P372">
            <v>0.03687150403857231</v>
          </cell>
          <cell r="Q372">
            <v>2.0277347564697266</v>
          </cell>
          <cell r="R372">
            <v>0.012503717094659805</v>
          </cell>
          <cell r="S372">
            <v>3.5601649284362793</v>
          </cell>
        </row>
        <row r="373">
          <cell r="B373">
            <v>39137</v>
          </cell>
          <cell r="C373">
            <v>9.174065589904785</v>
          </cell>
          <cell r="D373">
            <v>7.8982930183410645</v>
          </cell>
          <cell r="E373">
            <v>0.5900741219520569</v>
          </cell>
          <cell r="F373">
            <v>68.58222198486328</v>
          </cell>
          <cell r="G373">
            <v>13.718717575073242</v>
          </cell>
          <cell r="H373">
            <v>97.39086151123047</v>
          </cell>
          <cell r="I373">
            <v>82.39472198486328</v>
          </cell>
          <cell r="J373">
            <v>118.83821868896484</v>
          </cell>
          <cell r="K373">
            <v>9.8728609085083</v>
          </cell>
          <cell r="L373">
            <v>109.12814331054688</v>
          </cell>
          <cell r="M373">
            <v>417.6248474121094</v>
          </cell>
          <cell r="N373">
            <v>1.182152509689331</v>
          </cell>
          <cell r="O373">
            <v>0.325618177652359</v>
          </cell>
          <cell r="P373">
            <v>0.0383828729391098</v>
          </cell>
          <cell r="Q373">
            <v>2.0274500846862793</v>
          </cell>
          <cell r="R373">
            <v>0.011784359812736511</v>
          </cell>
          <cell r="S373">
            <v>3.585636854171753</v>
          </cell>
        </row>
        <row r="374">
          <cell r="B374">
            <v>39138</v>
          </cell>
          <cell r="C374">
            <v>9.118572235107422</v>
          </cell>
          <cell r="D374">
            <v>8.074130058288574</v>
          </cell>
          <cell r="E374">
            <v>0.5653733015060425</v>
          </cell>
          <cell r="F374">
            <v>68.5518569946289</v>
          </cell>
          <cell r="G374">
            <v>13.654468536376953</v>
          </cell>
          <cell r="H374">
            <v>93.09547424316406</v>
          </cell>
          <cell r="I374">
            <v>82.63116455078125</v>
          </cell>
          <cell r="J374">
            <v>118.14140319824219</v>
          </cell>
          <cell r="K374">
            <v>10.092656135559082</v>
          </cell>
          <cell r="L374">
            <v>108.49681854248047</v>
          </cell>
          <cell r="M374">
            <v>412.45758056640625</v>
          </cell>
          <cell r="N374">
            <v>1.2041058540344238</v>
          </cell>
          <cell r="O374">
            <v>0.32536453008651733</v>
          </cell>
          <cell r="P374">
            <v>0.0395197793841362</v>
          </cell>
          <cell r="Q374">
            <v>2.016960382461548</v>
          </cell>
          <cell r="R374">
            <v>0.011292191222310066</v>
          </cell>
          <cell r="S374">
            <v>3.5974888801574707</v>
          </cell>
        </row>
        <row r="375">
          <cell r="B375">
            <v>39139</v>
          </cell>
          <cell r="C375">
            <v>9.079790115356445</v>
          </cell>
          <cell r="D375">
            <v>8.228676795959473</v>
          </cell>
          <cell r="E375">
            <v>0.5429919362068176</v>
          </cell>
          <cell r="F375">
            <v>68.53873443603516</v>
          </cell>
          <cell r="G375">
            <v>13.575165748596191</v>
          </cell>
          <cell r="H375">
            <v>89.23844909667969</v>
          </cell>
          <cell r="I375">
            <v>82.65974426269531</v>
          </cell>
          <cell r="J375">
            <v>117.48932647705078</v>
          </cell>
          <cell r="K375">
            <v>10.28583812713623</v>
          </cell>
          <cell r="L375">
            <v>108.1183853149414</v>
          </cell>
          <cell r="M375">
            <v>407.7919006347656</v>
          </cell>
          <cell r="N375">
            <v>1.2257440090179443</v>
          </cell>
          <cell r="O375">
            <v>0.3248457908630371</v>
          </cell>
          <cell r="P375">
            <v>0.04060811921954155</v>
          </cell>
          <cell r="Q375">
            <v>2.0054941177368164</v>
          </cell>
          <cell r="R375">
            <v>0.010847934521734715</v>
          </cell>
          <cell r="S375">
            <v>3.607783794403076</v>
          </cell>
        </row>
        <row r="376">
          <cell r="B376">
            <v>39140</v>
          </cell>
          <cell r="C376">
            <v>9.056743621826172</v>
          </cell>
          <cell r="D376">
            <v>8.371803283691406</v>
          </cell>
          <cell r="E376">
            <v>0.5218281149864197</v>
          </cell>
          <cell r="F376">
            <v>68.51724243164062</v>
          </cell>
          <cell r="G376">
            <v>13.49863052368164</v>
          </cell>
          <cell r="H376">
            <v>85.61808776855469</v>
          </cell>
          <cell r="I376">
            <v>82.61543273925781</v>
          </cell>
          <cell r="J376">
            <v>116.85626220703125</v>
          </cell>
          <cell r="K376">
            <v>10.464744567871094</v>
          </cell>
          <cell r="L376">
            <v>107.94337463378906</v>
          </cell>
          <cell r="M376">
            <v>403.4980773925781</v>
          </cell>
          <cell r="N376">
            <v>1.246334195137024</v>
          </cell>
          <cell r="O376">
            <v>0.3244745433330536</v>
          </cell>
          <cell r="P376">
            <v>0.041662927716970444</v>
          </cell>
          <cell r="Q376">
            <v>1.9966427087783813</v>
          </cell>
          <cell r="R376">
            <v>0.010427679866552353</v>
          </cell>
          <cell r="S376">
            <v>3.6197831630706787</v>
          </cell>
        </row>
        <row r="377">
          <cell r="B377">
            <v>39141</v>
          </cell>
          <cell r="C377">
            <v>9.059479713439941</v>
          </cell>
          <cell r="D377">
            <v>8.46680736541748</v>
          </cell>
          <cell r="E377">
            <v>0.506592869758606</v>
          </cell>
          <cell r="F377">
            <v>68.516357421875</v>
          </cell>
          <cell r="G377">
            <v>13.41763973236084</v>
          </cell>
          <cell r="H377">
            <v>83.02587127685547</v>
          </cell>
          <cell r="I377">
            <v>82.38793182373047</v>
          </cell>
          <cell r="J377">
            <v>116.4161376953125</v>
          </cell>
          <cell r="K377">
            <v>10.583500862121582</v>
          </cell>
          <cell r="L377">
            <v>108.17706298828125</v>
          </cell>
          <cell r="M377">
            <v>400.5906677246094</v>
          </cell>
          <cell r="N377">
            <v>1.2620065212249756</v>
          </cell>
          <cell r="O377">
            <v>0.3236657381057739</v>
          </cell>
          <cell r="P377">
            <v>0.042412467300891876</v>
          </cell>
          <cell r="Q377">
            <v>1.9910316467285156</v>
          </cell>
          <cell r="R377">
            <v>0.01012405101209879</v>
          </cell>
          <cell r="S377">
            <v>3.629474639892578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R248"/>
  <sheetViews>
    <sheetView tabSelected="1" zoomScale="85" zoomScaleNormal="85" workbookViewId="0" topLeftCell="A1">
      <selection activeCell="A4" sqref="A4"/>
    </sheetView>
  </sheetViews>
  <sheetFormatPr defaultColWidth="9.140625" defaultRowHeight="12.75"/>
  <cols>
    <col min="1" max="2" width="10.7109375" style="0" customWidth="1"/>
    <col min="11" max="11" width="10.57421875" style="0" customWidth="1"/>
    <col min="15" max="15" width="10.28125" style="0" bestFit="1" customWidth="1"/>
    <col min="16" max="20" width="9.140625" style="2" customWidth="1"/>
    <col min="21" max="21" width="10.140625" style="0" bestFit="1" customWidth="1"/>
    <col min="22" max="22" width="10.28125" style="0" bestFit="1" customWidth="1"/>
    <col min="23" max="28" width="9.140625" style="2" customWidth="1"/>
    <col min="29" max="29" width="11.421875" style="2" customWidth="1"/>
    <col min="30" max="30" width="10.140625" style="2" customWidth="1"/>
    <col min="32" max="32" width="10.28125" style="0" bestFit="1" customWidth="1"/>
    <col min="33" max="36" width="9.140625" style="2" customWidth="1"/>
    <col min="39" max="39" width="12.421875" style="0" bestFit="1" customWidth="1"/>
    <col min="43" max="43" width="11.140625" style="3" customWidth="1"/>
    <col min="44" max="46" width="11.140625" style="0" bestFit="1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36" ht="12.75">
      <c r="A2" s="1"/>
      <c r="B2" s="4"/>
      <c r="C2" s="5"/>
      <c r="D2" s="5"/>
      <c r="E2" s="5"/>
      <c r="F2" s="5"/>
      <c r="G2" s="5"/>
      <c r="H2" s="5"/>
      <c r="I2" s="5"/>
      <c r="J2" s="5"/>
      <c r="K2" s="6"/>
      <c r="L2" s="1"/>
      <c r="O2" t="s">
        <v>0</v>
      </c>
      <c r="V2" t="s">
        <v>1</v>
      </c>
      <c r="Z2"/>
      <c r="AF2" t="s">
        <v>2</v>
      </c>
      <c r="AJ2"/>
    </row>
    <row r="3" spans="1:44" ht="12.75">
      <c r="A3" s="1"/>
      <c r="B3" s="7"/>
      <c r="C3" s="8"/>
      <c r="D3" s="8"/>
      <c r="E3" s="8"/>
      <c r="F3" s="8"/>
      <c r="G3" s="8"/>
      <c r="H3" s="8"/>
      <c r="I3" s="8"/>
      <c r="J3" s="8"/>
      <c r="K3" s="9"/>
      <c r="L3" s="1"/>
      <c r="O3" t="s">
        <v>3</v>
      </c>
      <c r="P3" s="2" t="s">
        <v>4</v>
      </c>
      <c r="Q3" s="2" t="s">
        <v>5</v>
      </c>
      <c r="R3" s="2" t="s">
        <v>6</v>
      </c>
      <c r="S3" s="2" t="s">
        <v>7</v>
      </c>
      <c r="T3" s="2" t="s">
        <v>8</v>
      </c>
      <c r="V3" t="s">
        <v>3</v>
      </c>
      <c r="W3" s="2" t="s">
        <v>9</v>
      </c>
      <c r="X3" t="s">
        <v>10</v>
      </c>
      <c r="Y3" t="s">
        <v>11</v>
      </c>
      <c r="Z3" t="s">
        <v>12</v>
      </c>
      <c r="AA3" t="s">
        <v>13</v>
      </c>
      <c r="AB3" t="s">
        <v>14</v>
      </c>
      <c r="AC3" t="s">
        <v>15</v>
      </c>
      <c r="AD3" t="s">
        <v>16</v>
      </c>
      <c r="AF3" t="s">
        <v>3</v>
      </c>
      <c r="AG3" t="s">
        <v>17</v>
      </c>
      <c r="AH3" t="s">
        <v>18</v>
      </c>
      <c r="AI3" t="s">
        <v>19</v>
      </c>
      <c r="AJ3" t="s">
        <v>20</v>
      </c>
      <c r="AK3" t="s">
        <v>21</v>
      </c>
      <c r="AL3" t="s">
        <v>22</v>
      </c>
      <c r="AM3" t="s">
        <v>15</v>
      </c>
      <c r="AQ3"/>
      <c r="AR3" s="10"/>
    </row>
    <row r="4" spans="1:41" ht="12.75">
      <c r="A4" s="1"/>
      <c r="B4" s="7"/>
      <c r="C4" s="8"/>
      <c r="D4" s="8"/>
      <c r="E4" s="8"/>
      <c r="F4" s="8"/>
      <c r="G4" s="8"/>
      <c r="H4" s="8"/>
      <c r="I4" s="8"/>
      <c r="J4" s="8"/>
      <c r="K4" s="9"/>
      <c r="L4" s="1"/>
      <c r="O4" s="11"/>
      <c r="P4" s="12"/>
      <c r="Q4" s="12"/>
      <c r="R4" s="12"/>
      <c r="S4" s="12"/>
      <c r="T4" s="12"/>
      <c r="V4" s="11"/>
      <c r="W4" s="10"/>
      <c r="X4" s="10"/>
      <c r="Y4" s="10"/>
      <c r="Z4" s="10"/>
      <c r="AA4" s="10"/>
      <c r="AB4" s="10"/>
      <c r="AC4" s="10"/>
      <c r="AD4" s="10"/>
      <c r="AF4" s="11"/>
      <c r="AG4" s="10"/>
      <c r="AH4" s="10"/>
      <c r="AI4" s="10"/>
      <c r="AJ4" s="10"/>
      <c r="AK4" s="10"/>
      <c r="AL4" s="10"/>
      <c r="AM4" s="13"/>
      <c r="AO4" s="10"/>
    </row>
    <row r="5" spans="1:41" ht="12.75">
      <c r="A5" s="1"/>
      <c r="B5" s="7"/>
      <c r="C5" s="8"/>
      <c r="D5" s="8"/>
      <c r="E5" s="8"/>
      <c r="F5" s="8"/>
      <c r="G5" s="8"/>
      <c r="H5" s="8"/>
      <c r="I5" s="8"/>
      <c r="J5" s="8"/>
      <c r="K5" s="9"/>
      <c r="L5" s="1"/>
      <c r="O5" s="11"/>
      <c r="P5" s="12"/>
      <c r="Q5" s="12"/>
      <c r="R5" s="12"/>
      <c r="S5" s="12"/>
      <c r="T5" s="12"/>
      <c r="V5" s="11"/>
      <c r="W5" s="10"/>
      <c r="X5" s="10"/>
      <c r="Y5" s="10"/>
      <c r="Z5" s="10"/>
      <c r="AA5" s="10"/>
      <c r="AB5" s="10"/>
      <c r="AC5" s="10"/>
      <c r="AD5" s="10"/>
      <c r="AF5" s="11"/>
      <c r="AG5" s="10"/>
      <c r="AH5" s="10"/>
      <c r="AI5" s="10"/>
      <c r="AJ5" s="10"/>
      <c r="AK5" s="10"/>
      <c r="AL5" s="10"/>
      <c r="AM5" s="13"/>
      <c r="AO5" s="10"/>
    </row>
    <row r="6" spans="1:41" ht="12.75">
      <c r="A6" s="1"/>
      <c r="B6" s="7"/>
      <c r="C6" s="8"/>
      <c r="D6" s="8"/>
      <c r="E6" s="8"/>
      <c r="F6" s="8"/>
      <c r="G6" s="8"/>
      <c r="H6" s="8"/>
      <c r="I6" s="8"/>
      <c r="J6" s="8"/>
      <c r="K6" s="9"/>
      <c r="L6" s="1"/>
      <c r="O6" s="11"/>
      <c r="P6" s="12"/>
      <c r="Q6" s="12"/>
      <c r="R6" s="12"/>
      <c r="S6" s="12"/>
      <c r="T6" s="12"/>
      <c r="V6" s="11"/>
      <c r="W6" s="10"/>
      <c r="X6" s="10"/>
      <c r="Y6" s="10"/>
      <c r="Z6" s="10"/>
      <c r="AA6" s="10"/>
      <c r="AB6" s="10"/>
      <c r="AC6" s="10"/>
      <c r="AD6" s="10"/>
      <c r="AF6" s="11"/>
      <c r="AG6" s="10"/>
      <c r="AH6" s="10"/>
      <c r="AI6" s="10"/>
      <c r="AJ6" s="10"/>
      <c r="AK6" s="10"/>
      <c r="AL6" s="10"/>
      <c r="AM6" s="13"/>
      <c r="AO6" s="10"/>
    </row>
    <row r="7" spans="1:41" ht="12.75">
      <c r="A7" s="1"/>
      <c r="B7" s="7"/>
      <c r="C7" s="8"/>
      <c r="D7" s="8"/>
      <c r="E7" s="8"/>
      <c r="F7" s="8"/>
      <c r="G7" s="8"/>
      <c r="H7" s="8"/>
      <c r="I7" s="8"/>
      <c r="J7" s="8"/>
      <c r="K7" s="9"/>
      <c r="L7" s="1"/>
      <c r="O7" s="11"/>
      <c r="P7" s="12"/>
      <c r="Q7" s="12"/>
      <c r="R7" s="12"/>
      <c r="S7" s="12"/>
      <c r="T7" s="12"/>
      <c r="V7" s="11"/>
      <c r="W7" s="10"/>
      <c r="X7" s="10"/>
      <c r="Y7" s="10"/>
      <c r="Z7" s="10"/>
      <c r="AA7" s="10"/>
      <c r="AB7" s="10"/>
      <c r="AC7" s="10"/>
      <c r="AD7" s="10"/>
      <c r="AF7" s="11"/>
      <c r="AG7" s="10"/>
      <c r="AH7" s="10"/>
      <c r="AI7" s="10"/>
      <c r="AJ7" s="10"/>
      <c r="AK7" s="10"/>
      <c r="AL7" s="10"/>
      <c r="AM7" s="13"/>
      <c r="AO7" s="10"/>
    </row>
    <row r="8" spans="1:41" ht="12.75">
      <c r="A8" s="1"/>
      <c r="B8" s="7"/>
      <c r="C8" s="8"/>
      <c r="D8" s="8"/>
      <c r="E8" s="8"/>
      <c r="F8" s="8"/>
      <c r="G8" s="8"/>
      <c r="H8" s="8"/>
      <c r="I8" s="8"/>
      <c r="J8" s="8"/>
      <c r="K8" s="9"/>
      <c r="L8" s="1"/>
      <c r="O8" s="11"/>
      <c r="P8" s="12"/>
      <c r="Q8" s="12"/>
      <c r="R8" s="12"/>
      <c r="S8" s="12"/>
      <c r="T8" s="12"/>
      <c r="V8" s="11"/>
      <c r="W8" s="10"/>
      <c r="X8" s="10"/>
      <c r="Y8" s="10"/>
      <c r="Z8" s="10"/>
      <c r="AA8" s="10"/>
      <c r="AB8" s="10"/>
      <c r="AC8" s="10"/>
      <c r="AD8" s="10"/>
      <c r="AF8" s="11"/>
      <c r="AG8" s="10"/>
      <c r="AH8" s="10"/>
      <c r="AI8" s="10"/>
      <c r="AJ8" s="10"/>
      <c r="AK8" s="10"/>
      <c r="AL8" s="10"/>
      <c r="AM8" s="13"/>
      <c r="AO8" s="10"/>
    </row>
    <row r="9" spans="1:41" ht="12.75">
      <c r="A9" s="1"/>
      <c r="B9" s="7"/>
      <c r="C9" s="8"/>
      <c r="D9" s="8"/>
      <c r="E9" s="8"/>
      <c r="F9" s="8"/>
      <c r="G9" s="8"/>
      <c r="H9" s="8"/>
      <c r="I9" s="8"/>
      <c r="J9" s="8"/>
      <c r="K9" s="9"/>
      <c r="L9" s="1"/>
      <c r="O9" s="11"/>
      <c r="P9" s="12"/>
      <c r="Q9" s="12"/>
      <c r="R9" s="12"/>
      <c r="S9" s="12"/>
      <c r="T9" s="12"/>
      <c r="V9" s="11"/>
      <c r="W9" s="10"/>
      <c r="X9" s="10"/>
      <c r="Y9" s="10"/>
      <c r="Z9" s="10"/>
      <c r="AA9" s="10"/>
      <c r="AB9" s="10"/>
      <c r="AC9" s="10"/>
      <c r="AD9" s="10"/>
      <c r="AF9" s="11"/>
      <c r="AG9" s="10"/>
      <c r="AH9" s="10"/>
      <c r="AI9" s="10"/>
      <c r="AJ9" s="10"/>
      <c r="AK9" s="10"/>
      <c r="AL9" s="10"/>
      <c r="AM9" s="13"/>
      <c r="AO9" s="10"/>
    </row>
    <row r="10" spans="1:41" ht="12.75">
      <c r="A10" s="1"/>
      <c r="B10" s="7"/>
      <c r="C10" s="8"/>
      <c r="D10" s="8"/>
      <c r="E10" s="8"/>
      <c r="F10" s="8"/>
      <c r="G10" s="8"/>
      <c r="H10" s="8"/>
      <c r="I10" s="8"/>
      <c r="J10" s="8"/>
      <c r="K10" s="9"/>
      <c r="L10" s="1"/>
      <c r="O10" s="11"/>
      <c r="P10" s="12"/>
      <c r="Q10" s="12"/>
      <c r="R10" s="12"/>
      <c r="S10" s="12"/>
      <c r="T10" s="12"/>
      <c r="V10" s="11"/>
      <c r="W10" s="10"/>
      <c r="X10" s="10"/>
      <c r="Y10" s="10"/>
      <c r="Z10" s="10"/>
      <c r="AA10" s="10"/>
      <c r="AB10" s="10"/>
      <c r="AC10" s="10"/>
      <c r="AD10" s="10"/>
      <c r="AF10" s="11"/>
      <c r="AG10" s="10"/>
      <c r="AH10" s="10"/>
      <c r="AI10" s="10"/>
      <c r="AJ10" s="10"/>
      <c r="AK10" s="10"/>
      <c r="AL10" s="10"/>
      <c r="AM10" s="13"/>
      <c r="AO10" s="10"/>
    </row>
    <row r="11" spans="1:41" ht="12.75">
      <c r="A11" s="1"/>
      <c r="B11" s="7"/>
      <c r="C11" s="8"/>
      <c r="D11" s="8"/>
      <c r="E11" s="8"/>
      <c r="F11" s="8"/>
      <c r="G11" s="8"/>
      <c r="H11" s="8"/>
      <c r="I11" s="8"/>
      <c r="J11" s="8"/>
      <c r="K11" s="9"/>
      <c r="L11" s="1"/>
      <c r="O11" s="11"/>
      <c r="P11" s="12"/>
      <c r="Q11" s="12"/>
      <c r="R11" s="12"/>
      <c r="S11" s="12"/>
      <c r="T11" s="12"/>
      <c r="V11" s="11"/>
      <c r="W11" s="10"/>
      <c r="X11" s="10"/>
      <c r="Y11" s="10"/>
      <c r="Z11" s="10"/>
      <c r="AA11" s="10"/>
      <c r="AB11" s="10"/>
      <c r="AC11" s="10"/>
      <c r="AD11" s="10"/>
      <c r="AF11" s="11"/>
      <c r="AG11" s="10"/>
      <c r="AH11" s="10"/>
      <c r="AI11" s="10"/>
      <c r="AJ11" s="10"/>
      <c r="AK11" s="10"/>
      <c r="AL11" s="10"/>
      <c r="AM11" s="13"/>
      <c r="AO11" s="10"/>
    </row>
    <row r="12" spans="1:41" ht="12.75">
      <c r="A12" s="1"/>
      <c r="B12" s="7"/>
      <c r="C12" s="8"/>
      <c r="D12" s="8"/>
      <c r="E12" s="8"/>
      <c r="F12" s="8"/>
      <c r="G12" s="8"/>
      <c r="H12" s="8"/>
      <c r="I12" s="8"/>
      <c r="J12" s="8"/>
      <c r="K12" s="9"/>
      <c r="L12" s="1"/>
      <c r="O12" s="11"/>
      <c r="P12" s="12"/>
      <c r="Q12" s="12"/>
      <c r="R12" s="12"/>
      <c r="S12" s="12"/>
      <c r="T12" s="12"/>
      <c r="V12" s="11"/>
      <c r="W12" s="10"/>
      <c r="X12" s="10"/>
      <c r="Y12" s="10"/>
      <c r="Z12" s="10"/>
      <c r="AA12" s="10"/>
      <c r="AB12" s="10"/>
      <c r="AC12" s="10"/>
      <c r="AD12" s="10"/>
      <c r="AF12" s="11"/>
      <c r="AG12" s="10"/>
      <c r="AH12" s="10"/>
      <c r="AI12" s="10"/>
      <c r="AJ12" s="10"/>
      <c r="AK12" s="10"/>
      <c r="AL12" s="10"/>
      <c r="AM12" s="13"/>
      <c r="AO12" s="10"/>
    </row>
    <row r="13" spans="1:41" ht="12.75">
      <c r="A13" s="1"/>
      <c r="B13" s="7"/>
      <c r="C13" s="8"/>
      <c r="D13" s="8"/>
      <c r="E13" s="8"/>
      <c r="F13" s="8"/>
      <c r="G13" s="8"/>
      <c r="H13" s="8"/>
      <c r="I13" s="8"/>
      <c r="J13" s="8"/>
      <c r="K13" s="9"/>
      <c r="L13" s="1"/>
      <c r="O13" s="11"/>
      <c r="P13" s="12"/>
      <c r="Q13" s="12"/>
      <c r="R13" s="12"/>
      <c r="S13" s="12"/>
      <c r="T13" s="12"/>
      <c r="V13" s="11"/>
      <c r="W13" s="10"/>
      <c r="X13" s="10"/>
      <c r="Y13" s="10"/>
      <c r="Z13" s="10"/>
      <c r="AA13" s="10"/>
      <c r="AB13" s="10"/>
      <c r="AC13" s="10"/>
      <c r="AD13" s="10"/>
      <c r="AF13" s="11"/>
      <c r="AG13" s="10"/>
      <c r="AH13" s="10"/>
      <c r="AI13" s="10"/>
      <c r="AJ13" s="10"/>
      <c r="AK13" s="10"/>
      <c r="AL13" s="10"/>
      <c r="AM13" s="13"/>
      <c r="AO13" s="10"/>
    </row>
    <row r="14" spans="1:41" ht="12.75">
      <c r="A14" s="1"/>
      <c r="B14" s="7"/>
      <c r="C14" s="8"/>
      <c r="D14" s="8"/>
      <c r="E14" s="8"/>
      <c r="F14" s="8"/>
      <c r="G14" s="8"/>
      <c r="H14" s="8"/>
      <c r="I14" s="8"/>
      <c r="J14" s="8"/>
      <c r="K14" s="9"/>
      <c r="L14" s="1"/>
      <c r="O14" s="11"/>
      <c r="P14" s="12"/>
      <c r="Q14" s="12"/>
      <c r="R14" s="12"/>
      <c r="S14" s="12"/>
      <c r="T14" s="12"/>
      <c r="V14" s="11"/>
      <c r="W14" s="10"/>
      <c r="X14" s="10"/>
      <c r="Y14" s="10"/>
      <c r="Z14" s="10"/>
      <c r="AA14" s="10"/>
      <c r="AB14" s="10"/>
      <c r="AC14" s="10"/>
      <c r="AD14" s="10"/>
      <c r="AF14" s="11"/>
      <c r="AG14" s="10"/>
      <c r="AH14" s="10"/>
      <c r="AI14" s="10"/>
      <c r="AJ14" s="10"/>
      <c r="AK14" s="10"/>
      <c r="AL14" s="10"/>
      <c r="AM14" s="13"/>
      <c r="AO14" s="10"/>
    </row>
    <row r="15" spans="1:41" ht="12.75">
      <c r="A15" s="1"/>
      <c r="B15" s="7"/>
      <c r="C15" s="8"/>
      <c r="D15" s="8"/>
      <c r="E15" s="8"/>
      <c r="F15" s="8"/>
      <c r="G15" s="8"/>
      <c r="H15" s="8"/>
      <c r="I15" s="8"/>
      <c r="J15" s="8"/>
      <c r="K15" s="9"/>
      <c r="L15" s="1"/>
      <c r="O15" s="11"/>
      <c r="P15" s="12"/>
      <c r="Q15" s="12"/>
      <c r="R15" s="12"/>
      <c r="S15" s="12"/>
      <c r="T15" s="12"/>
      <c r="V15" s="11"/>
      <c r="W15" s="10"/>
      <c r="X15" s="10"/>
      <c r="Y15" s="10"/>
      <c r="Z15" s="10"/>
      <c r="AA15" s="10"/>
      <c r="AB15" s="10"/>
      <c r="AC15" s="10"/>
      <c r="AD15" s="10"/>
      <c r="AF15" s="11"/>
      <c r="AG15" s="10"/>
      <c r="AH15" s="10"/>
      <c r="AI15" s="10"/>
      <c r="AJ15" s="10"/>
      <c r="AK15" s="10"/>
      <c r="AL15" s="10"/>
      <c r="AM15" s="13"/>
      <c r="AO15" s="10"/>
    </row>
    <row r="16" spans="1:41" ht="12.75">
      <c r="A16" s="1"/>
      <c r="B16" s="7"/>
      <c r="C16" s="8"/>
      <c r="D16" s="8"/>
      <c r="E16" s="8"/>
      <c r="F16" s="8"/>
      <c r="G16" s="8"/>
      <c r="H16" s="8"/>
      <c r="I16" s="8"/>
      <c r="J16" s="8"/>
      <c r="K16" s="9"/>
      <c r="L16" s="1"/>
      <c r="O16" s="11"/>
      <c r="P16" s="12"/>
      <c r="Q16" s="12"/>
      <c r="R16" s="12"/>
      <c r="S16" s="12"/>
      <c r="T16" s="12"/>
      <c r="V16" s="11"/>
      <c r="W16" s="10"/>
      <c r="X16" s="10"/>
      <c r="Y16" s="10"/>
      <c r="Z16" s="10"/>
      <c r="AA16" s="10"/>
      <c r="AB16" s="10"/>
      <c r="AC16" s="10"/>
      <c r="AD16" s="10"/>
      <c r="AF16" s="11"/>
      <c r="AG16" s="10"/>
      <c r="AH16" s="10"/>
      <c r="AI16" s="10"/>
      <c r="AJ16" s="10"/>
      <c r="AK16" s="10"/>
      <c r="AL16" s="10"/>
      <c r="AM16" s="13"/>
      <c r="AO16" s="10"/>
    </row>
    <row r="17" spans="1:41" ht="12.75">
      <c r="A17" s="1"/>
      <c r="B17" s="7"/>
      <c r="C17" s="8"/>
      <c r="D17" s="8"/>
      <c r="E17" s="8"/>
      <c r="F17" s="8"/>
      <c r="G17" s="8"/>
      <c r="H17" s="8"/>
      <c r="I17" s="8"/>
      <c r="J17" s="8"/>
      <c r="K17" s="9"/>
      <c r="L17" s="1"/>
      <c r="O17" s="11"/>
      <c r="P17" s="12"/>
      <c r="Q17" s="12"/>
      <c r="R17" s="12"/>
      <c r="S17" s="12"/>
      <c r="T17" s="12"/>
      <c r="V17" s="11"/>
      <c r="W17" s="10"/>
      <c r="X17" s="10"/>
      <c r="Y17" s="10"/>
      <c r="Z17" s="10"/>
      <c r="AA17" s="10"/>
      <c r="AB17" s="10"/>
      <c r="AC17" s="10"/>
      <c r="AD17" s="10"/>
      <c r="AF17" s="11"/>
      <c r="AG17" s="10"/>
      <c r="AH17" s="10"/>
      <c r="AI17" s="10"/>
      <c r="AJ17" s="10"/>
      <c r="AK17" s="10"/>
      <c r="AL17" s="10"/>
      <c r="AM17" s="13"/>
      <c r="AO17" s="10"/>
    </row>
    <row r="18" spans="1:41" ht="12.75">
      <c r="A18" s="1"/>
      <c r="B18" s="7"/>
      <c r="C18" s="8"/>
      <c r="D18" s="8"/>
      <c r="E18" s="8"/>
      <c r="F18" s="8"/>
      <c r="G18" s="8"/>
      <c r="H18" s="8"/>
      <c r="I18" s="8"/>
      <c r="J18" s="8"/>
      <c r="K18" s="9"/>
      <c r="L18" s="1"/>
      <c r="O18" s="11"/>
      <c r="P18" s="12"/>
      <c r="Q18" s="12"/>
      <c r="R18" s="12"/>
      <c r="S18" s="12"/>
      <c r="T18" s="12"/>
      <c r="V18" s="11"/>
      <c r="W18" s="10"/>
      <c r="X18" s="10"/>
      <c r="Y18" s="10"/>
      <c r="Z18" s="10"/>
      <c r="AA18" s="10"/>
      <c r="AB18" s="10"/>
      <c r="AC18" s="10"/>
      <c r="AD18" s="10"/>
      <c r="AF18" s="11"/>
      <c r="AG18" s="10"/>
      <c r="AH18" s="10"/>
      <c r="AI18" s="10"/>
      <c r="AJ18" s="10"/>
      <c r="AK18" s="10"/>
      <c r="AL18" s="10"/>
      <c r="AM18" s="13"/>
      <c r="AO18" s="10"/>
    </row>
    <row r="19" spans="1:41" ht="12.75">
      <c r="A19" s="1"/>
      <c r="B19" s="7"/>
      <c r="C19" s="8"/>
      <c r="D19" s="8"/>
      <c r="E19" s="8"/>
      <c r="F19" s="8"/>
      <c r="G19" s="8"/>
      <c r="H19" s="8"/>
      <c r="I19" s="8"/>
      <c r="J19" s="8"/>
      <c r="K19" s="9"/>
      <c r="L19" s="1"/>
      <c r="O19" s="11"/>
      <c r="P19" s="12"/>
      <c r="Q19" s="12"/>
      <c r="R19" s="12"/>
      <c r="S19" s="12"/>
      <c r="T19" s="12"/>
      <c r="V19" s="11"/>
      <c r="W19" s="10"/>
      <c r="X19" s="10"/>
      <c r="Y19" s="10"/>
      <c r="Z19" s="10"/>
      <c r="AA19" s="10"/>
      <c r="AB19" s="10"/>
      <c r="AC19" s="10"/>
      <c r="AD19" s="10"/>
      <c r="AF19" s="11"/>
      <c r="AG19" s="10"/>
      <c r="AH19" s="10"/>
      <c r="AI19" s="10"/>
      <c r="AJ19" s="10"/>
      <c r="AK19" s="10"/>
      <c r="AL19" s="10"/>
      <c r="AM19" s="13"/>
      <c r="AO19" s="10"/>
    </row>
    <row r="20" spans="1:41" ht="12.75">
      <c r="A20" s="1"/>
      <c r="B20" s="7"/>
      <c r="C20" s="8"/>
      <c r="D20" s="8"/>
      <c r="E20" s="8"/>
      <c r="F20" s="8"/>
      <c r="G20" s="8"/>
      <c r="H20" s="8"/>
      <c r="I20" s="8"/>
      <c r="J20" s="8"/>
      <c r="K20" s="9"/>
      <c r="L20" s="1"/>
      <c r="O20" s="11"/>
      <c r="P20" s="12"/>
      <c r="Q20" s="12"/>
      <c r="R20" s="12"/>
      <c r="S20" s="12"/>
      <c r="T20" s="12"/>
      <c r="V20" s="11"/>
      <c r="W20" s="10"/>
      <c r="X20" s="10"/>
      <c r="Y20" s="10"/>
      <c r="Z20" s="10"/>
      <c r="AA20" s="10"/>
      <c r="AB20" s="10"/>
      <c r="AC20" s="10"/>
      <c r="AD20" s="10"/>
      <c r="AF20" s="11"/>
      <c r="AG20" s="10"/>
      <c r="AH20" s="10"/>
      <c r="AI20" s="10"/>
      <c r="AJ20" s="10"/>
      <c r="AK20" s="10"/>
      <c r="AL20" s="10"/>
      <c r="AM20" s="13"/>
      <c r="AO20" s="10"/>
    </row>
    <row r="21" spans="1:41" ht="12.75">
      <c r="A21" s="1"/>
      <c r="B21" s="7"/>
      <c r="C21" s="8"/>
      <c r="D21" s="8"/>
      <c r="E21" s="8"/>
      <c r="F21" s="8"/>
      <c r="G21" s="8"/>
      <c r="H21" s="8"/>
      <c r="I21" s="8"/>
      <c r="J21" s="8"/>
      <c r="K21" s="9"/>
      <c r="L21" s="1"/>
      <c r="O21" s="11"/>
      <c r="P21" s="12"/>
      <c r="Q21" s="12"/>
      <c r="R21" s="12"/>
      <c r="S21" s="12"/>
      <c r="T21" s="12"/>
      <c r="V21" s="11"/>
      <c r="W21" s="10"/>
      <c r="X21" s="10"/>
      <c r="Y21" s="10"/>
      <c r="Z21" s="10"/>
      <c r="AA21" s="10"/>
      <c r="AB21" s="10"/>
      <c r="AC21" s="10"/>
      <c r="AD21" s="10"/>
      <c r="AF21" s="11"/>
      <c r="AG21" s="10"/>
      <c r="AH21" s="10"/>
      <c r="AI21" s="10"/>
      <c r="AJ21" s="10"/>
      <c r="AK21" s="10"/>
      <c r="AL21" s="10"/>
      <c r="AM21" s="13"/>
      <c r="AO21" s="10"/>
    </row>
    <row r="22" spans="1:41" ht="12.75">
      <c r="A22" s="1"/>
      <c r="B22" s="7"/>
      <c r="C22" s="8"/>
      <c r="D22" s="8"/>
      <c r="E22" s="8"/>
      <c r="F22" s="8"/>
      <c r="G22" s="8"/>
      <c r="H22" s="8"/>
      <c r="I22" s="8"/>
      <c r="J22" s="8"/>
      <c r="K22" s="9"/>
      <c r="L22" s="1"/>
      <c r="O22" s="11"/>
      <c r="P22" s="12"/>
      <c r="Q22" s="12"/>
      <c r="R22" s="12"/>
      <c r="S22" s="12"/>
      <c r="T22" s="12"/>
      <c r="V22" s="11"/>
      <c r="W22" s="10"/>
      <c r="X22" s="10"/>
      <c r="Y22" s="10"/>
      <c r="Z22" s="10"/>
      <c r="AA22" s="10"/>
      <c r="AB22" s="10"/>
      <c r="AC22" s="10"/>
      <c r="AD22" s="10"/>
      <c r="AF22" s="11"/>
      <c r="AG22" s="10"/>
      <c r="AH22" s="10"/>
      <c r="AI22" s="10"/>
      <c r="AJ22" s="10"/>
      <c r="AK22" s="10"/>
      <c r="AL22" s="10"/>
      <c r="AM22" s="13"/>
      <c r="AO22" s="10"/>
    </row>
    <row r="23" spans="1:41" ht="12.75">
      <c r="A23" s="1"/>
      <c r="B23" s="7"/>
      <c r="C23" s="8"/>
      <c r="D23" s="8"/>
      <c r="E23" s="8"/>
      <c r="F23" s="8"/>
      <c r="G23" s="8"/>
      <c r="H23" s="8"/>
      <c r="I23" s="8"/>
      <c r="J23" s="8"/>
      <c r="K23" s="9"/>
      <c r="L23" s="1"/>
      <c r="O23" s="11"/>
      <c r="P23" s="12"/>
      <c r="Q23" s="12"/>
      <c r="R23" s="12"/>
      <c r="S23" s="12"/>
      <c r="T23" s="12"/>
      <c r="V23" s="11"/>
      <c r="W23" s="10"/>
      <c r="X23" s="10"/>
      <c r="Y23" s="10"/>
      <c r="Z23" s="10"/>
      <c r="AA23" s="10"/>
      <c r="AB23" s="10"/>
      <c r="AC23" s="10"/>
      <c r="AD23" s="10"/>
      <c r="AF23" s="11"/>
      <c r="AG23" s="10"/>
      <c r="AH23" s="10"/>
      <c r="AI23" s="10"/>
      <c r="AJ23" s="10"/>
      <c r="AK23" s="10"/>
      <c r="AL23" s="10"/>
      <c r="AM23" s="13"/>
      <c r="AO23" s="10"/>
    </row>
    <row r="24" spans="1:41" ht="12.75">
      <c r="A24" s="1"/>
      <c r="B24" s="7"/>
      <c r="C24" s="8"/>
      <c r="D24" s="8"/>
      <c r="E24" s="8"/>
      <c r="F24" s="8"/>
      <c r="G24" s="8"/>
      <c r="H24" s="8"/>
      <c r="I24" s="8"/>
      <c r="J24" s="8"/>
      <c r="K24" s="9"/>
      <c r="L24" s="1"/>
      <c r="O24" s="11"/>
      <c r="P24" s="12"/>
      <c r="Q24" s="12"/>
      <c r="R24" s="12"/>
      <c r="S24" s="12"/>
      <c r="T24" s="12"/>
      <c r="V24" s="11"/>
      <c r="W24" s="10"/>
      <c r="X24" s="10"/>
      <c r="Y24" s="10"/>
      <c r="Z24" s="10"/>
      <c r="AA24" s="10"/>
      <c r="AB24" s="10"/>
      <c r="AC24" s="10"/>
      <c r="AD24" s="10"/>
      <c r="AF24" s="11"/>
      <c r="AG24" s="10"/>
      <c r="AH24" s="10"/>
      <c r="AI24" s="10"/>
      <c r="AJ24" s="10"/>
      <c r="AK24" s="10"/>
      <c r="AL24" s="10"/>
      <c r="AM24" s="13"/>
      <c r="AO24" s="10"/>
    </row>
    <row r="25" spans="1:41" ht="12.75">
      <c r="A25" s="1"/>
      <c r="B25" s="7"/>
      <c r="C25" s="8"/>
      <c r="D25" s="8"/>
      <c r="E25" s="8"/>
      <c r="F25" s="8"/>
      <c r="G25" s="8"/>
      <c r="H25" s="8"/>
      <c r="I25" s="8"/>
      <c r="J25" s="8"/>
      <c r="K25" s="9"/>
      <c r="L25" s="1"/>
      <c r="O25" s="11"/>
      <c r="P25" s="12"/>
      <c r="Q25" s="12"/>
      <c r="R25" s="12"/>
      <c r="S25" s="12"/>
      <c r="T25" s="12"/>
      <c r="V25" s="11"/>
      <c r="W25" s="10"/>
      <c r="X25" s="10"/>
      <c r="Y25" s="10"/>
      <c r="Z25" s="10"/>
      <c r="AA25" s="10"/>
      <c r="AB25" s="10"/>
      <c r="AC25" s="10"/>
      <c r="AD25" s="10"/>
      <c r="AF25" s="11"/>
      <c r="AG25" s="10"/>
      <c r="AH25" s="10"/>
      <c r="AI25" s="10"/>
      <c r="AJ25" s="10"/>
      <c r="AK25" s="10"/>
      <c r="AL25" s="10"/>
      <c r="AM25" s="13"/>
      <c r="AO25" s="10"/>
    </row>
    <row r="26" spans="1:41" ht="12.75">
      <c r="A26" s="1"/>
      <c r="B26" s="7"/>
      <c r="C26" s="8"/>
      <c r="D26" s="8"/>
      <c r="E26" s="8"/>
      <c r="F26" s="8"/>
      <c r="G26" s="8"/>
      <c r="H26" s="8"/>
      <c r="I26" s="8"/>
      <c r="J26" s="8"/>
      <c r="K26" s="9"/>
      <c r="L26" s="1"/>
      <c r="O26" s="11"/>
      <c r="P26" s="12"/>
      <c r="Q26" s="12"/>
      <c r="R26" s="12"/>
      <c r="S26" s="12"/>
      <c r="T26" s="12"/>
      <c r="V26" s="11"/>
      <c r="W26" s="10"/>
      <c r="X26" s="10"/>
      <c r="Y26" s="10"/>
      <c r="Z26" s="10"/>
      <c r="AA26" s="10"/>
      <c r="AB26" s="10"/>
      <c r="AC26" s="10"/>
      <c r="AD26" s="10"/>
      <c r="AF26" s="11"/>
      <c r="AG26" s="10"/>
      <c r="AH26" s="10"/>
      <c r="AI26" s="10"/>
      <c r="AJ26" s="10"/>
      <c r="AK26" s="10"/>
      <c r="AL26" s="10"/>
      <c r="AM26" s="13"/>
      <c r="AO26" s="10"/>
    </row>
    <row r="27" spans="1:41" ht="12.75">
      <c r="A27" s="1"/>
      <c r="B27" s="7"/>
      <c r="C27" s="8"/>
      <c r="D27" s="8"/>
      <c r="E27" s="8"/>
      <c r="F27" s="8"/>
      <c r="G27" s="8"/>
      <c r="H27" s="8"/>
      <c r="I27" s="8"/>
      <c r="J27" s="8"/>
      <c r="K27" s="9"/>
      <c r="L27" s="1"/>
      <c r="O27" s="11"/>
      <c r="P27" s="12"/>
      <c r="Q27" s="12"/>
      <c r="R27" s="12"/>
      <c r="S27" s="12"/>
      <c r="T27" s="12"/>
      <c r="V27" s="11"/>
      <c r="W27" s="10"/>
      <c r="X27" s="10"/>
      <c r="Y27" s="10"/>
      <c r="Z27" s="10"/>
      <c r="AA27" s="10"/>
      <c r="AB27" s="10"/>
      <c r="AC27" s="10"/>
      <c r="AD27" s="10"/>
      <c r="AF27" s="11"/>
      <c r="AG27" s="10"/>
      <c r="AH27" s="10"/>
      <c r="AI27" s="10"/>
      <c r="AJ27" s="10"/>
      <c r="AK27" s="10"/>
      <c r="AL27" s="10"/>
      <c r="AM27" s="13"/>
      <c r="AO27" s="10"/>
    </row>
    <row r="28" spans="1:41" ht="12.75">
      <c r="A28" s="1"/>
      <c r="B28" s="7"/>
      <c r="C28" s="8"/>
      <c r="D28" s="8"/>
      <c r="E28" s="8"/>
      <c r="F28" s="8"/>
      <c r="G28" s="8"/>
      <c r="H28" s="8"/>
      <c r="I28" s="8"/>
      <c r="J28" s="8"/>
      <c r="K28" s="9"/>
      <c r="L28" s="1"/>
      <c r="O28" s="11"/>
      <c r="P28" s="12"/>
      <c r="Q28" s="12"/>
      <c r="R28" s="12"/>
      <c r="S28" s="12"/>
      <c r="T28" s="12"/>
      <c r="V28" s="11"/>
      <c r="W28" s="10"/>
      <c r="X28" s="10"/>
      <c r="Y28" s="10"/>
      <c r="Z28" s="10"/>
      <c r="AA28" s="10"/>
      <c r="AB28" s="10"/>
      <c r="AC28" s="10"/>
      <c r="AD28" s="10"/>
      <c r="AF28" s="11"/>
      <c r="AG28" s="10"/>
      <c r="AH28" s="10"/>
      <c r="AI28" s="10"/>
      <c r="AJ28" s="10"/>
      <c r="AK28" s="10"/>
      <c r="AL28" s="10"/>
      <c r="AM28" s="13"/>
      <c r="AO28" s="10"/>
    </row>
    <row r="29" spans="1:41" ht="12.75">
      <c r="A29" s="1"/>
      <c r="B29" s="7"/>
      <c r="C29" s="8"/>
      <c r="D29" s="8"/>
      <c r="E29" s="8"/>
      <c r="F29" s="8"/>
      <c r="G29" s="8"/>
      <c r="H29" s="8"/>
      <c r="I29" s="8"/>
      <c r="J29" s="8"/>
      <c r="K29" s="9"/>
      <c r="L29" s="1"/>
      <c r="O29" s="11"/>
      <c r="P29" s="12"/>
      <c r="Q29" s="12"/>
      <c r="R29" s="12"/>
      <c r="S29" s="12"/>
      <c r="T29" s="12"/>
      <c r="V29" s="11"/>
      <c r="W29" s="10"/>
      <c r="X29" s="10"/>
      <c r="Y29" s="10"/>
      <c r="Z29" s="10"/>
      <c r="AA29" s="10"/>
      <c r="AB29" s="10"/>
      <c r="AC29" s="10"/>
      <c r="AD29" s="10"/>
      <c r="AF29" s="11"/>
      <c r="AG29" s="10"/>
      <c r="AH29" s="10"/>
      <c r="AI29" s="10"/>
      <c r="AJ29" s="10"/>
      <c r="AK29" s="10"/>
      <c r="AL29" s="10"/>
      <c r="AM29" s="13"/>
      <c r="AO29" s="10"/>
    </row>
    <row r="30" spans="1:41" ht="12.75">
      <c r="A30" s="1"/>
      <c r="B30" s="7"/>
      <c r="C30" s="8"/>
      <c r="D30" s="8"/>
      <c r="E30" s="8"/>
      <c r="F30" s="8"/>
      <c r="G30" s="8"/>
      <c r="H30" s="8"/>
      <c r="I30" s="8"/>
      <c r="J30" s="8"/>
      <c r="K30" s="9"/>
      <c r="L30" s="1"/>
      <c r="O30" s="11"/>
      <c r="P30" s="12"/>
      <c r="Q30" s="12"/>
      <c r="R30" s="12"/>
      <c r="S30" s="12"/>
      <c r="T30" s="12"/>
      <c r="V30" s="11"/>
      <c r="W30" s="10"/>
      <c r="X30" s="10"/>
      <c r="Y30" s="10"/>
      <c r="Z30" s="10"/>
      <c r="AA30" s="10"/>
      <c r="AB30" s="10"/>
      <c r="AC30" s="10"/>
      <c r="AD30" s="10"/>
      <c r="AF30" s="11"/>
      <c r="AG30" s="10"/>
      <c r="AH30" s="10"/>
      <c r="AI30" s="10"/>
      <c r="AJ30" s="10"/>
      <c r="AK30" s="10"/>
      <c r="AL30" s="10"/>
      <c r="AM30" s="13"/>
      <c r="AO30" s="10"/>
    </row>
    <row r="31" spans="1:41" ht="12.75">
      <c r="A31" s="1"/>
      <c r="B31" s="7"/>
      <c r="C31" s="8"/>
      <c r="D31" s="8"/>
      <c r="E31" s="8"/>
      <c r="F31" s="8"/>
      <c r="G31" s="8"/>
      <c r="H31" s="8"/>
      <c r="I31" s="8"/>
      <c r="J31" s="8"/>
      <c r="K31" s="9"/>
      <c r="L31" s="1"/>
      <c r="O31" s="11"/>
      <c r="P31" s="12"/>
      <c r="Q31" s="12"/>
      <c r="R31" s="12"/>
      <c r="S31" s="12"/>
      <c r="T31" s="12"/>
      <c r="V31" s="11"/>
      <c r="W31" s="10"/>
      <c r="X31" s="10"/>
      <c r="Y31" s="10"/>
      <c r="Z31" s="10"/>
      <c r="AA31" s="10"/>
      <c r="AB31" s="10"/>
      <c r="AC31" s="10"/>
      <c r="AD31" s="10"/>
      <c r="AF31" s="11"/>
      <c r="AG31" s="10"/>
      <c r="AH31" s="10"/>
      <c r="AI31" s="10"/>
      <c r="AJ31" s="10"/>
      <c r="AK31" s="10"/>
      <c r="AL31" s="10"/>
      <c r="AM31" s="13"/>
      <c r="AO31" s="10"/>
    </row>
    <row r="32" spans="1:41" ht="12.75">
      <c r="A32" s="1"/>
      <c r="B32" s="7"/>
      <c r="C32" s="8"/>
      <c r="D32" s="8"/>
      <c r="E32" s="8"/>
      <c r="F32" s="8"/>
      <c r="G32" s="8"/>
      <c r="H32" s="8"/>
      <c r="I32" s="8"/>
      <c r="J32" s="8"/>
      <c r="K32" s="9"/>
      <c r="L32" s="1"/>
      <c r="O32" s="11"/>
      <c r="P32" s="12"/>
      <c r="Q32" s="12"/>
      <c r="R32" s="12"/>
      <c r="S32" s="12"/>
      <c r="T32" s="12"/>
      <c r="V32" s="11"/>
      <c r="W32" s="10"/>
      <c r="X32" s="10"/>
      <c r="Y32" s="10"/>
      <c r="Z32" s="10"/>
      <c r="AA32" s="10"/>
      <c r="AB32" s="10"/>
      <c r="AC32" s="10"/>
      <c r="AD32" s="10"/>
      <c r="AF32" s="11"/>
      <c r="AG32" s="10"/>
      <c r="AH32" s="10"/>
      <c r="AI32" s="10"/>
      <c r="AJ32" s="10"/>
      <c r="AK32" s="10"/>
      <c r="AL32" s="10"/>
      <c r="AM32" s="13"/>
      <c r="AO32" s="10"/>
    </row>
    <row r="33" spans="1:41" ht="12.75">
      <c r="A33" s="1"/>
      <c r="B33" s="7"/>
      <c r="C33" s="8"/>
      <c r="D33" s="8"/>
      <c r="E33" s="8"/>
      <c r="F33" s="8"/>
      <c r="G33" s="8"/>
      <c r="H33" s="8"/>
      <c r="I33" s="8"/>
      <c r="J33" s="8"/>
      <c r="K33" s="9"/>
      <c r="L33" s="1"/>
      <c r="O33" s="11"/>
      <c r="P33" s="12"/>
      <c r="Q33" s="12"/>
      <c r="R33" s="12"/>
      <c r="S33" s="12"/>
      <c r="T33" s="12"/>
      <c r="V33" s="11"/>
      <c r="W33" s="10"/>
      <c r="X33" s="10"/>
      <c r="Y33" s="10"/>
      <c r="Z33" s="10"/>
      <c r="AA33" s="10"/>
      <c r="AB33" s="10"/>
      <c r="AC33" s="10"/>
      <c r="AD33" s="10"/>
      <c r="AF33" s="11"/>
      <c r="AG33" s="10"/>
      <c r="AH33" s="10"/>
      <c r="AI33" s="10"/>
      <c r="AJ33" s="10"/>
      <c r="AK33" s="10"/>
      <c r="AL33" s="10"/>
      <c r="AM33" s="13"/>
      <c r="AO33" s="10"/>
    </row>
    <row r="34" spans="1:41" ht="12.75">
      <c r="A34" s="1"/>
      <c r="B34" s="7"/>
      <c r="C34" s="8"/>
      <c r="D34" s="8"/>
      <c r="E34" s="8"/>
      <c r="F34" s="8"/>
      <c r="G34" s="8"/>
      <c r="H34" s="8"/>
      <c r="I34" s="8"/>
      <c r="J34" s="8"/>
      <c r="K34" s="9"/>
      <c r="L34" s="1"/>
      <c r="O34" s="11"/>
      <c r="P34" s="12"/>
      <c r="Q34" s="12"/>
      <c r="R34" s="12"/>
      <c r="S34" s="12"/>
      <c r="T34" s="12"/>
      <c r="V34" s="11"/>
      <c r="W34" s="10"/>
      <c r="X34" s="10"/>
      <c r="Y34" s="10"/>
      <c r="Z34" s="10"/>
      <c r="AA34" s="10"/>
      <c r="AB34" s="10"/>
      <c r="AC34" s="10"/>
      <c r="AD34" s="10"/>
      <c r="AF34" s="11"/>
      <c r="AG34" s="10"/>
      <c r="AH34" s="10"/>
      <c r="AI34" s="10"/>
      <c r="AJ34" s="10"/>
      <c r="AK34" s="10"/>
      <c r="AL34" s="10"/>
      <c r="AM34" s="13"/>
      <c r="AO34" s="10"/>
    </row>
    <row r="35" spans="1:41" ht="12.75">
      <c r="A35" s="1"/>
      <c r="B35" s="7"/>
      <c r="C35" s="8"/>
      <c r="D35" s="8"/>
      <c r="E35" s="8"/>
      <c r="F35" s="8"/>
      <c r="G35" s="8"/>
      <c r="H35" s="8"/>
      <c r="I35" s="8"/>
      <c r="J35" s="8"/>
      <c r="K35" s="9"/>
      <c r="L35" s="1"/>
      <c r="O35" s="11"/>
      <c r="P35" s="12"/>
      <c r="Q35" s="12"/>
      <c r="R35" s="12"/>
      <c r="S35" s="12"/>
      <c r="T35" s="12"/>
      <c r="V35" s="11"/>
      <c r="W35" s="10"/>
      <c r="X35" s="10"/>
      <c r="Y35" s="10"/>
      <c r="Z35" s="10"/>
      <c r="AA35" s="10"/>
      <c r="AB35" s="10"/>
      <c r="AC35" s="10"/>
      <c r="AD35" s="10"/>
      <c r="AF35" s="11"/>
      <c r="AG35" s="10"/>
      <c r="AH35" s="10"/>
      <c r="AI35" s="10"/>
      <c r="AJ35" s="10"/>
      <c r="AK35" s="10"/>
      <c r="AL35" s="10"/>
      <c r="AM35" s="13"/>
      <c r="AO35" s="10"/>
    </row>
    <row r="36" spans="1:41" ht="12.75">
      <c r="A36" s="1"/>
      <c r="B36" s="7"/>
      <c r="C36" s="8"/>
      <c r="D36" s="8"/>
      <c r="E36" s="8"/>
      <c r="F36" s="8"/>
      <c r="G36" s="8"/>
      <c r="H36" s="8"/>
      <c r="I36" s="8"/>
      <c r="J36" s="8"/>
      <c r="K36" s="9"/>
      <c r="L36" s="1"/>
      <c r="O36" s="11"/>
      <c r="P36" s="12"/>
      <c r="Q36" s="12"/>
      <c r="R36" s="12"/>
      <c r="S36" s="12"/>
      <c r="T36" s="12"/>
      <c r="V36" s="11"/>
      <c r="W36" s="10"/>
      <c r="X36" s="10"/>
      <c r="Y36" s="10"/>
      <c r="Z36" s="10"/>
      <c r="AA36" s="10"/>
      <c r="AB36" s="10"/>
      <c r="AC36" s="10"/>
      <c r="AD36" s="10"/>
      <c r="AF36" s="11"/>
      <c r="AG36" s="10"/>
      <c r="AH36" s="10"/>
      <c r="AI36" s="10"/>
      <c r="AJ36" s="10"/>
      <c r="AK36" s="10"/>
      <c r="AL36" s="10"/>
      <c r="AM36" s="13"/>
      <c r="AO36" s="10"/>
    </row>
    <row r="37" spans="1:41" ht="12.75">
      <c r="A37" s="1"/>
      <c r="B37" s="7"/>
      <c r="C37" s="8"/>
      <c r="D37" s="8"/>
      <c r="E37" s="8"/>
      <c r="F37" s="8"/>
      <c r="G37" s="8"/>
      <c r="H37" s="8"/>
      <c r="I37" s="8"/>
      <c r="J37" s="8"/>
      <c r="K37" s="9"/>
      <c r="L37" s="1"/>
      <c r="O37" s="11"/>
      <c r="P37" s="12"/>
      <c r="Q37" s="12"/>
      <c r="R37" s="12"/>
      <c r="S37" s="12"/>
      <c r="T37" s="12"/>
      <c r="V37" s="11"/>
      <c r="W37" s="10"/>
      <c r="X37" s="10"/>
      <c r="Y37" s="10"/>
      <c r="Z37" s="10"/>
      <c r="AA37" s="10"/>
      <c r="AB37" s="10"/>
      <c r="AC37" s="10"/>
      <c r="AD37" s="10"/>
      <c r="AF37" s="11"/>
      <c r="AG37" s="10"/>
      <c r="AH37" s="10"/>
      <c r="AI37" s="10"/>
      <c r="AJ37" s="10"/>
      <c r="AK37" s="10"/>
      <c r="AL37" s="10"/>
      <c r="AM37" s="13"/>
      <c r="AO37" s="10"/>
    </row>
    <row r="38" spans="1:41" ht="12.75">
      <c r="A38" s="1"/>
      <c r="B38" s="7"/>
      <c r="C38" s="8"/>
      <c r="D38" s="8"/>
      <c r="E38" s="8"/>
      <c r="F38" s="8"/>
      <c r="G38" s="8"/>
      <c r="H38" s="8"/>
      <c r="I38" s="8"/>
      <c r="J38" s="8"/>
      <c r="K38" s="9"/>
      <c r="L38" s="1"/>
      <c r="O38" s="11"/>
      <c r="P38" s="12"/>
      <c r="Q38" s="12"/>
      <c r="R38" s="12"/>
      <c r="S38" s="12"/>
      <c r="T38" s="12"/>
      <c r="V38" s="11"/>
      <c r="W38" s="10"/>
      <c r="X38" s="10"/>
      <c r="Y38" s="10"/>
      <c r="Z38" s="10"/>
      <c r="AA38" s="10"/>
      <c r="AB38" s="10"/>
      <c r="AC38" s="10"/>
      <c r="AD38" s="10"/>
      <c r="AF38" s="11"/>
      <c r="AG38" s="10"/>
      <c r="AH38" s="10"/>
      <c r="AI38" s="10"/>
      <c r="AJ38" s="10"/>
      <c r="AK38" s="10"/>
      <c r="AL38" s="10"/>
      <c r="AM38" s="13"/>
      <c r="AO38" s="10"/>
    </row>
    <row r="39" spans="1:41" ht="12.75">
      <c r="A39" s="1"/>
      <c r="B39" s="7"/>
      <c r="C39" s="8"/>
      <c r="D39" s="8"/>
      <c r="E39" s="8"/>
      <c r="F39" s="8"/>
      <c r="G39" s="8"/>
      <c r="H39" s="8"/>
      <c r="I39" s="8"/>
      <c r="J39" s="8"/>
      <c r="K39" s="9"/>
      <c r="L39" s="1"/>
      <c r="O39" s="11"/>
      <c r="P39" s="12"/>
      <c r="Q39" s="12"/>
      <c r="R39" s="12"/>
      <c r="S39" s="12"/>
      <c r="T39" s="12"/>
      <c r="V39" s="11"/>
      <c r="W39" s="10"/>
      <c r="X39" s="10"/>
      <c r="Y39" s="10"/>
      <c r="Z39" s="10"/>
      <c r="AA39" s="10"/>
      <c r="AB39" s="10"/>
      <c r="AC39" s="10"/>
      <c r="AD39" s="10"/>
      <c r="AF39" s="11"/>
      <c r="AG39" s="10"/>
      <c r="AH39" s="10"/>
      <c r="AI39" s="10"/>
      <c r="AJ39" s="10"/>
      <c r="AK39" s="10"/>
      <c r="AL39" s="10"/>
      <c r="AM39" s="13"/>
      <c r="AO39" s="10"/>
    </row>
    <row r="40" spans="1:41" ht="12.75">
      <c r="A40" s="1"/>
      <c r="B40" s="7"/>
      <c r="C40" s="8"/>
      <c r="D40" s="8"/>
      <c r="E40" s="8"/>
      <c r="F40" s="8"/>
      <c r="G40" s="8"/>
      <c r="H40" s="8"/>
      <c r="I40" s="8"/>
      <c r="J40" s="8"/>
      <c r="K40" s="9"/>
      <c r="L40" s="1"/>
      <c r="O40" s="11"/>
      <c r="P40" s="12"/>
      <c r="Q40" s="12"/>
      <c r="R40" s="12"/>
      <c r="S40" s="12"/>
      <c r="T40" s="12"/>
      <c r="V40" s="11"/>
      <c r="W40" s="10"/>
      <c r="X40" s="10"/>
      <c r="Y40" s="10"/>
      <c r="Z40" s="10"/>
      <c r="AA40" s="10"/>
      <c r="AB40" s="10"/>
      <c r="AC40" s="10"/>
      <c r="AD40" s="10"/>
      <c r="AF40" s="11"/>
      <c r="AG40" s="10"/>
      <c r="AH40" s="10"/>
      <c r="AI40" s="10"/>
      <c r="AJ40" s="10"/>
      <c r="AK40" s="10"/>
      <c r="AL40" s="10"/>
      <c r="AM40" s="13"/>
      <c r="AO40" s="10"/>
    </row>
    <row r="41" spans="1:41" ht="12.75">
      <c r="A41" s="1"/>
      <c r="B41" s="7"/>
      <c r="C41" s="8"/>
      <c r="D41" s="8"/>
      <c r="E41" s="8"/>
      <c r="F41" s="8"/>
      <c r="G41" s="8"/>
      <c r="H41" s="8"/>
      <c r="I41" s="8"/>
      <c r="J41" s="8"/>
      <c r="K41" s="9"/>
      <c r="L41" s="1"/>
      <c r="O41" s="11"/>
      <c r="P41" s="12"/>
      <c r="Q41" s="12"/>
      <c r="R41" s="12"/>
      <c r="S41" s="12"/>
      <c r="T41" s="12"/>
      <c r="V41" s="11"/>
      <c r="W41" s="10"/>
      <c r="X41" s="10"/>
      <c r="Y41" s="10"/>
      <c r="Z41" s="10"/>
      <c r="AA41" s="10"/>
      <c r="AB41" s="10"/>
      <c r="AC41" s="10"/>
      <c r="AD41" s="10"/>
      <c r="AF41" s="11"/>
      <c r="AG41" s="10"/>
      <c r="AH41" s="10"/>
      <c r="AI41" s="10"/>
      <c r="AJ41" s="10"/>
      <c r="AK41" s="10"/>
      <c r="AL41" s="10"/>
      <c r="AM41" s="13"/>
      <c r="AO41" s="10"/>
    </row>
    <row r="42" spans="1:41" ht="9.75" customHeight="1">
      <c r="A42" s="1"/>
      <c r="B42" s="7"/>
      <c r="C42" s="8"/>
      <c r="D42" s="8"/>
      <c r="E42" s="8"/>
      <c r="F42" s="8"/>
      <c r="G42" s="8"/>
      <c r="H42" s="8"/>
      <c r="I42" s="8"/>
      <c r="J42" s="8"/>
      <c r="K42" s="9"/>
      <c r="L42" s="1"/>
      <c r="O42" s="11"/>
      <c r="P42" s="12"/>
      <c r="Q42" s="12"/>
      <c r="R42" s="12"/>
      <c r="S42" s="12"/>
      <c r="T42" s="12"/>
      <c r="V42" s="11"/>
      <c r="W42" s="10"/>
      <c r="X42" s="10"/>
      <c r="Y42" s="10"/>
      <c r="Z42" s="10"/>
      <c r="AA42" s="10"/>
      <c r="AB42" s="10"/>
      <c r="AC42" s="10"/>
      <c r="AD42" s="10"/>
      <c r="AF42" s="11"/>
      <c r="AG42" s="10"/>
      <c r="AH42" s="10"/>
      <c r="AI42" s="10"/>
      <c r="AJ42" s="10"/>
      <c r="AK42" s="10"/>
      <c r="AL42" s="10"/>
      <c r="AM42" s="13"/>
      <c r="AO42" s="10"/>
    </row>
    <row r="43" spans="1:41" ht="12.75">
      <c r="A43" s="1"/>
      <c r="B43" s="7"/>
      <c r="C43" s="8"/>
      <c r="D43" s="8"/>
      <c r="E43" s="8"/>
      <c r="F43" s="8"/>
      <c r="G43" s="8"/>
      <c r="H43" s="8"/>
      <c r="I43" s="8"/>
      <c r="J43" s="8"/>
      <c r="K43" s="9"/>
      <c r="L43" s="1"/>
      <c r="O43" s="11"/>
      <c r="P43" s="12"/>
      <c r="Q43" s="12"/>
      <c r="R43" s="12"/>
      <c r="S43" s="12"/>
      <c r="T43" s="12"/>
      <c r="V43" s="11"/>
      <c r="W43" s="10"/>
      <c r="X43" s="10"/>
      <c r="Y43" s="10"/>
      <c r="Z43" s="10"/>
      <c r="AA43" s="10"/>
      <c r="AB43" s="10"/>
      <c r="AC43" s="10"/>
      <c r="AD43" s="10"/>
      <c r="AF43" s="11"/>
      <c r="AG43" s="10"/>
      <c r="AH43" s="10"/>
      <c r="AI43" s="10"/>
      <c r="AJ43" s="10"/>
      <c r="AK43" s="10"/>
      <c r="AL43" s="10"/>
      <c r="AM43" s="13"/>
      <c r="AO43" s="10"/>
    </row>
    <row r="44" spans="1:41" ht="12.75">
      <c r="A44" s="1"/>
      <c r="B44" s="7"/>
      <c r="C44" s="8"/>
      <c r="D44" s="8"/>
      <c r="E44" s="8"/>
      <c r="F44" s="8"/>
      <c r="G44" s="8"/>
      <c r="H44" s="8"/>
      <c r="I44" s="8"/>
      <c r="J44" s="8"/>
      <c r="K44" s="9"/>
      <c r="L44" s="1"/>
      <c r="O44" s="11"/>
      <c r="P44" s="12"/>
      <c r="Q44" s="12"/>
      <c r="R44" s="12"/>
      <c r="S44" s="12"/>
      <c r="T44" s="12"/>
      <c r="V44" s="11"/>
      <c r="W44" s="10"/>
      <c r="X44" s="10"/>
      <c r="Y44" s="10"/>
      <c r="Z44" s="10"/>
      <c r="AA44" s="10"/>
      <c r="AB44" s="10"/>
      <c r="AC44" s="10"/>
      <c r="AD44" s="10"/>
      <c r="AF44" s="11"/>
      <c r="AG44" s="10"/>
      <c r="AH44" s="10"/>
      <c r="AI44" s="10"/>
      <c r="AJ44" s="10"/>
      <c r="AK44" s="10"/>
      <c r="AL44" s="10"/>
      <c r="AM44" s="13"/>
      <c r="AO44" s="10"/>
    </row>
    <row r="45" spans="1:41" ht="12.75">
      <c r="A45" s="1"/>
      <c r="B45" s="7"/>
      <c r="C45" s="8"/>
      <c r="D45" s="8"/>
      <c r="E45" s="8"/>
      <c r="F45" s="8"/>
      <c r="G45" s="8"/>
      <c r="H45" s="8"/>
      <c r="I45" s="8"/>
      <c r="J45" s="8"/>
      <c r="K45" s="9"/>
      <c r="L45" s="1"/>
      <c r="O45" s="11"/>
      <c r="P45" s="12"/>
      <c r="Q45" s="12"/>
      <c r="R45" s="12"/>
      <c r="S45" s="12"/>
      <c r="T45" s="12"/>
      <c r="V45" s="11"/>
      <c r="W45" s="10"/>
      <c r="X45" s="10"/>
      <c r="Y45" s="10"/>
      <c r="Z45" s="10"/>
      <c r="AA45" s="10"/>
      <c r="AB45" s="10"/>
      <c r="AC45" s="10"/>
      <c r="AD45" s="10"/>
      <c r="AF45" s="11"/>
      <c r="AG45" s="10"/>
      <c r="AH45" s="10"/>
      <c r="AI45" s="10"/>
      <c r="AJ45" s="10"/>
      <c r="AK45" s="10"/>
      <c r="AL45" s="10"/>
      <c r="AM45" s="13"/>
      <c r="AO45" s="10"/>
    </row>
    <row r="46" spans="1:41" ht="12.75">
      <c r="A46" s="1"/>
      <c r="B46" s="7"/>
      <c r="C46" s="8"/>
      <c r="D46" s="8"/>
      <c r="E46" s="8"/>
      <c r="F46" s="8"/>
      <c r="G46" s="8"/>
      <c r="H46" s="8"/>
      <c r="I46" s="8"/>
      <c r="J46" s="8"/>
      <c r="K46" s="9"/>
      <c r="L46" s="1"/>
      <c r="O46" s="11"/>
      <c r="P46" s="12"/>
      <c r="Q46" s="12"/>
      <c r="R46" s="12"/>
      <c r="S46" s="12"/>
      <c r="T46" s="12"/>
      <c r="V46" s="11"/>
      <c r="W46" s="10"/>
      <c r="X46" s="10"/>
      <c r="Y46" s="10"/>
      <c r="Z46" s="10"/>
      <c r="AA46" s="10"/>
      <c r="AB46" s="10"/>
      <c r="AC46" s="10"/>
      <c r="AD46" s="10"/>
      <c r="AF46" s="11"/>
      <c r="AG46" s="10"/>
      <c r="AH46" s="10"/>
      <c r="AI46" s="10"/>
      <c r="AJ46" s="10"/>
      <c r="AK46" s="10"/>
      <c r="AL46" s="10"/>
      <c r="AM46" s="13"/>
      <c r="AO46" s="10"/>
    </row>
    <row r="47" spans="1:41" ht="12.75">
      <c r="A47" s="1"/>
      <c r="B47" s="7"/>
      <c r="C47" s="8"/>
      <c r="D47" s="8"/>
      <c r="E47" s="8"/>
      <c r="F47" s="8"/>
      <c r="G47" s="8"/>
      <c r="H47" s="8"/>
      <c r="I47" s="8"/>
      <c r="J47" s="8"/>
      <c r="K47" s="9"/>
      <c r="L47" s="1"/>
      <c r="O47" s="11"/>
      <c r="P47" s="12"/>
      <c r="Q47" s="12"/>
      <c r="R47" s="12"/>
      <c r="S47" s="12"/>
      <c r="T47" s="12"/>
      <c r="V47" s="11"/>
      <c r="W47" s="10"/>
      <c r="X47" s="10"/>
      <c r="Y47" s="10"/>
      <c r="Z47" s="10"/>
      <c r="AA47" s="10"/>
      <c r="AB47" s="10"/>
      <c r="AC47" s="10"/>
      <c r="AD47" s="10"/>
      <c r="AF47" s="11"/>
      <c r="AG47" s="10"/>
      <c r="AH47" s="10"/>
      <c r="AI47" s="10"/>
      <c r="AJ47" s="10"/>
      <c r="AK47" s="10"/>
      <c r="AL47" s="10"/>
      <c r="AM47" s="13"/>
      <c r="AO47" s="10"/>
    </row>
    <row r="48" spans="1:41" ht="12.75">
      <c r="A48" s="1"/>
      <c r="B48" s="7"/>
      <c r="C48" s="8"/>
      <c r="D48" s="8"/>
      <c r="E48" s="8"/>
      <c r="F48" s="8"/>
      <c r="G48" s="8"/>
      <c r="H48" s="8"/>
      <c r="I48" s="8"/>
      <c r="J48" s="8"/>
      <c r="K48" s="9"/>
      <c r="L48" s="1"/>
      <c r="O48" s="11"/>
      <c r="P48" s="12"/>
      <c r="Q48" s="12"/>
      <c r="R48" s="12"/>
      <c r="S48" s="12"/>
      <c r="T48" s="12"/>
      <c r="V48" s="11"/>
      <c r="W48" s="10"/>
      <c r="X48" s="10"/>
      <c r="Y48" s="10"/>
      <c r="Z48" s="10"/>
      <c r="AA48" s="10"/>
      <c r="AB48" s="10"/>
      <c r="AC48" s="10"/>
      <c r="AD48" s="10"/>
      <c r="AF48" s="11"/>
      <c r="AG48" s="10"/>
      <c r="AH48" s="10"/>
      <c r="AI48" s="10"/>
      <c r="AJ48" s="10"/>
      <c r="AK48" s="10"/>
      <c r="AL48" s="10"/>
      <c r="AM48" s="13"/>
      <c r="AO48" s="10"/>
    </row>
    <row r="49" spans="1:41" ht="12.75">
      <c r="A49" s="1"/>
      <c r="B49" s="7"/>
      <c r="C49" s="8"/>
      <c r="D49" s="8"/>
      <c r="E49" s="8"/>
      <c r="F49" s="8"/>
      <c r="G49" s="8"/>
      <c r="H49" s="8"/>
      <c r="I49" s="8"/>
      <c r="J49" s="8"/>
      <c r="K49" s="9"/>
      <c r="L49" s="1"/>
      <c r="O49" s="11"/>
      <c r="P49" s="12"/>
      <c r="Q49" s="12"/>
      <c r="R49" s="12"/>
      <c r="S49" s="12"/>
      <c r="T49" s="12"/>
      <c r="V49" s="11"/>
      <c r="W49" s="10"/>
      <c r="X49" s="10"/>
      <c r="Y49" s="10"/>
      <c r="Z49" s="10"/>
      <c r="AA49" s="10"/>
      <c r="AB49" s="10"/>
      <c r="AC49" s="10"/>
      <c r="AD49" s="10"/>
      <c r="AF49" s="11"/>
      <c r="AG49" s="10"/>
      <c r="AH49" s="10"/>
      <c r="AI49" s="10"/>
      <c r="AJ49" s="10"/>
      <c r="AK49" s="10"/>
      <c r="AL49" s="10"/>
      <c r="AM49" s="13"/>
      <c r="AO49" s="10"/>
    </row>
    <row r="50" spans="1:41" ht="12.75">
      <c r="A50" s="1"/>
      <c r="B50" s="7"/>
      <c r="C50" s="8"/>
      <c r="D50" s="8"/>
      <c r="E50" s="8"/>
      <c r="F50" s="8"/>
      <c r="G50" s="8"/>
      <c r="H50" s="8"/>
      <c r="I50" s="8"/>
      <c r="J50" s="8"/>
      <c r="K50" s="9"/>
      <c r="L50" s="1"/>
      <c r="O50" s="11"/>
      <c r="P50" s="12"/>
      <c r="Q50" s="12"/>
      <c r="R50" s="12"/>
      <c r="S50" s="12"/>
      <c r="T50" s="12"/>
      <c r="V50" s="11"/>
      <c r="W50" s="10"/>
      <c r="X50" s="10"/>
      <c r="Y50" s="10"/>
      <c r="Z50" s="10"/>
      <c r="AA50" s="10"/>
      <c r="AB50" s="10"/>
      <c r="AC50" s="10"/>
      <c r="AD50" s="10"/>
      <c r="AF50" s="11"/>
      <c r="AG50" s="10"/>
      <c r="AH50" s="10"/>
      <c r="AI50" s="10"/>
      <c r="AJ50" s="10"/>
      <c r="AK50" s="10"/>
      <c r="AL50" s="10"/>
      <c r="AM50" s="13"/>
      <c r="AO50" s="10"/>
    </row>
    <row r="51" spans="1:41" ht="12.75">
      <c r="A51" s="1"/>
      <c r="B51" s="7"/>
      <c r="C51" s="8"/>
      <c r="D51" s="8"/>
      <c r="E51" s="8"/>
      <c r="F51" s="8"/>
      <c r="G51" s="8"/>
      <c r="H51" s="8"/>
      <c r="I51" s="8"/>
      <c r="J51" s="8"/>
      <c r="K51" s="9"/>
      <c r="L51" s="1"/>
      <c r="O51" s="11"/>
      <c r="P51" s="12"/>
      <c r="Q51" s="12"/>
      <c r="R51" s="12"/>
      <c r="S51" s="12"/>
      <c r="T51" s="12"/>
      <c r="V51" s="11"/>
      <c r="W51" s="10"/>
      <c r="X51" s="10"/>
      <c r="Y51" s="10"/>
      <c r="Z51" s="10"/>
      <c r="AA51" s="10"/>
      <c r="AB51" s="10"/>
      <c r="AC51" s="10"/>
      <c r="AD51" s="10"/>
      <c r="AF51" s="11"/>
      <c r="AG51" s="10"/>
      <c r="AH51" s="10"/>
      <c r="AI51" s="10"/>
      <c r="AJ51" s="10"/>
      <c r="AK51" s="10"/>
      <c r="AL51" s="10"/>
      <c r="AM51" s="13"/>
      <c r="AO51" s="10"/>
    </row>
    <row r="52" spans="1:41" ht="12.75">
      <c r="A52" s="1"/>
      <c r="B52" s="7"/>
      <c r="C52" s="8"/>
      <c r="D52" s="8"/>
      <c r="E52" s="8"/>
      <c r="F52" s="8"/>
      <c r="G52" s="8"/>
      <c r="H52" s="8"/>
      <c r="I52" s="8"/>
      <c r="J52" s="8"/>
      <c r="K52" s="9"/>
      <c r="L52" s="1"/>
      <c r="O52" s="11"/>
      <c r="P52" s="12"/>
      <c r="Q52" s="12"/>
      <c r="R52" s="12"/>
      <c r="S52" s="12"/>
      <c r="T52" s="12"/>
      <c r="V52" s="11"/>
      <c r="W52" s="10"/>
      <c r="X52" s="10"/>
      <c r="Y52" s="10"/>
      <c r="Z52" s="10"/>
      <c r="AA52" s="10"/>
      <c r="AB52" s="10"/>
      <c r="AC52" s="10"/>
      <c r="AD52" s="10"/>
      <c r="AF52" s="11"/>
      <c r="AG52" s="10"/>
      <c r="AH52" s="10"/>
      <c r="AI52" s="10"/>
      <c r="AJ52" s="10"/>
      <c r="AK52" s="10"/>
      <c r="AL52" s="10"/>
      <c r="AM52" s="13"/>
      <c r="AO52" s="10"/>
    </row>
    <row r="53" spans="1:41" ht="12.75">
      <c r="A53" s="1"/>
      <c r="B53" s="7"/>
      <c r="C53" s="8"/>
      <c r="D53" s="8"/>
      <c r="E53" s="8"/>
      <c r="F53" s="8"/>
      <c r="G53" s="8"/>
      <c r="H53" s="8"/>
      <c r="I53" s="8"/>
      <c r="J53" s="8"/>
      <c r="K53" s="9"/>
      <c r="L53" s="1"/>
      <c r="O53" s="11"/>
      <c r="P53" s="12"/>
      <c r="Q53" s="12"/>
      <c r="R53" s="12"/>
      <c r="S53" s="12"/>
      <c r="T53" s="12"/>
      <c r="V53" s="11"/>
      <c r="W53" s="10"/>
      <c r="X53" s="10"/>
      <c r="Y53" s="10"/>
      <c r="Z53" s="10"/>
      <c r="AA53" s="10"/>
      <c r="AB53" s="10"/>
      <c r="AC53" s="10"/>
      <c r="AD53" s="10"/>
      <c r="AF53" s="11"/>
      <c r="AG53" s="10"/>
      <c r="AH53" s="10"/>
      <c r="AI53" s="10"/>
      <c r="AJ53" s="10"/>
      <c r="AK53" s="10"/>
      <c r="AL53" s="10"/>
      <c r="AM53" s="13"/>
      <c r="AO53" s="10"/>
    </row>
    <row r="54" spans="1:41" ht="12.75">
      <c r="A54" s="1"/>
      <c r="B54" s="7"/>
      <c r="C54" s="8"/>
      <c r="D54" s="8"/>
      <c r="E54" s="8"/>
      <c r="F54" s="8"/>
      <c r="G54" s="8"/>
      <c r="H54" s="8"/>
      <c r="I54" s="8"/>
      <c r="J54" s="8"/>
      <c r="K54" s="9"/>
      <c r="L54" s="1"/>
      <c r="O54" s="11"/>
      <c r="P54" s="12"/>
      <c r="Q54" s="12"/>
      <c r="R54" s="12"/>
      <c r="S54" s="12"/>
      <c r="T54" s="12"/>
      <c r="V54" s="11"/>
      <c r="W54" s="10"/>
      <c r="X54" s="10"/>
      <c r="Y54" s="10"/>
      <c r="Z54" s="10"/>
      <c r="AA54" s="10"/>
      <c r="AB54" s="10"/>
      <c r="AC54" s="10"/>
      <c r="AD54" s="10"/>
      <c r="AF54" s="11"/>
      <c r="AG54" s="10"/>
      <c r="AH54" s="10"/>
      <c r="AI54" s="10"/>
      <c r="AJ54" s="10"/>
      <c r="AK54" s="10"/>
      <c r="AL54" s="10"/>
      <c r="AM54" s="13"/>
      <c r="AO54" s="10"/>
    </row>
    <row r="55" spans="1:41" ht="12.75">
      <c r="A55" s="1"/>
      <c r="B55" s="7"/>
      <c r="C55" s="8"/>
      <c r="D55" s="8"/>
      <c r="E55" s="8"/>
      <c r="F55" s="8"/>
      <c r="G55" s="8"/>
      <c r="H55" s="8"/>
      <c r="I55" s="8"/>
      <c r="J55" s="8"/>
      <c r="K55" s="9"/>
      <c r="L55" s="1"/>
      <c r="O55" s="11"/>
      <c r="P55" s="12"/>
      <c r="Q55" s="12"/>
      <c r="R55" s="12"/>
      <c r="S55" s="12"/>
      <c r="T55" s="12"/>
      <c r="V55" s="11"/>
      <c r="W55" s="10"/>
      <c r="X55" s="10"/>
      <c r="Y55" s="10"/>
      <c r="Z55" s="10"/>
      <c r="AA55" s="10"/>
      <c r="AB55" s="10"/>
      <c r="AC55" s="10"/>
      <c r="AD55" s="10"/>
      <c r="AF55" s="11"/>
      <c r="AG55" s="10"/>
      <c r="AH55" s="10"/>
      <c r="AI55" s="10"/>
      <c r="AJ55" s="10"/>
      <c r="AK55" s="10"/>
      <c r="AL55" s="10"/>
      <c r="AM55" s="13"/>
      <c r="AO55" s="10"/>
    </row>
    <row r="56" spans="1:41" ht="12.75">
      <c r="A56" s="1"/>
      <c r="B56" s="7"/>
      <c r="C56" s="8"/>
      <c r="D56" s="8"/>
      <c r="E56" s="8"/>
      <c r="F56" s="8"/>
      <c r="G56" s="8"/>
      <c r="H56" s="8"/>
      <c r="I56" s="8"/>
      <c r="J56" s="8"/>
      <c r="K56" s="9"/>
      <c r="L56" s="1"/>
      <c r="O56" s="11"/>
      <c r="P56" s="12"/>
      <c r="Q56" s="12"/>
      <c r="R56" s="12"/>
      <c r="S56" s="12"/>
      <c r="T56" s="12"/>
      <c r="V56" s="11"/>
      <c r="W56" s="10"/>
      <c r="X56" s="10"/>
      <c r="Y56" s="10"/>
      <c r="Z56" s="10"/>
      <c r="AA56" s="10"/>
      <c r="AB56" s="10"/>
      <c r="AC56" s="10"/>
      <c r="AD56" s="10"/>
      <c r="AF56" s="11"/>
      <c r="AG56" s="10"/>
      <c r="AH56" s="10"/>
      <c r="AI56" s="10"/>
      <c r="AJ56" s="10"/>
      <c r="AK56" s="10"/>
      <c r="AL56" s="10"/>
      <c r="AM56" s="13"/>
      <c r="AO56" s="10"/>
    </row>
    <row r="57" spans="1:41" ht="12.75">
      <c r="A57" s="1"/>
      <c r="B57" s="7"/>
      <c r="C57" s="8"/>
      <c r="D57" s="8"/>
      <c r="E57" s="8"/>
      <c r="F57" s="8"/>
      <c r="G57" s="8"/>
      <c r="H57" s="8"/>
      <c r="I57" s="8"/>
      <c r="J57" s="8"/>
      <c r="K57" s="9"/>
      <c r="L57" s="1"/>
      <c r="O57" s="11"/>
      <c r="P57" s="12"/>
      <c r="Q57" s="12"/>
      <c r="R57" s="12"/>
      <c r="S57" s="12"/>
      <c r="T57" s="12"/>
      <c r="V57" s="11"/>
      <c r="W57" s="10"/>
      <c r="X57" s="10"/>
      <c r="Y57" s="10"/>
      <c r="Z57" s="10"/>
      <c r="AA57" s="10"/>
      <c r="AB57" s="10"/>
      <c r="AC57" s="10"/>
      <c r="AD57" s="10"/>
      <c r="AF57" s="11"/>
      <c r="AG57" s="10"/>
      <c r="AH57" s="10"/>
      <c r="AI57" s="10"/>
      <c r="AJ57" s="10"/>
      <c r="AK57" s="10"/>
      <c r="AL57" s="10"/>
      <c r="AM57" s="13"/>
      <c r="AO57" s="10"/>
    </row>
    <row r="58" spans="1:41" ht="12.75">
      <c r="A58" s="1"/>
      <c r="B58" s="7"/>
      <c r="C58" s="8"/>
      <c r="D58" s="8"/>
      <c r="E58" s="8"/>
      <c r="F58" s="8"/>
      <c r="G58" s="8"/>
      <c r="H58" s="8"/>
      <c r="I58" s="8"/>
      <c r="J58" s="8"/>
      <c r="K58" s="9"/>
      <c r="L58" s="1"/>
      <c r="O58" s="11"/>
      <c r="P58" s="12"/>
      <c r="Q58" s="12"/>
      <c r="R58" s="12"/>
      <c r="S58" s="12"/>
      <c r="T58" s="12"/>
      <c r="V58" s="11"/>
      <c r="W58" s="10"/>
      <c r="X58" s="10"/>
      <c r="Y58" s="10"/>
      <c r="Z58" s="10"/>
      <c r="AA58" s="10"/>
      <c r="AB58" s="10"/>
      <c r="AC58" s="10"/>
      <c r="AD58" s="10"/>
      <c r="AF58" s="11"/>
      <c r="AG58" s="10"/>
      <c r="AH58" s="10"/>
      <c r="AI58" s="10"/>
      <c r="AJ58" s="10"/>
      <c r="AK58" s="10"/>
      <c r="AL58" s="10"/>
      <c r="AM58" s="13"/>
      <c r="AO58" s="10"/>
    </row>
    <row r="59" spans="1:41" ht="12.75">
      <c r="A59" s="1"/>
      <c r="B59" s="7"/>
      <c r="C59" s="8"/>
      <c r="D59" s="8"/>
      <c r="E59" s="8"/>
      <c r="F59" s="8"/>
      <c r="G59" s="8"/>
      <c r="H59" s="8"/>
      <c r="I59" s="8"/>
      <c r="J59" s="8"/>
      <c r="K59" s="9"/>
      <c r="L59" s="1"/>
      <c r="O59" s="11"/>
      <c r="P59" s="12"/>
      <c r="Q59" s="12"/>
      <c r="R59" s="12"/>
      <c r="S59" s="12"/>
      <c r="T59" s="12"/>
      <c r="V59" s="11"/>
      <c r="W59" s="10"/>
      <c r="X59" s="10"/>
      <c r="Y59" s="10"/>
      <c r="Z59" s="10"/>
      <c r="AA59" s="10"/>
      <c r="AB59" s="10"/>
      <c r="AC59" s="10"/>
      <c r="AD59" s="10"/>
      <c r="AF59" s="11"/>
      <c r="AG59" s="10"/>
      <c r="AH59" s="10"/>
      <c r="AI59" s="10"/>
      <c r="AJ59" s="10"/>
      <c r="AK59" s="10"/>
      <c r="AL59" s="10"/>
      <c r="AM59" s="13"/>
      <c r="AO59" s="10"/>
    </row>
    <row r="60" spans="1:41" ht="12.75">
      <c r="A60" s="1"/>
      <c r="B60" s="7"/>
      <c r="C60" s="8"/>
      <c r="D60" s="8"/>
      <c r="E60" s="8"/>
      <c r="F60" s="8"/>
      <c r="G60" s="8"/>
      <c r="H60" s="8"/>
      <c r="I60" s="8"/>
      <c r="J60" s="8"/>
      <c r="K60" s="9"/>
      <c r="L60" s="1"/>
      <c r="O60" s="11"/>
      <c r="P60" s="12"/>
      <c r="Q60" s="12"/>
      <c r="R60" s="12"/>
      <c r="S60" s="12"/>
      <c r="T60" s="12"/>
      <c r="V60" s="11"/>
      <c r="W60" s="10"/>
      <c r="X60" s="10"/>
      <c r="Y60" s="10"/>
      <c r="Z60" s="10"/>
      <c r="AA60" s="10"/>
      <c r="AB60" s="10"/>
      <c r="AC60" s="10"/>
      <c r="AD60" s="10"/>
      <c r="AF60" s="11"/>
      <c r="AG60" s="10"/>
      <c r="AH60" s="10"/>
      <c r="AI60" s="10"/>
      <c r="AJ60" s="10"/>
      <c r="AK60" s="10"/>
      <c r="AL60" s="10"/>
      <c r="AM60" s="13"/>
      <c r="AO60" s="10"/>
    </row>
    <row r="61" spans="1:41" ht="26.25" customHeight="1">
      <c r="A61" s="1"/>
      <c r="B61" s="14"/>
      <c r="C61" s="15"/>
      <c r="D61" s="15"/>
      <c r="E61" s="15"/>
      <c r="F61" s="15"/>
      <c r="G61" s="15"/>
      <c r="H61" s="15"/>
      <c r="I61" s="15"/>
      <c r="J61" s="15"/>
      <c r="K61" s="16"/>
      <c r="L61" s="1"/>
      <c r="O61" s="11"/>
      <c r="P61" s="12"/>
      <c r="Q61" s="12"/>
      <c r="R61" s="12"/>
      <c r="S61" s="12"/>
      <c r="T61" s="12"/>
      <c r="V61" s="11"/>
      <c r="W61" s="10"/>
      <c r="X61" s="10"/>
      <c r="Y61" s="10"/>
      <c r="Z61" s="10"/>
      <c r="AA61" s="10"/>
      <c r="AB61" s="10"/>
      <c r="AC61" s="10"/>
      <c r="AD61" s="10"/>
      <c r="AF61" s="11"/>
      <c r="AG61" s="10"/>
      <c r="AH61" s="10"/>
      <c r="AI61" s="10"/>
      <c r="AJ61" s="10"/>
      <c r="AK61" s="10"/>
      <c r="AL61" s="10"/>
      <c r="AM61" s="13"/>
      <c r="AO61" s="10"/>
    </row>
    <row r="62" spans="1:4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1"/>
      <c r="P62" s="12"/>
      <c r="Q62" s="12"/>
      <c r="R62" s="12"/>
      <c r="S62" s="12"/>
      <c r="T62" s="12"/>
      <c r="V62" s="11"/>
      <c r="W62" s="10"/>
      <c r="X62" s="10"/>
      <c r="Y62" s="10"/>
      <c r="Z62" s="10"/>
      <c r="AA62" s="10"/>
      <c r="AB62" s="10"/>
      <c r="AC62" s="10"/>
      <c r="AD62" s="10"/>
      <c r="AF62" s="11"/>
      <c r="AG62" s="10"/>
      <c r="AH62" s="10"/>
      <c r="AI62" s="10"/>
      <c r="AJ62" s="10"/>
      <c r="AK62" s="10"/>
      <c r="AL62" s="10"/>
      <c r="AM62" s="13"/>
      <c r="AO62" s="10"/>
    </row>
    <row r="63" spans="15:41" ht="12.75">
      <c r="O63" s="11"/>
      <c r="P63" s="12"/>
      <c r="Q63" s="12"/>
      <c r="R63" s="12"/>
      <c r="S63" s="12"/>
      <c r="T63" s="12"/>
      <c r="V63" s="11"/>
      <c r="W63" s="10"/>
      <c r="X63" s="10"/>
      <c r="Y63" s="10"/>
      <c r="Z63" s="10"/>
      <c r="AA63" s="10"/>
      <c r="AB63" s="10"/>
      <c r="AC63" s="10"/>
      <c r="AD63" s="10"/>
      <c r="AF63" s="11"/>
      <c r="AG63" s="10"/>
      <c r="AH63" s="10"/>
      <c r="AI63" s="10"/>
      <c r="AJ63" s="10"/>
      <c r="AK63" s="10"/>
      <c r="AL63" s="10"/>
      <c r="AM63" s="13"/>
      <c r="AO63" s="10"/>
    </row>
    <row r="64" spans="2:41" ht="12.75">
      <c r="B64" t="s">
        <v>23</v>
      </c>
      <c r="O64" s="11"/>
      <c r="P64" s="12"/>
      <c r="Q64" s="12"/>
      <c r="R64" s="12"/>
      <c r="S64" s="12"/>
      <c r="T64" s="12"/>
      <c r="V64" s="11"/>
      <c r="W64" s="10"/>
      <c r="X64" s="10"/>
      <c r="Y64" s="10"/>
      <c r="Z64" s="10"/>
      <c r="AA64" s="10"/>
      <c r="AB64" s="10"/>
      <c r="AC64" s="10"/>
      <c r="AD64" s="10"/>
      <c r="AF64" s="11"/>
      <c r="AG64" s="10"/>
      <c r="AH64" s="10"/>
      <c r="AI64" s="10"/>
      <c r="AJ64" s="10"/>
      <c r="AK64" s="10"/>
      <c r="AL64" s="10"/>
      <c r="AM64" s="13"/>
      <c r="AO64" s="10"/>
    </row>
    <row r="65" spans="2:41" ht="12.75">
      <c r="B65" t="s">
        <v>24</v>
      </c>
      <c r="O65" s="11"/>
      <c r="P65" s="12"/>
      <c r="Q65" s="12"/>
      <c r="R65" s="12"/>
      <c r="S65" s="12"/>
      <c r="T65" s="12"/>
      <c r="V65" s="11"/>
      <c r="W65" s="10"/>
      <c r="X65" s="10"/>
      <c r="Y65" s="10"/>
      <c r="Z65" s="10"/>
      <c r="AA65" s="10"/>
      <c r="AB65" s="10"/>
      <c r="AC65" s="10"/>
      <c r="AD65" s="10"/>
      <c r="AF65" s="11"/>
      <c r="AG65" s="10"/>
      <c r="AH65" s="10"/>
      <c r="AI65" s="10"/>
      <c r="AJ65" s="10"/>
      <c r="AK65" s="10"/>
      <c r="AL65" s="10"/>
      <c r="AM65" s="13"/>
      <c r="AO65" s="10"/>
    </row>
    <row r="66" spans="2:41" ht="12.75">
      <c r="B66" t="s">
        <v>25</v>
      </c>
      <c r="O66" s="11"/>
      <c r="P66" s="12"/>
      <c r="Q66" s="12"/>
      <c r="R66" s="12"/>
      <c r="S66" s="12"/>
      <c r="T66" s="12"/>
      <c r="V66" s="11"/>
      <c r="W66" s="10"/>
      <c r="X66" s="10"/>
      <c r="Y66" s="10"/>
      <c r="Z66" s="10"/>
      <c r="AA66" s="10"/>
      <c r="AB66" s="10"/>
      <c r="AC66" s="10"/>
      <c r="AD66" s="10"/>
      <c r="AF66" s="11"/>
      <c r="AG66" s="10"/>
      <c r="AH66" s="10"/>
      <c r="AI66" s="10"/>
      <c r="AJ66" s="10"/>
      <c r="AK66" s="10"/>
      <c r="AL66" s="10"/>
      <c r="AM66" s="13"/>
      <c r="AO66" s="10"/>
    </row>
    <row r="67" spans="2:41" ht="12.75">
      <c r="B67" t="s">
        <v>26</v>
      </c>
      <c r="O67" s="11"/>
      <c r="P67" s="12"/>
      <c r="Q67" s="12"/>
      <c r="R67" s="12"/>
      <c r="S67" s="12"/>
      <c r="T67" s="12"/>
      <c r="V67" s="11"/>
      <c r="W67" s="10"/>
      <c r="X67" s="10"/>
      <c r="Y67" s="10"/>
      <c r="Z67" s="10"/>
      <c r="AA67" s="10"/>
      <c r="AB67" s="10"/>
      <c r="AC67" s="10"/>
      <c r="AD67" s="10"/>
      <c r="AF67" s="11"/>
      <c r="AG67" s="10"/>
      <c r="AH67" s="10"/>
      <c r="AI67" s="10"/>
      <c r="AJ67" s="10"/>
      <c r="AK67" s="10"/>
      <c r="AL67" s="10"/>
      <c r="AM67" s="13"/>
      <c r="AO67" s="10"/>
    </row>
    <row r="68" spans="15:41" ht="12.75">
      <c r="O68" s="11"/>
      <c r="P68" s="12"/>
      <c r="Q68" s="12"/>
      <c r="R68" s="12"/>
      <c r="S68" s="12"/>
      <c r="T68" s="12"/>
      <c r="V68" s="11"/>
      <c r="W68" s="10"/>
      <c r="X68" s="10"/>
      <c r="Y68" s="10"/>
      <c r="Z68" s="10"/>
      <c r="AA68" s="10"/>
      <c r="AB68" s="10"/>
      <c r="AC68" s="10"/>
      <c r="AD68" s="10"/>
      <c r="AF68" s="11"/>
      <c r="AG68" s="10"/>
      <c r="AH68" s="10"/>
      <c r="AI68" s="10"/>
      <c r="AJ68" s="10"/>
      <c r="AK68" s="10"/>
      <c r="AL68" s="10"/>
      <c r="AM68" s="13"/>
      <c r="AO68" s="10"/>
    </row>
    <row r="69" spans="2:41" ht="12.75">
      <c r="B69" t="str">
        <f>CONCATENATE(B65," ",$B$64)</f>
        <v>Modeled Volumetric Fingerprint at Clifton Court Forebay (SWP)</v>
      </c>
      <c r="O69" s="11"/>
      <c r="P69" s="12"/>
      <c r="Q69" s="12"/>
      <c r="R69" s="12"/>
      <c r="S69" s="12"/>
      <c r="T69" s="12"/>
      <c r="V69" s="11"/>
      <c r="W69" s="10"/>
      <c r="X69" s="10"/>
      <c r="Y69" s="10"/>
      <c r="Z69" s="10"/>
      <c r="AA69" s="10"/>
      <c r="AB69" s="10"/>
      <c r="AC69" s="10"/>
      <c r="AD69" s="10"/>
      <c r="AF69" s="11"/>
      <c r="AG69" s="10"/>
      <c r="AH69" s="10"/>
      <c r="AI69" s="10"/>
      <c r="AJ69" s="10"/>
      <c r="AK69" s="10"/>
      <c r="AL69" s="10"/>
      <c r="AM69" s="13"/>
      <c r="AO69" s="10"/>
    </row>
    <row r="70" spans="2:41" ht="12.75">
      <c r="B70" t="str">
        <f>CONCATENATE(B66," ",$B$64)</f>
        <v>Modeled EC Fingerprint at Clifton Court Forebay (SWP)</v>
      </c>
      <c r="O70" s="11"/>
      <c r="P70" s="12"/>
      <c r="Q70" s="12"/>
      <c r="R70" s="12"/>
      <c r="S70" s="12"/>
      <c r="T70" s="12"/>
      <c r="V70" s="11"/>
      <c r="W70" s="10"/>
      <c r="X70" s="10"/>
      <c r="Y70" s="10"/>
      <c r="Z70" s="10"/>
      <c r="AA70" s="10"/>
      <c r="AB70" s="10"/>
      <c r="AC70" s="10"/>
      <c r="AD70" s="10"/>
      <c r="AF70" s="11"/>
      <c r="AG70" s="10"/>
      <c r="AH70" s="10"/>
      <c r="AI70" s="10"/>
      <c r="AJ70" s="10"/>
      <c r="AK70" s="10"/>
      <c r="AL70" s="10"/>
      <c r="AM70" s="13"/>
      <c r="AO70" s="10"/>
    </row>
    <row r="71" spans="2:41" ht="12.75">
      <c r="B71" t="str">
        <f>CONCATENATE(B67," ",$B$64)</f>
        <v>Modeled DOC Fingerprint at Clifton Court Forebay (SWP)</v>
      </c>
      <c r="O71" s="11"/>
      <c r="P71" s="12"/>
      <c r="Q71" s="12"/>
      <c r="R71" s="12"/>
      <c r="S71" s="12"/>
      <c r="T71" s="12"/>
      <c r="V71" s="11"/>
      <c r="W71" s="10"/>
      <c r="X71" s="10"/>
      <c r="Y71" s="10"/>
      <c r="Z71" s="10"/>
      <c r="AA71" s="10"/>
      <c r="AB71" s="10"/>
      <c r="AC71" s="10"/>
      <c r="AD71" s="10"/>
      <c r="AF71" s="11"/>
      <c r="AG71" s="10"/>
      <c r="AH71" s="10"/>
      <c r="AI71" s="10"/>
      <c r="AJ71" s="10"/>
      <c r="AK71" s="10"/>
      <c r="AL71" s="10"/>
      <c r="AM71" s="13"/>
      <c r="AO71" s="10"/>
    </row>
    <row r="72" spans="15:41" ht="12.75">
      <c r="O72" s="11"/>
      <c r="P72" s="12"/>
      <c r="Q72" s="12"/>
      <c r="R72" s="12"/>
      <c r="S72" s="12"/>
      <c r="T72" s="12"/>
      <c r="V72" s="11"/>
      <c r="W72" s="10"/>
      <c r="X72" s="10"/>
      <c r="Y72" s="10"/>
      <c r="Z72" s="10"/>
      <c r="AA72" s="10"/>
      <c r="AB72" s="10"/>
      <c r="AC72" s="10"/>
      <c r="AD72" s="10"/>
      <c r="AF72" s="11"/>
      <c r="AG72" s="10"/>
      <c r="AH72" s="10"/>
      <c r="AI72" s="10"/>
      <c r="AJ72" s="10"/>
      <c r="AK72" s="10"/>
      <c r="AL72" s="10"/>
      <c r="AM72" s="13"/>
      <c r="AO72" s="10"/>
    </row>
    <row r="73" spans="15:41" ht="12.75">
      <c r="O73" s="11"/>
      <c r="P73" s="12"/>
      <c r="Q73" s="12"/>
      <c r="R73" s="12"/>
      <c r="S73" s="12"/>
      <c r="T73" s="12"/>
      <c r="V73" s="11"/>
      <c r="W73" s="10"/>
      <c r="X73" s="10"/>
      <c r="Y73" s="10"/>
      <c r="Z73" s="10"/>
      <c r="AA73" s="10"/>
      <c r="AB73" s="10"/>
      <c r="AC73" s="10"/>
      <c r="AD73" s="10"/>
      <c r="AF73" s="11"/>
      <c r="AG73" s="10"/>
      <c r="AH73" s="10"/>
      <c r="AI73" s="10"/>
      <c r="AJ73" s="10"/>
      <c r="AK73" s="10"/>
      <c r="AL73" s="10"/>
      <c r="AM73" s="13"/>
      <c r="AO73" s="10"/>
    </row>
    <row r="74" spans="15:41" ht="12.75">
      <c r="O74" s="11"/>
      <c r="P74" s="12"/>
      <c r="Q74" s="12"/>
      <c r="R74" s="12"/>
      <c r="S74" s="12"/>
      <c r="T74" s="12"/>
      <c r="V74" s="11"/>
      <c r="W74" s="10"/>
      <c r="X74" s="10"/>
      <c r="Y74" s="10"/>
      <c r="Z74" s="10"/>
      <c r="AA74" s="10"/>
      <c r="AB74" s="10"/>
      <c r="AC74" s="10"/>
      <c r="AD74" s="10"/>
      <c r="AF74" s="11"/>
      <c r="AG74" s="10"/>
      <c r="AH74" s="10"/>
      <c r="AI74" s="10"/>
      <c r="AJ74" s="10"/>
      <c r="AK74" s="10"/>
      <c r="AL74" s="10"/>
      <c r="AM74" s="13"/>
      <c r="AO74" s="10"/>
    </row>
    <row r="75" spans="15:41" ht="12.75">
      <c r="O75" s="11"/>
      <c r="P75" s="12"/>
      <c r="Q75" s="12"/>
      <c r="R75" s="12"/>
      <c r="S75" s="12"/>
      <c r="T75" s="12"/>
      <c r="V75" s="11"/>
      <c r="W75" s="10"/>
      <c r="X75" s="10"/>
      <c r="Y75" s="10"/>
      <c r="Z75" s="10"/>
      <c r="AA75" s="10"/>
      <c r="AB75" s="10"/>
      <c r="AC75" s="10"/>
      <c r="AD75" s="10"/>
      <c r="AF75" s="11"/>
      <c r="AG75" s="10"/>
      <c r="AH75" s="10"/>
      <c r="AI75" s="10"/>
      <c r="AJ75" s="10"/>
      <c r="AK75" s="10"/>
      <c r="AL75" s="10"/>
      <c r="AM75" s="13"/>
      <c r="AO75" s="10"/>
    </row>
    <row r="76" spans="15:41" ht="12.75">
      <c r="O76" s="11"/>
      <c r="P76" s="12"/>
      <c r="Q76" s="12"/>
      <c r="R76" s="12"/>
      <c r="S76" s="12"/>
      <c r="T76" s="12"/>
      <c r="V76" s="11"/>
      <c r="W76" s="10"/>
      <c r="X76" s="10"/>
      <c r="Y76" s="10"/>
      <c r="Z76" s="10"/>
      <c r="AA76" s="10"/>
      <c r="AB76" s="10"/>
      <c r="AC76" s="10"/>
      <c r="AD76" s="10"/>
      <c r="AF76" s="11"/>
      <c r="AG76" s="10"/>
      <c r="AH76" s="10"/>
      <c r="AI76" s="10"/>
      <c r="AJ76" s="10"/>
      <c r="AK76" s="10"/>
      <c r="AL76" s="10"/>
      <c r="AM76" s="13"/>
      <c r="AO76" s="10"/>
    </row>
    <row r="77" spans="15:41" ht="12.75">
      <c r="O77" s="11"/>
      <c r="P77" s="12"/>
      <c r="Q77" s="12"/>
      <c r="R77" s="12"/>
      <c r="S77" s="12"/>
      <c r="T77" s="12"/>
      <c r="V77" s="11"/>
      <c r="W77" s="10"/>
      <c r="X77" s="10"/>
      <c r="Y77" s="10"/>
      <c r="Z77" s="10"/>
      <c r="AA77" s="10"/>
      <c r="AB77" s="10"/>
      <c r="AC77" s="10"/>
      <c r="AD77" s="10"/>
      <c r="AF77" s="11"/>
      <c r="AG77" s="10"/>
      <c r="AH77" s="10"/>
      <c r="AI77" s="10"/>
      <c r="AJ77" s="10"/>
      <c r="AK77" s="10"/>
      <c r="AL77" s="10"/>
      <c r="AM77" s="13"/>
      <c r="AO77" s="10"/>
    </row>
    <row r="78" spans="15:41" ht="12.75">
      <c r="O78" s="11"/>
      <c r="P78" s="12"/>
      <c r="Q78" s="12"/>
      <c r="R78" s="12"/>
      <c r="S78" s="12"/>
      <c r="T78" s="12"/>
      <c r="V78" s="11"/>
      <c r="W78" s="10"/>
      <c r="X78" s="10"/>
      <c r="Y78" s="10"/>
      <c r="Z78" s="10"/>
      <c r="AA78" s="10"/>
      <c r="AB78" s="10"/>
      <c r="AC78" s="10"/>
      <c r="AD78" s="10"/>
      <c r="AF78" s="11"/>
      <c r="AG78" s="10"/>
      <c r="AH78" s="10"/>
      <c r="AI78" s="10"/>
      <c r="AJ78" s="10"/>
      <c r="AK78" s="10"/>
      <c r="AL78" s="10"/>
      <c r="AM78" s="13"/>
      <c r="AO78" s="10"/>
    </row>
    <row r="79" spans="15:41" ht="12.75">
      <c r="O79" s="11"/>
      <c r="P79" s="12"/>
      <c r="Q79" s="12"/>
      <c r="R79" s="12"/>
      <c r="S79" s="12"/>
      <c r="T79" s="12"/>
      <c r="V79" s="11"/>
      <c r="W79" s="10"/>
      <c r="X79" s="10"/>
      <c r="Y79" s="10"/>
      <c r="Z79" s="10"/>
      <c r="AA79" s="10"/>
      <c r="AB79" s="10"/>
      <c r="AC79" s="10"/>
      <c r="AD79" s="10"/>
      <c r="AF79" s="11"/>
      <c r="AG79" s="10"/>
      <c r="AH79" s="10"/>
      <c r="AI79" s="10"/>
      <c r="AJ79" s="10"/>
      <c r="AK79" s="10"/>
      <c r="AL79" s="10"/>
      <c r="AM79" s="13"/>
      <c r="AO79" s="10"/>
    </row>
    <row r="80" spans="15:41" ht="12.75">
      <c r="O80" s="11"/>
      <c r="P80" s="12"/>
      <c r="Q80" s="12"/>
      <c r="R80" s="12"/>
      <c r="S80" s="12"/>
      <c r="T80" s="12"/>
      <c r="V80" s="11"/>
      <c r="W80" s="10"/>
      <c r="X80" s="10"/>
      <c r="Y80" s="10"/>
      <c r="Z80" s="10"/>
      <c r="AA80" s="10"/>
      <c r="AB80" s="10"/>
      <c r="AC80" s="10"/>
      <c r="AD80" s="10"/>
      <c r="AF80" s="11"/>
      <c r="AG80" s="10"/>
      <c r="AH80" s="10"/>
      <c r="AI80" s="10"/>
      <c r="AJ80" s="10"/>
      <c r="AK80" s="10"/>
      <c r="AL80" s="10"/>
      <c r="AM80" s="13"/>
      <c r="AO80" s="10"/>
    </row>
    <row r="81" spans="15:41" ht="12.75">
      <c r="O81" s="11"/>
      <c r="P81" s="12"/>
      <c r="Q81" s="12"/>
      <c r="R81" s="12"/>
      <c r="S81" s="12"/>
      <c r="T81" s="12"/>
      <c r="V81" s="11"/>
      <c r="W81" s="10"/>
      <c r="X81" s="10"/>
      <c r="Y81" s="10"/>
      <c r="Z81" s="10"/>
      <c r="AA81" s="10"/>
      <c r="AB81" s="10"/>
      <c r="AC81" s="10"/>
      <c r="AD81" s="10"/>
      <c r="AF81" s="11"/>
      <c r="AG81" s="10"/>
      <c r="AH81" s="10"/>
      <c r="AI81" s="10"/>
      <c r="AJ81" s="10"/>
      <c r="AK81" s="10"/>
      <c r="AL81" s="10"/>
      <c r="AM81" s="13"/>
      <c r="AO81" s="10"/>
    </row>
    <row r="82" spans="15:41" ht="12.75">
      <c r="O82" s="11"/>
      <c r="P82" s="12"/>
      <c r="Q82" s="12"/>
      <c r="R82" s="12"/>
      <c r="S82" s="12"/>
      <c r="T82" s="12"/>
      <c r="V82" s="11"/>
      <c r="W82" s="10"/>
      <c r="X82" s="10"/>
      <c r="Y82" s="10"/>
      <c r="Z82" s="10"/>
      <c r="AA82" s="10"/>
      <c r="AB82" s="10"/>
      <c r="AC82" s="10"/>
      <c r="AD82" s="10"/>
      <c r="AF82" s="11"/>
      <c r="AG82" s="10"/>
      <c r="AH82" s="10"/>
      <c r="AI82" s="10"/>
      <c r="AJ82" s="10"/>
      <c r="AK82" s="10"/>
      <c r="AL82" s="10"/>
      <c r="AM82" s="13"/>
      <c r="AO82" s="10"/>
    </row>
    <row r="83" spans="15:41" ht="12.75">
      <c r="O83" s="11"/>
      <c r="P83" s="12"/>
      <c r="Q83" s="12"/>
      <c r="R83" s="12"/>
      <c r="S83" s="12"/>
      <c r="T83" s="12"/>
      <c r="V83" s="11"/>
      <c r="W83" s="10"/>
      <c r="X83" s="10"/>
      <c r="Y83" s="10"/>
      <c r="Z83" s="10"/>
      <c r="AA83" s="10"/>
      <c r="AB83" s="10"/>
      <c r="AC83" s="10"/>
      <c r="AD83" s="10"/>
      <c r="AF83" s="11"/>
      <c r="AG83" s="10"/>
      <c r="AH83" s="10"/>
      <c r="AI83" s="10"/>
      <c r="AJ83" s="10"/>
      <c r="AK83" s="10"/>
      <c r="AL83" s="10"/>
      <c r="AM83" s="13"/>
      <c r="AO83" s="10"/>
    </row>
    <row r="84" spans="15:41" ht="12.75">
      <c r="O84" s="11"/>
      <c r="P84" s="12"/>
      <c r="Q84" s="12"/>
      <c r="R84" s="12"/>
      <c r="S84" s="12"/>
      <c r="T84" s="12"/>
      <c r="V84" s="11"/>
      <c r="W84" s="10"/>
      <c r="X84" s="10"/>
      <c r="Y84" s="10"/>
      <c r="Z84" s="10"/>
      <c r="AA84" s="10"/>
      <c r="AB84" s="10"/>
      <c r="AC84" s="10"/>
      <c r="AD84" s="10"/>
      <c r="AF84" s="11"/>
      <c r="AG84" s="10"/>
      <c r="AH84" s="10"/>
      <c r="AI84" s="10"/>
      <c r="AJ84" s="10"/>
      <c r="AK84" s="10"/>
      <c r="AL84" s="10"/>
      <c r="AM84" s="13"/>
      <c r="AO84" s="10"/>
    </row>
    <row r="85" spans="15:41" ht="12.75">
      <c r="O85" s="11"/>
      <c r="P85" s="12"/>
      <c r="Q85" s="12"/>
      <c r="R85" s="12"/>
      <c r="S85" s="12"/>
      <c r="T85" s="12"/>
      <c r="V85" s="11"/>
      <c r="W85" s="10"/>
      <c r="X85" s="10"/>
      <c r="Y85" s="10"/>
      <c r="Z85" s="10"/>
      <c r="AA85" s="10"/>
      <c r="AB85" s="10"/>
      <c r="AC85" s="10"/>
      <c r="AD85" s="10"/>
      <c r="AF85" s="11"/>
      <c r="AG85" s="10"/>
      <c r="AH85" s="10"/>
      <c r="AI85" s="10"/>
      <c r="AJ85" s="10"/>
      <c r="AK85" s="10"/>
      <c r="AL85" s="10"/>
      <c r="AM85" s="13"/>
      <c r="AO85" s="10"/>
    </row>
    <row r="86" spans="15:41" ht="12.75">
      <c r="O86" s="11"/>
      <c r="P86" s="12"/>
      <c r="Q86" s="12"/>
      <c r="R86" s="12"/>
      <c r="S86" s="12"/>
      <c r="T86" s="12"/>
      <c r="V86" s="11"/>
      <c r="W86" s="10"/>
      <c r="X86" s="10"/>
      <c r="Y86" s="10"/>
      <c r="Z86" s="10"/>
      <c r="AA86" s="10"/>
      <c r="AB86" s="10"/>
      <c r="AC86" s="10"/>
      <c r="AD86" s="10"/>
      <c r="AF86" s="11"/>
      <c r="AG86" s="10"/>
      <c r="AH86" s="10"/>
      <c r="AI86" s="10"/>
      <c r="AJ86" s="10"/>
      <c r="AK86" s="10"/>
      <c r="AL86" s="10"/>
      <c r="AM86" s="13"/>
      <c r="AO86" s="10"/>
    </row>
    <row r="87" spans="15:41" ht="12.75">
      <c r="O87" s="11"/>
      <c r="P87" s="12"/>
      <c r="Q87" s="12"/>
      <c r="R87" s="12"/>
      <c r="S87" s="12"/>
      <c r="T87" s="12"/>
      <c r="V87" s="11"/>
      <c r="W87" s="10"/>
      <c r="X87" s="10"/>
      <c r="Y87" s="10"/>
      <c r="Z87" s="10"/>
      <c r="AA87" s="10"/>
      <c r="AB87" s="10"/>
      <c r="AC87" s="10"/>
      <c r="AD87" s="10"/>
      <c r="AF87" s="11"/>
      <c r="AG87" s="10"/>
      <c r="AH87" s="10"/>
      <c r="AI87" s="10"/>
      <c r="AJ87" s="10"/>
      <c r="AK87" s="10"/>
      <c r="AL87" s="10"/>
      <c r="AM87" s="13"/>
      <c r="AO87" s="10"/>
    </row>
    <row r="88" spans="15:41" ht="12.75">
      <c r="O88" s="11"/>
      <c r="P88" s="12"/>
      <c r="Q88" s="12"/>
      <c r="R88" s="12"/>
      <c r="S88" s="12"/>
      <c r="T88" s="12"/>
      <c r="V88" s="11"/>
      <c r="W88" s="10"/>
      <c r="X88" s="10"/>
      <c r="Y88" s="10"/>
      <c r="Z88" s="10"/>
      <c r="AA88" s="10"/>
      <c r="AB88" s="10"/>
      <c r="AC88" s="10"/>
      <c r="AD88" s="10"/>
      <c r="AF88" s="11"/>
      <c r="AG88" s="10"/>
      <c r="AH88" s="10"/>
      <c r="AI88" s="10"/>
      <c r="AJ88" s="10"/>
      <c r="AK88" s="10"/>
      <c r="AL88" s="10"/>
      <c r="AM88" s="13"/>
      <c r="AO88" s="10"/>
    </row>
    <row r="89" spans="15:41" ht="12.75">
      <c r="O89" s="11"/>
      <c r="P89" s="12"/>
      <c r="Q89" s="12"/>
      <c r="R89" s="12"/>
      <c r="S89" s="12"/>
      <c r="T89" s="12"/>
      <c r="V89" s="11"/>
      <c r="W89" s="10"/>
      <c r="X89" s="10"/>
      <c r="Y89" s="10"/>
      <c r="Z89" s="10"/>
      <c r="AA89" s="10"/>
      <c r="AB89" s="10"/>
      <c r="AC89" s="10"/>
      <c r="AD89" s="10"/>
      <c r="AF89" s="11"/>
      <c r="AG89" s="10"/>
      <c r="AH89" s="10"/>
      <c r="AI89" s="10"/>
      <c r="AJ89" s="10"/>
      <c r="AK89" s="10"/>
      <c r="AL89" s="10"/>
      <c r="AM89" s="13"/>
      <c r="AO89" s="10"/>
    </row>
    <row r="90" spans="15:41" ht="12.75">
      <c r="O90" s="11"/>
      <c r="P90" s="12"/>
      <c r="Q90" s="12"/>
      <c r="R90" s="12"/>
      <c r="S90" s="12"/>
      <c r="T90" s="12"/>
      <c r="V90" s="11"/>
      <c r="W90" s="10"/>
      <c r="X90" s="10"/>
      <c r="Y90" s="10"/>
      <c r="Z90" s="10"/>
      <c r="AA90" s="10"/>
      <c r="AB90" s="10"/>
      <c r="AC90" s="10"/>
      <c r="AD90" s="10"/>
      <c r="AF90" s="11"/>
      <c r="AG90" s="10"/>
      <c r="AH90" s="10"/>
      <c r="AI90" s="10"/>
      <c r="AJ90" s="10"/>
      <c r="AK90" s="10"/>
      <c r="AL90" s="10"/>
      <c r="AM90" s="13"/>
      <c r="AO90" s="10"/>
    </row>
    <row r="91" spans="15:41" ht="12.75">
      <c r="O91" s="11"/>
      <c r="P91" s="12"/>
      <c r="Q91" s="12"/>
      <c r="R91" s="12"/>
      <c r="S91" s="12"/>
      <c r="T91" s="12"/>
      <c r="V91" s="11"/>
      <c r="W91" s="10"/>
      <c r="X91" s="10"/>
      <c r="Y91" s="10"/>
      <c r="Z91" s="10"/>
      <c r="AA91" s="10"/>
      <c r="AB91" s="10"/>
      <c r="AC91" s="10"/>
      <c r="AD91" s="10"/>
      <c r="AF91" s="11"/>
      <c r="AG91" s="10"/>
      <c r="AH91" s="10"/>
      <c r="AI91" s="10"/>
      <c r="AJ91" s="10"/>
      <c r="AK91" s="10"/>
      <c r="AL91" s="10"/>
      <c r="AM91" s="13"/>
      <c r="AO91" s="10"/>
    </row>
    <row r="92" spans="15:41" ht="12.75">
      <c r="O92" s="11"/>
      <c r="P92" s="12"/>
      <c r="Q92" s="12"/>
      <c r="R92" s="12"/>
      <c r="S92" s="12"/>
      <c r="T92" s="12"/>
      <c r="V92" s="11"/>
      <c r="W92" s="10"/>
      <c r="X92" s="10"/>
      <c r="Y92" s="10"/>
      <c r="Z92" s="10"/>
      <c r="AA92" s="10"/>
      <c r="AB92" s="10"/>
      <c r="AC92" s="10"/>
      <c r="AD92" s="10"/>
      <c r="AF92" s="11"/>
      <c r="AG92" s="10"/>
      <c r="AH92" s="10"/>
      <c r="AI92" s="10"/>
      <c r="AJ92" s="10"/>
      <c r="AK92" s="10"/>
      <c r="AL92" s="10"/>
      <c r="AM92" s="13"/>
      <c r="AO92" s="10"/>
    </row>
    <row r="93" spans="15:41" ht="12.75">
      <c r="O93" s="11"/>
      <c r="P93" s="12"/>
      <c r="Q93" s="12"/>
      <c r="R93" s="12"/>
      <c r="S93" s="12"/>
      <c r="T93" s="12"/>
      <c r="V93" s="11"/>
      <c r="W93" s="10"/>
      <c r="X93" s="10"/>
      <c r="Y93" s="10"/>
      <c r="Z93" s="10"/>
      <c r="AA93" s="10"/>
      <c r="AB93" s="10"/>
      <c r="AC93" s="10"/>
      <c r="AD93" s="10"/>
      <c r="AF93" s="11"/>
      <c r="AG93" s="10"/>
      <c r="AH93" s="10"/>
      <c r="AI93" s="10"/>
      <c r="AJ93" s="10"/>
      <c r="AK93" s="10"/>
      <c r="AL93" s="10"/>
      <c r="AM93" s="13"/>
      <c r="AO93" s="10"/>
    </row>
    <row r="94" spans="15:41" ht="12.75">
      <c r="O94" s="11"/>
      <c r="P94" s="12"/>
      <c r="Q94" s="12"/>
      <c r="R94" s="12"/>
      <c r="S94" s="12"/>
      <c r="T94" s="12"/>
      <c r="V94" s="11"/>
      <c r="W94" s="10"/>
      <c r="X94" s="10"/>
      <c r="Y94" s="10"/>
      <c r="Z94" s="10"/>
      <c r="AA94" s="10"/>
      <c r="AB94" s="10"/>
      <c r="AC94" s="10"/>
      <c r="AD94" s="10"/>
      <c r="AF94" s="11"/>
      <c r="AG94" s="10"/>
      <c r="AH94" s="10"/>
      <c r="AI94" s="10"/>
      <c r="AJ94" s="10"/>
      <c r="AK94" s="10"/>
      <c r="AL94" s="10"/>
      <c r="AM94" s="13"/>
      <c r="AO94" s="10"/>
    </row>
    <row r="95" spans="15:41" ht="12.75">
      <c r="O95" s="11"/>
      <c r="P95" s="12"/>
      <c r="Q95" s="12"/>
      <c r="R95" s="12"/>
      <c r="S95" s="12"/>
      <c r="T95" s="12"/>
      <c r="V95" s="11"/>
      <c r="W95" s="10"/>
      <c r="X95" s="10"/>
      <c r="Y95" s="10"/>
      <c r="Z95" s="10"/>
      <c r="AA95" s="10"/>
      <c r="AB95" s="10"/>
      <c r="AC95" s="10"/>
      <c r="AD95" s="10"/>
      <c r="AF95" s="11"/>
      <c r="AG95" s="10"/>
      <c r="AH95" s="10"/>
      <c r="AI95" s="10"/>
      <c r="AJ95" s="10"/>
      <c r="AK95" s="10"/>
      <c r="AL95" s="10"/>
      <c r="AM95" s="13"/>
      <c r="AO95" s="10"/>
    </row>
    <row r="96" spans="15:41" ht="12.75">
      <c r="O96" s="11"/>
      <c r="P96" s="12"/>
      <c r="Q96" s="12"/>
      <c r="R96" s="12"/>
      <c r="S96" s="12"/>
      <c r="T96" s="12"/>
      <c r="V96" s="11"/>
      <c r="W96" s="10"/>
      <c r="X96" s="10"/>
      <c r="Y96" s="10"/>
      <c r="Z96" s="10"/>
      <c r="AA96" s="10"/>
      <c r="AB96" s="10"/>
      <c r="AC96" s="10"/>
      <c r="AD96" s="10"/>
      <c r="AF96" s="11"/>
      <c r="AG96" s="10"/>
      <c r="AH96" s="10"/>
      <c r="AI96" s="10"/>
      <c r="AJ96" s="10"/>
      <c r="AK96" s="10"/>
      <c r="AL96" s="10"/>
      <c r="AM96" s="13"/>
      <c r="AO96" s="10"/>
    </row>
    <row r="97" spans="15:41" ht="12.75">
      <c r="O97" s="11"/>
      <c r="P97" s="12"/>
      <c r="Q97" s="12"/>
      <c r="R97" s="12"/>
      <c r="S97" s="12"/>
      <c r="T97" s="12"/>
      <c r="V97" s="11"/>
      <c r="W97" s="10"/>
      <c r="X97" s="10"/>
      <c r="Y97" s="10"/>
      <c r="Z97" s="10"/>
      <c r="AA97" s="10"/>
      <c r="AB97" s="10"/>
      <c r="AC97" s="10"/>
      <c r="AD97" s="10"/>
      <c r="AF97" s="11"/>
      <c r="AG97" s="10"/>
      <c r="AH97" s="10"/>
      <c r="AI97" s="10"/>
      <c r="AJ97" s="10"/>
      <c r="AK97" s="10"/>
      <c r="AL97" s="10"/>
      <c r="AM97" s="13"/>
      <c r="AO97" s="10"/>
    </row>
    <row r="98" spans="15:41" ht="12.75">
      <c r="O98" s="11">
        <f>'[1]DSM2Data'!B227</f>
        <v>38991</v>
      </c>
      <c r="P98" s="12">
        <f>'[1]DSM2Data'!F227</f>
        <v>77.20763397216797</v>
      </c>
      <c r="Q98" s="12">
        <f>'[1]DSM2Data'!G227</f>
        <v>13.687896728515625</v>
      </c>
      <c r="R98" s="12">
        <f>'[1]DSM2Data'!D227</f>
        <v>4.312266826629639</v>
      </c>
      <c r="S98" s="12">
        <f>'[1]DSM2Data'!C227</f>
        <v>4.596638202667236</v>
      </c>
      <c r="T98" s="12">
        <f>'[1]DSM2Data'!E227</f>
        <v>0.16083890199661255</v>
      </c>
      <c r="V98" s="11">
        <f>O98</f>
        <v>38991</v>
      </c>
      <c r="W98" s="10">
        <f>'[1]DSM2Data'!J227</f>
        <v>121.8825454711914</v>
      </c>
      <c r="X98" s="10">
        <f>'[1]DSM2Data'!I227</f>
        <v>49.4199104309082</v>
      </c>
      <c r="Y98" s="10">
        <f>'[1]DSM2Data'!K227</f>
        <v>5.390335559844971</v>
      </c>
      <c r="Z98" s="10">
        <f>'[1]DSM2Data'!L227</f>
        <v>32.47197341918945</v>
      </c>
      <c r="AA98" s="10">
        <f>'[1]DSM2Data'!H227</f>
        <v>24.20718765258789</v>
      </c>
      <c r="AB98" s="10">
        <f>'[1]DSM2Data'!M227</f>
        <v>233.37205505371094</v>
      </c>
      <c r="AC98" s="10">
        <f>'[1]FieldData'!D255</f>
        <v>261.83</v>
      </c>
      <c r="AD98" s="10">
        <f>'[1]FieldData'!E255</f>
        <v>258.1</v>
      </c>
      <c r="AF98" s="11">
        <f>V98</f>
        <v>38991</v>
      </c>
      <c r="AG98" s="10">
        <f>'[1]DSM2Data'!N227</f>
        <v>1.1843711137771606</v>
      </c>
      <c r="AH98" s="10">
        <f>'[1]DSM2Data'!O227</f>
        <v>0.30140921473503113</v>
      </c>
      <c r="AI98" s="10">
        <f>'[1]DSM2Data'!P227</f>
        <v>0.020063215866684914</v>
      </c>
      <c r="AJ98" s="10">
        <f>'[1]DSM2Data'!Q227</f>
        <v>0.5437370538711548</v>
      </c>
      <c r="AK98" s="10">
        <f>'[1]DSM2Data'!R227</f>
        <v>0.0031362485606223345</v>
      </c>
      <c r="AL98" s="10">
        <f>'[1]DSM2Data'!S227</f>
        <v>2.0529305934906006</v>
      </c>
      <c r="AM98" s="13">
        <f>'[1]FieldData'!C255</f>
        <v>2.25</v>
      </c>
      <c r="AO98" s="10"/>
    </row>
    <row r="99" spans="15:41" ht="12.75">
      <c r="O99" s="11">
        <f>'[1]DSM2Data'!B228</f>
        <v>38992</v>
      </c>
      <c r="P99" s="12">
        <f>'[1]DSM2Data'!F228</f>
        <v>76.9767837524414</v>
      </c>
      <c r="Q99" s="12">
        <f>'[1]DSM2Data'!G228</f>
        <v>13.671561241149902</v>
      </c>
      <c r="R99" s="12">
        <f>'[1]DSM2Data'!D228</f>
        <v>4.554616451263428</v>
      </c>
      <c r="S99" s="12">
        <f>'[1]DSM2Data'!C228</f>
        <v>4.60349178314209</v>
      </c>
      <c r="T99" s="12">
        <f>'[1]DSM2Data'!E228</f>
        <v>0.15967319905757904</v>
      </c>
      <c r="V99" s="11">
        <f>O99</f>
        <v>38992</v>
      </c>
      <c r="W99" s="10">
        <f>'[1]DSM2Data'!J228</f>
        <v>121.59686279296875</v>
      </c>
      <c r="X99" s="10">
        <f>'[1]DSM2Data'!I228</f>
        <v>49.0917854309082</v>
      </c>
      <c r="Y99" s="10">
        <f>'[1]DSM2Data'!K228</f>
        <v>5.693274021148682</v>
      </c>
      <c r="Z99" s="10">
        <f>'[1]DSM2Data'!L228</f>
        <v>32.811546325683594</v>
      </c>
      <c r="AA99" s="10">
        <f>'[1]DSM2Data'!H228</f>
        <v>24.080408096313477</v>
      </c>
      <c r="AB99" s="10">
        <f>'[1]DSM2Data'!M228</f>
        <v>233.27398681640625</v>
      </c>
      <c r="AC99" s="10">
        <f>'[1]FieldData'!D256</f>
        <v>260.2</v>
      </c>
      <c r="AD99" s="10">
        <f>'[1]FieldData'!E256</f>
        <v>256.4</v>
      </c>
      <c r="AF99" s="11">
        <f>V99</f>
        <v>38992</v>
      </c>
      <c r="AG99" s="10">
        <f>'[1]DSM2Data'!N228</f>
        <v>1.1855964660644531</v>
      </c>
      <c r="AH99" s="10">
        <f>'[1]DSM2Data'!O228</f>
        <v>0.29915523529052734</v>
      </c>
      <c r="AI99" s="10">
        <f>'[1]DSM2Data'!P228</f>
        <v>0.021467143669724464</v>
      </c>
      <c r="AJ99" s="10">
        <f>'[1]DSM2Data'!Q228</f>
        <v>0.5434529781341553</v>
      </c>
      <c r="AK99" s="10">
        <f>'[1]DSM2Data'!R228</f>
        <v>0.0031139282509684563</v>
      </c>
      <c r="AL99" s="10">
        <f>'[1]DSM2Data'!S228</f>
        <v>2.0529990196228027</v>
      </c>
      <c r="AM99" s="13">
        <f>'[1]FieldData'!C256</f>
        <v>2.25</v>
      </c>
      <c r="AO99" s="10"/>
    </row>
    <row r="100" spans="15:41" ht="12.75">
      <c r="O100" s="11">
        <f>'[1]DSM2Data'!B229</f>
        <v>38993</v>
      </c>
      <c r="P100" s="12">
        <f>'[1]DSM2Data'!F229</f>
        <v>76.757080078125</v>
      </c>
      <c r="Q100" s="12">
        <f>'[1]DSM2Data'!G229</f>
        <v>13.65340805053711</v>
      </c>
      <c r="R100" s="12">
        <f>'[1]DSM2Data'!D229</f>
        <v>4.841735363006592</v>
      </c>
      <c r="S100" s="12">
        <f>'[1]DSM2Data'!C229</f>
        <v>4.5550689697265625</v>
      </c>
      <c r="T100" s="12">
        <f>'[1]DSM2Data'!E229</f>
        <v>0.15950722992420197</v>
      </c>
      <c r="V100" s="11">
        <f aca="true" t="shared" si="0" ref="V100:V131">O100</f>
        <v>38993</v>
      </c>
      <c r="W100" s="10">
        <f>'[1]DSM2Data'!J229</f>
        <v>121.26286315917969</v>
      </c>
      <c r="X100" s="10">
        <f>'[1]DSM2Data'!I229</f>
        <v>48.62137985229492</v>
      </c>
      <c r="Y100" s="10">
        <f>'[1]DSM2Data'!K229</f>
        <v>6.052172660827637</v>
      </c>
      <c r="Z100" s="10">
        <f>'[1]DSM2Data'!L229</f>
        <v>32.687259674072266</v>
      </c>
      <c r="AA100" s="10">
        <f>'[1]DSM2Data'!H229</f>
        <v>24.122177124023438</v>
      </c>
      <c r="AB100" s="10">
        <f>'[1]DSM2Data'!M229</f>
        <v>232.74598693847656</v>
      </c>
      <c r="AC100" s="10">
        <f>'[1]FieldData'!D257</f>
        <v>258.37</v>
      </c>
      <c r="AD100" s="10">
        <f>'[1]FieldData'!E257</f>
        <v>259.5</v>
      </c>
      <c r="AF100" s="11">
        <f aca="true" t="shared" si="1" ref="AF100:AF131">V100</f>
        <v>38993</v>
      </c>
      <c r="AG100" s="10">
        <f>'[1]DSM2Data'!N229</f>
        <v>1.191188097000122</v>
      </c>
      <c r="AH100" s="10">
        <f>'[1]DSM2Data'!O229</f>
        <v>0.2971194386482239</v>
      </c>
      <c r="AI100" s="10">
        <f>'[1]DSM2Data'!P229</f>
        <v>0.023255804553627968</v>
      </c>
      <c r="AJ100" s="10">
        <f>'[1]DSM2Data'!Q229</f>
        <v>0.5444556474685669</v>
      </c>
      <c r="AK100" s="10">
        <f>'[1]DSM2Data'!R229</f>
        <v>0.0031123438384383917</v>
      </c>
      <c r="AL100" s="10">
        <f>'[1]DSM2Data'!S229</f>
        <v>2.059345006942749</v>
      </c>
      <c r="AM100" s="13">
        <f>'[1]FieldData'!C257</f>
        <v>2.2</v>
      </c>
      <c r="AO100" s="10"/>
    </row>
    <row r="101" spans="15:41" ht="12.75">
      <c r="O101" s="11">
        <f>'[1]DSM2Data'!B230</f>
        <v>38994</v>
      </c>
      <c r="P101" s="12">
        <f>'[1]DSM2Data'!F230</f>
        <v>76.34445190429688</v>
      </c>
      <c r="Q101" s="12">
        <f>'[1]DSM2Data'!G230</f>
        <v>13.828104972839355</v>
      </c>
      <c r="R101" s="12">
        <f>'[1]DSM2Data'!D230</f>
        <v>5.116875648498535</v>
      </c>
      <c r="S101" s="12">
        <f>'[1]DSM2Data'!C230</f>
        <v>4.517062664031982</v>
      </c>
      <c r="T101" s="12">
        <f>'[1]DSM2Data'!E230</f>
        <v>0.16059057414531708</v>
      </c>
      <c r="V101" s="11">
        <f t="shared" si="0"/>
        <v>38994</v>
      </c>
      <c r="W101" s="10">
        <f>'[1]DSM2Data'!J230</f>
        <v>120.52562713623047</v>
      </c>
      <c r="X101" s="10">
        <f>'[1]DSM2Data'!I230</f>
        <v>48.75435256958008</v>
      </c>
      <c r="Y101" s="10">
        <f>'[1]DSM2Data'!K230</f>
        <v>6.396097660064697</v>
      </c>
      <c r="Z101" s="10">
        <f>'[1]DSM2Data'!L230</f>
        <v>32.628326416015625</v>
      </c>
      <c r="AA101" s="10">
        <f>'[1]DSM2Data'!H230</f>
        <v>24.351449966430664</v>
      </c>
      <c r="AB101" s="10">
        <f>'[1]DSM2Data'!M230</f>
        <v>232.65591430664062</v>
      </c>
      <c r="AC101" s="10">
        <f>'[1]FieldData'!D258</f>
        <v>262</v>
      </c>
      <c r="AD101" s="10">
        <f>'[1]FieldData'!E258</f>
        <v>252.8</v>
      </c>
      <c r="AF101" s="11">
        <f t="shared" si="1"/>
        <v>38994</v>
      </c>
      <c r="AG101" s="10">
        <f>'[1]DSM2Data'!N230</f>
        <v>1.194736361503601</v>
      </c>
      <c r="AH101" s="10">
        <f>'[1]DSM2Data'!O230</f>
        <v>0.29988983273506165</v>
      </c>
      <c r="AI101" s="10">
        <f>'[1]DSM2Data'!P230</f>
        <v>0.024914203211665154</v>
      </c>
      <c r="AJ101" s="10">
        <f>'[1]DSM2Data'!Q230</f>
        <v>0.5450398325920105</v>
      </c>
      <c r="AK101" s="10">
        <f>'[1]DSM2Data'!R230</f>
        <v>0.0031341116409748793</v>
      </c>
      <c r="AL101" s="10">
        <f>'[1]DSM2Data'!S230</f>
        <v>2.067913770675659</v>
      </c>
      <c r="AM101" s="13">
        <f>'[1]FieldData'!C258</f>
        <v>2.29</v>
      </c>
      <c r="AO101" s="10"/>
    </row>
    <row r="102" spans="15:41" ht="12.75">
      <c r="O102" s="11">
        <f>'[1]DSM2Data'!B231</f>
        <v>38995</v>
      </c>
      <c r="P102" s="12">
        <f>'[1]DSM2Data'!F231</f>
        <v>75.95792388916016</v>
      </c>
      <c r="Q102" s="12">
        <f>'[1]DSM2Data'!G231</f>
        <v>13.950135231018066</v>
      </c>
      <c r="R102" s="12">
        <f>'[1]DSM2Data'!D231</f>
        <v>5.405252456665039</v>
      </c>
      <c r="S102" s="12">
        <f>'[1]DSM2Data'!C231</f>
        <v>4.491274833679199</v>
      </c>
      <c r="T102" s="12">
        <f>'[1]DSM2Data'!E231</f>
        <v>0.16265347599983215</v>
      </c>
      <c r="V102" s="11">
        <f t="shared" si="0"/>
        <v>38995</v>
      </c>
      <c r="W102" s="10">
        <f>'[1]DSM2Data'!J231</f>
        <v>119.76359558105469</v>
      </c>
      <c r="X102" s="10">
        <f>'[1]DSM2Data'!I231</f>
        <v>48.68825912475586</v>
      </c>
      <c r="Y102" s="10">
        <f>'[1]DSM2Data'!K231</f>
        <v>6.756565570831299</v>
      </c>
      <c r="Z102" s="10">
        <f>'[1]DSM2Data'!L231</f>
        <v>32.611976623535156</v>
      </c>
      <c r="AA102" s="10">
        <f>'[1]DSM2Data'!H231</f>
        <v>24.728052139282227</v>
      </c>
      <c r="AB102" s="10">
        <f>'[1]DSM2Data'!M231</f>
        <v>232.54849243164062</v>
      </c>
      <c r="AC102" s="10">
        <f>'[1]FieldData'!D259</f>
        <v>261.95</v>
      </c>
      <c r="AD102" s="10">
        <f>'[1]FieldData'!E259</f>
        <v>254.2</v>
      </c>
      <c r="AF102" s="11">
        <f t="shared" si="1"/>
        <v>38995</v>
      </c>
      <c r="AG102" s="10">
        <f>'[1]DSM2Data'!N231</f>
        <v>1.1959102153778076</v>
      </c>
      <c r="AH102" s="10">
        <f>'[1]DSM2Data'!O231</f>
        <v>0.3019903600215912</v>
      </c>
      <c r="AI102" s="10">
        <f>'[1]DSM2Data'!P231</f>
        <v>0.026462044566869736</v>
      </c>
      <c r="AJ102" s="10">
        <f>'[1]DSM2Data'!Q231</f>
        <v>0.5459511876106262</v>
      </c>
      <c r="AK102" s="10">
        <f>'[1]DSM2Data'!R231</f>
        <v>0.003177833743393421</v>
      </c>
      <c r="AL102" s="10">
        <f>'[1]DSM2Data'!S231</f>
        <v>2.073680877685547</v>
      </c>
      <c r="AM102" s="13">
        <f>'[1]FieldData'!C259</f>
        <v>2.35</v>
      </c>
      <c r="AO102" s="10"/>
    </row>
    <row r="103" spans="15:41" ht="12.75">
      <c r="O103" s="11">
        <f>'[1]DSM2Data'!B232</f>
        <v>38996</v>
      </c>
      <c r="P103" s="12">
        <f>'[1]DSM2Data'!F232</f>
        <v>75.38861846923828</v>
      </c>
      <c r="Q103" s="12">
        <f>'[1]DSM2Data'!G232</f>
        <v>14.208806037902832</v>
      </c>
      <c r="R103" s="12">
        <f>'[1]DSM2Data'!D232</f>
        <v>5.721861839294434</v>
      </c>
      <c r="S103" s="12">
        <f>'[1]DSM2Data'!C232</f>
        <v>4.483222961425781</v>
      </c>
      <c r="T103" s="12">
        <f>'[1]DSM2Data'!E232</f>
        <v>0.16475927829742432</v>
      </c>
      <c r="V103" s="11">
        <f t="shared" si="0"/>
        <v>38996</v>
      </c>
      <c r="W103" s="10">
        <f>'[1]DSM2Data'!J232</f>
        <v>118.65619659423828</v>
      </c>
      <c r="X103" s="10">
        <f>'[1]DSM2Data'!I232</f>
        <v>49.12031555175781</v>
      </c>
      <c r="Y103" s="10">
        <f>'[1]DSM2Data'!K232</f>
        <v>7.152325630187988</v>
      </c>
      <c r="Z103" s="10">
        <f>'[1]DSM2Data'!L232</f>
        <v>32.718536376953125</v>
      </c>
      <c r="AA103" s="10">
        <f>'[1]DSM2Data'!H232</f>
        <v>25.110918045043945</v>
      </c>
      <c r="AB103" s="10">
        <f>'[1]DSM2Data'!M232</f>
        <v>232.7583465576172</v>
      </c>
      <c r="AC103" s="10">
        <f>'[1]FieldData'!D260</f>
        <v>259.7</v>
      </c>
      <c r="AD103" s="10">
        <f>'[1]FieldData'!E260</f>
        <v>255.7</v>
      </c>
      <c r="AF103" s="11">
        <f t="shared" si="1"/>
        <v>38996</v>
      </c>
      <c r="AG103" s="10">
        <f>'[1]DSM2Data'!N232</f>
        <v>1.189913272857666</v>
      </c>
      <c r="AH103" s="10">
        <f>'[1]DSM2Data'!O232</f>
        <v>0.30709999799728394</v>
      </c>
      <c r="AI103" s="10">
        <f>'[1]DSM2Data'!P232</f>
        <v>0.028078285977244377</v>
      </c>
      <c r="AJ103" s="10">
        <f>'[1]DSM2Data'!Q232</f>
        <v>0.5471433401107788</v>
      </c>
      <c r="AK103" s="10">
        <f>'[1]DSM2Data'!R232</f>
        <v>0.0032186731696128845</v>
      </c>
      <c r="AL103" s="10">
        <f>'[1]DSM2Data'!S232</f>
        <v>2.0756442546844482</v>
      </c>
      <c r="AM103" s="13">
        <f>'[1]FieldData'!C260</f>
        <v>2.12</v>
      </c>
      <c r="AO103" s="10"/>
    </row>
    <row r="104" spans="15:41" ht="12.75">
      <c r="O104" s="11">
        <f>'[1]DSM2Data'!B233</f>
        <v>38997</v>
      </c>
      <c r="P104" s="12">
        <f>'[1]DSM2Data'!F233</f>
        <v>74.76902770996094</v>
      </c>
      <c r="Q104" s="12">
        <f>'[1]DSM2Data'!G233</f>
        <v>14.47863483428955</v>
      </c>
      <c r="R104" s="12">
        <f>'[1]DSM2Data'!D233</f>
        <v>6.095645904541016</v>
      </c>
      <c r="S104" s="12">
        <f>'[1]DSM2Data'!C233</f>
        <v>4.456483840942383</v>
      </c>
      <c r="T104" s="12">
        <f>'[1]DSM2Data'!E233</f>
        <v>0.1673663705587387</v>
      </c>
      <c r="V104" s="11">
        <f t="shared" si="0"/>
        <v>38997</v>
      </c>
      <c r="W104" s="10">
        <f>'[1]DSM2Data'!J233</f>
        <v>117.38224792480469</v>
      </c>
      <c r="X104" s="10">
        <f>'[1]DSM2Data'!I233</f>
        <v>49.73063278198242</v>
      </c>
      <c r="Y104" s="10">
        <f>'[1]DSM2Data'!K233</f>
        <v>7.619558334350586</v>
      </c>
      <c r="Z104" s="10">
        <f>'[1]DSM2Data'!L233</f>
        <v>32.62747573852539</v>
      </c>
      <c r="AA104" s="10">
        <f>'[1]DSM2Data'!H233</f>
        <v>25.58055305480957</v>
      </c>
      <c r="AB104" s="10">
        <f>'[1]DSM2Data'!M233</f>
        <v>232.9405059814453</v>
      </c>
      <c r="AC104" s="10">
        <f>'[1]FieldData'!D261</f>
        <v>254.62</v>
      </c>
      <c r="AD104" s="10">
        <f>'[1]FieldData'!E261</f>
        <v>251.2</v>
      </c>
      <c r="AF104" s="11">
        <f t="shared" si="1"/>
        <v>38997</v>
      </c>
      <c r="AG104" s="10">
        <f>'[1]DSM2Data'!N233</f>
        <v>1.179589867591858</v>
      </c>
      <c r="AH104" s="10">
        <f>'[1]DSM2Data'!O233</f>
        <v>0.31187674403190613</v>
      </c>
      <c r="AI104" s="10">
        <f>'[1]DSM2Data'!P233</f>
        <v>0.029894307255744934</v>
      </c>
      <c r="AJ104" s="10">
        <f>'[1]DSM2Data'!Q233</f>
        <v>0.5480273365974426</v>
      </c>
      <c r="AK104" s="10">
        <f>'[1]DSM2Data'!R233</f>
        <v>0.003266399959102273</v>
      </c>
      <c r="AL104" s="10">
        <f>'[1]DSM2Data'!S233</f>
        <v>2.072863817214966</v>
      </c>
      <c r="AM104" s="13">
        <f>'[1]FieldData'!C261</f>
        <v>2.15</v>
      </c>
      <c r="AO104" s="10"/>
    </row>
    <row r="105" spans="15:41" ht="12.75">
      <c r="O105" s="11">
        <f>'[1]DSM2Data'!B234</f>
        <v>38998</v>
      </c>
      <c r="P105" s="12">
        <f>'[1]DSM2Data'!F234</f>
        <v>74.18551635742188</v>
      </c>
      <c r="Q105" s="12">
        <f>'[1]DSM2Data'!G234</f>
        <v>14.727200508117676</v>
      </c>
      <c r="R105" s="12">
        <f>'[1]DSM2Data'!D234</f>
        <v>6.440128803253174</v>
      </c>
      <c r="S105" s="12">
        <f>'[1]DSM2Data'!C234</f>
        <v>4.4439263343811035</v>
      </c>
      <c r="T105" s="12">
        <f>'[1]DSM2Data'!E234</f>
        <v>0.170325368642807</v>
      </c>
      <c r="V105" s="11">
        <f t="shared" si="0"/>
        <v>38998</v>
      </c>
      <c r="W105" s="10">
        <f>'[1]DSM2Data'!J234</f>
        <v>116.0971908569336</v>
      </c>
      <c r="X105" s="10">
        <f>'[1]DSM2Data'!I234</f>
        <v>50.43220520019531</v>
      </c>
      <c r="Y105" s="10">
        <f>'[1]DSM2Data'!K234</f>
        <v>8.050163269042969</v>
      </c>
      <c r="Z105" s="10">
        <f>'[1]DSM2Data'!L234</f>
        <v>32.68767547607422</v>
      </c>
      <c r="AA105" s="10">
        <f>'[1]DSM2Data'!H234</f>
        <v>26.10200309753418</v>
      </c>
      <c r="AB105" s="10">
        <f>'[1]DSM2Data'!M234</f>
        <v>233.3692626953125</v>
      </c>
      <c r="AC105" s="10">
        <f>'[1]FieldData'!D262</f>
        <v>258.29</v>
      </c>
      <c r="AD105" s="10">
        <f>'[1]FieldData'!E262</f>
        <v>246.7</v>
      </c>
      <c r="AF105" s="11">
        <f t="shared" si="1"/>
        <v>38998</v>
      </c>
      <c r="AG105" s="10">
        <f>'[1]DSM2Data'!N234</f>
        <v>1.1665374040603638</v>
      </c>
      <c r="AH105" s="10">
        <f>'[1]DSM2Data'!O234</f>
        <v>0.31561461091041565</v>
      </c>
      <c r="AI105" s="10">
        <f>'[1]DSM2Data'!P234</f>
        <v>0.031423188745975494</v>
      </c>
      <c r="AJ105" s="10">
        <f>'[1]DSM2Data'!Q234</f>
        <v>0.5474270582199097</v>
      </c>
      <c r="AK105" s="10">
        <f>'[1]DSM2Data'!R234</f>
        <v>0.0033246795646846294</v>
      </c>
      <c r="AL105" s="10">
        <f>'[1]DSM2Data'!S234</f>
        <v>2.0645456314086914</v>
      </c>
      <c r="AM105" s="13">
        <f>'[1]FieldData'!C262</f>
        <v>2.2</v>
      </c>
      <c r="AO105" s="10"/>
    </row>
    <row r="106" spans="15:41" ht="12.75">
      <c r="O106" s="11">
        <f>'[1]DSM2Data'!B235</f>
        <v>38999</v>
      </c>
      <c r="P106" s="12">
        <f>'[1]DSM2Data'!F235</f>
        <v>73.00133514404297</v>
      </c>
      <c r="Q106" s="12">
        <f>'[1]DSM2Data'!G235</f>
        <v>15.621607780456543</v>
      </c>
      <c r="R106" s="12">
        <f>'[1]DSM2Data'!D235</f>
        <v>6.7662177085876465</v>
      </c>
      <c r="S106" s="12">
        <f>'[1]DSM2Data'!C235</f>
        <v>4.405857563018799</v>
      </c>
      <c r="T106" s="12">
        <f>'[1]DSM2Data'!E235</f>
        <v>0.1724812537431717</v>
      </c>
      <c r="V106" s="11">
        <f t="shared" si="0"/>
        <v>38999</v>
      </c>
      <c r="W106" s="10">
        <f>'[1]DSM2Data'!J235</f>
        <v>113.77267456054688</v>
      </c>
      <c r="X106" s="10">
        <f>'[1]DSM2Data'!I235</f>
        <v>53.280181884765625</v>
      </c>
      <c r="Y106" s="10">
        <f>'[1]DSM2Data'!K235</f>
        <v>8.457775115966797</v>
      </c>
      <c r="Z106" s="10">
        <f>'[1]DSM2Data'!L235</f>
        <v>32.5687141418457</v>
      </c>
      <c r="AA106" s="10">
        <f>'[1]DSM2Data'!H235</f>
        <v>26.516435623168945</v>
      </c>
      <c r="AB106" s="10">
        <f>'[1]DSM2Data'!M235</f>
        <v>234.5957794189453</v>
      </c>
      <c r="AC106" s="10">
        <f>'[1]FieldData'!D263</f>
        <v>258.54</v>
      </c>
      <c r="AD106" s="10">
        <f>'[1]FieldData'!E263</f>
        <v>252.2</v>
      </c>
      <c r="AF106" s="11">
        <f t="shared" si="1"/>
        <v>38999</v>
      </c>
      <c r="AG106" s="10">
        <f>'[1]DSM2Data'!N235</f>
        <v>1.141325831413269</v>
      </c>
      <c r="AH106" s="10">
        <f>'[1]DSM2Data'!O235</f>
        <v>0.3319874405860901</v>
      </c>
      <c r="AI106" s="10">
        <f>'[1]DSM2Data'!P235</f>
        <v>0.03263584524393082</v>
      </c>
      <c r="AJ106" s="10">
        <f>'[1]DSM2Data'!Q235</f>
        <v>0.5440626740455627</v>
      </c>
      <c r="AK106" s="10">
        <f>'[1]DSM2Data'!R235</f>
        <v>0.003368083853274584</v>
      </c>
      <c r="AL106" s="10">
        <f>'[1]DSM2Data'!S235</f>
        <v>2.0536022186279297</v>
      </c>
      <c r="AM106" s="13">
        <f>'[1]FieldData'!C263</f>
        <v>2.16</v>
      </c>
      <c r="AO106" s="10"/>
    </row>
    <row r="107" spans="15:41" ht="12.75">
      <c r="O107" s="11">
        <f>'[1]DSM2Data'!B236</f>
        <v>39000</v>
      </c>
      <c r="P107" s="12">
        <f>'[1]DSM2Data'!F236</f>
        <v>72.9209976196289</v>
      </c>
      <c r="Q107" s="12">
        <f>'[1]DSM2Data'!G236</f>
        <v>15.34384536743164</v>
      </c>
      <c r="R107" s="12">
        <f>'[1]DSM2Data'!D236</f>
        <v>7.173802852630615</v>
      </c>
      <c r="S107" s="12">
        <f>'[1]DSM2Data'!C236</f>
        <v>4.350394248962402</v>
      </c>
      <c r="T107" s="12">
        <f>'[1]DSM2Data'!E236</f>
        <v>0.1785752773284912</v>
      </c>
      <c r="V107" s="11">
        <f t="shared" si="0"/>
        <v>39000</v>
      </c>
      <c r="W107" s="10">
        <f>'[1]DSM2Data'!J236</f>
        <v>113.10941314697266</v>
      </c>
      <c r="X107" s="10">
        <f>'[1]DSM2Data'!I236</f>
        <v>52.43391418457031</v>
      </c>
      <c r="Y107" s="10">
        <f>'[1]DSM2Data'!K236</f>
        <v>8.967255592346191</v>
      </c>
      <c r="Z107" s="10">
        <f>'[1]DSM2Data'!L236</f>
        <v>32.14567184448242</v>
      </c>
      <c r="AA107" s="10">
        <f>'[1]DSM2Data'!H236</f>
        <v>27.570873260498047</v>
      </c>
      <c r="AB107" s="10">
        <f>'[1]DSM2Data'!M236</f>
        <v>234.22708129882812</v>
      </c>
      <c r="AC107" s="10">
        <f>'[1]FieldData'!D264</f>
        <v>254.37</v>
      </c>
      <c r="AD107" s="10">
        <f>'[1]FieldData'!E264</f>
        <v>251.6</v>
      </c>
      <c r="AF107" s="11">
        <f t="shared" si="1"/>
        <v>39000</v>
      </c>
      <c r="AG107" s="10">
        <f>'[1]DSM2Data'!N236</f>
        <v>1.1316441297531128</v>
      </c>
      <c r="AH107" s="10">
        <f>'[1]DSM2Data'!O236</f>
        <v>0.32385918498039246</v>
      </c>
      <c r="AI107" s="10">
        <f>'[1]DSM2Data'!P236</f>
        <v>0.034017182886600494</v>
      </c>
      <c r="AJ107" s="10">
        <f>'[1]DSM2Data'!Q236</f>
        <v>0.545612096786499</v>
      </c>
      <c r="AK107" s="10">
        <f>'[1]DSM2Data'!R236</f>
        <v>0.003484496148303151</v>
      </c>
      <c r="AL107" s="10">
        <f>'[1]DSM2Data'!S236</f>
        <v>2.0388426780700684</v>
      </c>
      <c r="AM107" s="13">
        <f>'[1]FieldData'!C264</f>
        <v>2.02</v>
      </c>
      <c r="AO107" s="10"/>
    </row>
    <row r="108" spans="15:41" ht="12.75">
      <c r="O108" s="11">
        <f>'[1]DSM2Data'!B237</f>
        <v>39001</v>
      </c>
      <c r="P108" s="12">
        <f>'[1]DSM2Data'!F237</f>
        <v>72.68846893310547</v>
      </c>
      <c r="Q108" s="12">
        <f>'[1]DSM2Data'!G237</f>
        <v>15.256486892700195</v>
      </c>
      <c r="R108" s="12">
        <f>'[1]DSM2Data'!D237</f>
        <v>7.501636505126953</v>
      </c>
      <c r="S108" s="12">
        <f>'[1]DSM2Data'!C237</f>
        <v>4.336940288543701</v>
      </c>
      <c r="T108" s="12">
        <f>'[1]DSM2Data'!E237</f>
        <v>0.1842651516199112</v>
      </c>
      <c r="V108" s="11">
        <f t="shared" si="0"/>
        <v>39001</v>
      </c>
      <c r="W108" s="10">
        <f>'[1]DSM2Data'!J237</f>
        <v>112.23990631103516</v>
      </c>
      <c r="X108" s="10">
        <f>'[1]DSM2Data'!I237</f>
        <v>52.01982116699219</v>
      </c>
      <c r="Y108" s="10">
        <f>'[1]DSM2Data'!K237</f>
        <v>9.377049446105957</v>
      </c>
      <c r="Z108" s="10">
        <f>'[1]DSM2Data'!L237</f>
        <v>32.12599182128906</v>
      </c>
      <c r="AA108" s="10">
        <f>'[1]DSM2Data'!H237</f>
        <v>28.568119049072266</v>
      </c>
      <c r="AB108" s="10">
        <f>'[1]DSM2Data'!M237</f>
        <v>234.33087158203125</v>
      </c>
      <c r="AC108" s="10">
        <f>'[1]FieldData'!D265</f>
        <v>249.04</v>
      </c>
      <c r="AD108" s="10">
        <f>'[1]FieldData'!E265</f>
        <v>250.3</v>
      </c>
      <c r="AF108" s="11">
        <f t="shared" si="1"/>
        <v>39001</v>
      </c>
      <c r="AG108" s="10">
        <f>'[1]DSM2Data'!N237</f>
        <v>1.1198358535766602</v>
      </c>
      <c r="AH108" s="10">
        <f>'[1]DSM2Data'!O237</f>
        <v>0.32111814618110657</v>
      </c>
      <c r="AI108" s="10">
        <f>'[1]DSM2Data'!P237</f>
        <v>0.03488538786768913</v>
      </c>
      <c r="AJ108" s="10">
        <f>'[1]DSM2Data'!Q237</f>
        <v>0.5466283559799194</v>
      </c>
      <c r="AK108" s="10">
        <f>'[1]DSM2Data'!R237</f>
        <v>0.0035943433176726103</v>
      </c>
      <c r="AL108" s="10">
        <f>'[1]DSM2Data'!S237</f>
        <v>2.0262866020202637</v>
      </c>
      <c r="AM108" s="13">
        <f>'[1]FieldData'!C265</f>
        <v>2.18</v>
      </c>
      <c r="AO108" s="10"/>
    </row>
    <row r="109" spans="15:41" ht="12.75">
      <c r="O109" s="11">
        <f>'[1]DSM2Data'!B238</f>
        <v>39002</v>
      </c>
      <c r="P109" s="12">
        <f>'[1]DSM2Data'!F238</f>
        <v>72.18135070800781</v>
      </c>
      <c r="Q109" s="12">
        <f>'[1]DSM2Data'!G238</f>
        <v>15.594544410705566</v>
      </c>
      <c r="R109" s="12">
        <f>'[1]DSM2Data'!D238</f>
        <v>7.6944146156311035</v>
      </c>
      <c r="S109" s="12">
        <f>'[1]DSM2Data'!C238</f>
        <v>4.304867744445801</v>
      </c>
      <c r="T109" s="12">
        <f>'[1]DSM2Data'!E238</f>
        <v>0.1927882879972458</v>
      </c>
      <c r="V109" s="11">
        <f t="shared" si="0"/>
        <v>39002</v>
      </c>
      <c r="W109" s="10">
        <f>'[1]DSM2Data'!J238</f>
        <v>110.80622863769531</v>
      </c>
      <c r="X109" s="10">
        <f>'[1]DSM2Data'!I238</f>
        <v>52.66682434082031</v>
      </c>
      <c r="Y109" s="10">
        <f>'[1]DSM2Data'!K238</f>
        <v>9.618021011352539</v>
      </c>
      <c r="Z109" s="10">
        <f>'[1]DSM2Data'!L238</f>
        <v>32.02532196044922</v>
      </c>
      <c r="AA109" s="10">
        <f>'[1]DSM2Data'!H238</f>
        <v>30.057218551635742</v>
      </c>
      <c r="AB109" s="10">
        <f>'[1]DSM2Data'!M238</f>
        <v>235.1736602783203</v>
      </c>
      <c r="AC109" s="10">
        <f>'[1]FieldData'!D266</f>
        <v>251.33</v>
      </c>
      <c r="AD109" s="10">
        <f>'[1]FieldData'!E266</f>
        <v>249.5</v>
      </c>
      <c r="AF109" s="11">
        <f t="shared" si="1"/>
        <v>39002</v>
      </c>
      <c r="AG109" s="10">
        <f>'[1]DSM2Data'!N238</f>
        <v>1.1011524200439453</v>
      </c>
      <c r="AH109" s="10">
        <f>'[1]DSM2Data'!O238</f>
        <v>0.3290431797504425</v>
      </c>
      <c r="AI109" s="10">
        <f>'[1]DSM2Data'!P238</f>
        <v>0.03493453189730644</v>
      </c>
      <c r="AJ109" s="10">
        <f>'[1]DSM2Data'!Q238</f>
        <v>0.5470703840255737</v>
      </c>
      <c r="AK109" s="10">
        <f>'[1]DSM2Data'!R238</f>
        <v>0.0037599201314151287</v>
      </c>
      <c r="AL109" s="10">
        <f>'[1]DSM2Data'!S238</f>
        <v>2.016188383102417</v>
      </c>
      <c r="AM109" s="13">
        <f>'[1]FieldData'!C266</f>
        <v>2.15</v>
      </c>
      <c r="AO109" s="10"/>
    </row>
    <row r="110" spans="15:41" ht="12.75">
      <c r="O110" s="11">
        <f>'[1]DSM2Data'!B239</f>
        <v>39003</v>
      </c>
      <c r="P110" s="12">
        <f>'[1]DSM2Data'!F239</f>
        <v>72.15567016601562</v>
      </c>
      <c r="Q110" s="12">
        <f>'[1]DSM2Data'!G239</f>
        <v>15.595288276672363</v>
      </c>
      <c r="R110" s="12">
        <f>'[1]DSM2Data'!D239</f>
        <v>7.74722957611084</v>
      </c>
      <c r="S110" s="12">
        <f>'[1]DSM2Data'!C239</f>
        <v>4.262301921844482</v>
      </c>
      <c r="T110" s="12">
        <f>'[1]DSM2Data'!E239</f>
        <v>0.20739248394966125</v>
      </c>
      <c r="V110" s="11">
        <f t="shared" si="0"/>
        <v>39003</v>
      </c>
      <c r="W110" s="10">
        <f>'[1]DSM2Data'!J239</f>
        <v>110.10144805908203</v>
      </c>
      <c r="X110" s="10">
        <f>'[1]DSM2Data'!I239</f>
        <v>52.166419982910156</v>
      </c>
      <c r="Y110" s="10">
        <f>'[1]DSM2Data'!K239</f>
        <v>9.684038162231445</v>
      </c>
      <c r="Z110" s="10">
        <f>'[1]DSM2Data'!L239</f>
        <v>31.800453186035156</v>
      </c>
      <c r="AA110" s="10">
        <f>'[1]DSM2Data'!H239</f>
        <v>32.55939865112305</v>
      </c>
      <c r="AB110" s="10">
        <f>'[1]DSM2Data'!M239</f>
        <v>236.3118133544922</v>
      </c>
      <c r="AC110" s="10">
        <f>'[1]FieldData'!D267</f>
        <v>243</v>
      </c>
      <c r="AD110" s="10">
        <f>'[1]FieldData'!E267</f>
        <v>206.5</v>
      </c>
      <c r="AF110" s="11">
        <f t="shared" si="1"/>
        <v>39003</v>
      </c>
      <c r="AG110" s="10">
        <f>'[1]DSM2Data'!N239</f>
        <v>1.0890963077545166</v>
      </c>
      <c r="AH110" s="10">
        <f>'[1]DSM2Data'!O239</f>
        <v>0.32819506525993347</v>
      </c>
      <c r="AI110" s="10">
        <f>'[1]DSM2Data'!P239</f>
        <v>0.03439901024103165</v>
      </c>
      <c r="AJ110" s="10">
        <f>'[1]DSM2Data'!Q239</f>
        <v>0.548868715763092</v>
      </c>
      <c r="AK110" s="10">
        <f>'[1]DSM2Data'!R239</f>
        <v>0.004043097607791424</v>
      </c>
      <c r="AL110" s="10">
        <f>'[1]DSM2Data'!S239</f>
        <v>2.0048327445983887</v>
      </c>
      <c r="AM110" s="13">
        <f>'[1]FieldData'!C267</f>
        <v>1.98</v>
      </c>
      <c r="AO110" s="10"/>
    </row>
    <row r="111" spans="15:41" ht="12.75">
      <c r="O111" s="11">
        <f>'[1]DSM2Data'!B240</f>
        <v>39004</v>
      </c>
      <c r="P111" s="12">
        <f>'[1]DSM2Data'!F240</f>
        <v>72.1946792602539</v>
      </c>
      <c r="Q111" s="12">
        <f>'[1]DSM2Data'!G240</f>
        <v>15.628861427307129</v>
      </c>
      <c r="R111" s="12">
        <f>'[1]DSM2Data'!D240</f>
        <v>7.672735214233398</v>
      </c>
      <c r="S111" s="12">
        <f>'[1]DSM2Data'!C240</f>
        <v>4.24869966506958</v>
      </c>
      <c r="T111" s="12">
        <f>'[1]DSM2Data'!E240</f>
        <v>0.22277875244617462</v>
      </c>
      <c r="V111" s="11">
        <f t="shared" si="0"/>
        <v>39004</v>
      </c>
      <c r="W111" s="10">
        <f>'[1]DSM2Data'!J240</f>
        <v>109.67830657958984</v>
      </c>
      <c r="X111" s="10">
        <f>'[1]DSM2Data'!I240</f>
        <v>51.868934631347656</v>
      </c>
      <c r="Y111" s="10">
        <f>'[1]DSM2Data'!K240</f>
        <v>9.590922355651855</v>
      </c>
      <c r="Z111" s="10">
        <f>'[1]DSM2Data'!L240</f>
        <v>31.818586349487305</v>
      </c>
      <c r="AA111" s="10">
        <f>'[1]DSM2Data'!H240</f>
        <v>35.186981201171875</v>
      </c>
      <c r="AB111" s="10">
        <f>'[1]DSM2Data'!M240</f>
        <v>238.14381408691406</v>
      </c>
      <c r="AC111" s="10">
        <f>'[1]FieldData'!D268</f>
        <v>242.87</v>
      </c>
      <c r="AD111" s="10">
        <f>'[1]FieldData'!E268</f>
        <v>221.9</v>
      </c>
      <c r="AF111" s="11">
        <f t="shared" si="1"/>
        <v>39004</v>
      </c>
      <c r="AG111" s="10">
        <f>'[1]DSM2Data'!N240</f>
        <v>1.0812926292419434</v>
      </c>
      <c r="AH111" s="10">
        <f>'[1]DSM2Data'!O240</f>
        <v>0.3278777003288269</v>
      </c>
      <c r="AI111" s="10">
        <f>'[1]DSM2Data'!P240</f>
        <v>0.03353877365589142</v>
      </c>
      <c r="AJ111" s="10">
        <f>'[1]DSM2Data'!Q240</f>
        <v>0.5492762327194214</v>
      </c>
      <c r="AK111" s="10">
        <f>'[1]DSM2Data'!R240</f>
        <v>0.00434794882312417</v>
      </c>
      <c r="AL111" s="10">
        <f>'[1]DSM2Data'!S240</f>
        <v>1.9965636730194092</v>
      </c>
      <c r="AM111" s="13">
        <f>'[1]FieldData'!C268</f>
        <v>2.04</v>
      </c>
      <c r="AO111" s="10"/>
    </row>
    <row r="112" spans="15:41" ht="12.75">
      <c r="O112" s="11">
        <f>'[1]DSM2Data'!B241</f>
        <v>39005</v>
      </c>
      <c r="P112" s="12">
        <f>'[1]DSM2Data'!F241</f>
        <v>72.18367004394531</v>
      </c>
      <c r="Q112" s="12">
        <f>'[1]DSM2Data'!G241</f>
        <v>15.714674949645996</v>
      </c>
      <c r="R112" s="12">
        <f>'[1]DSM2Data'!D241</f>
        <v>7.530655860900879</v>
      </c>
      <c r="S112" s="12">
        <f>'[1]DSM2Data'!C241</f>
        <v>4.3054585456848145</v>
      </c>
      <c r="T112" s="12">
        <f>'[1]DSM2Data'!E241</f>
        <v>0.23326833546161652</v>
      </c>
      <c r="V112" s="11">
        <f t="shared" si="0"/>
        <v>39005</v>
      </c>
      <c r="W112" s="10">
        <f>'[1]DSM2Data'!J241</f>
        <v>109.3658676147461</v>
      </c>
      <c r="X112" s="10">
        <f>'[1]DSM2Data'!I241</f>
        <v>51.84818649291992</v>
      </c>
      <c r="Y112" s="10">
        <f>'[1]DSM2Data'!K241</f>
        <v>9.413323402404785</v>
      </c>
      <c r="Z112" s="10">
        <f>'[1]DSM2Data'!L241</f>
        <v>32.49032974243164</v>
      </c>
      <c r="AA112" s="10">
        <f>'[1]DSM2Data'!H241</f>
        <v>36.97664260864258</v>
      </c>
      <c r="AB112" s="10">
        <f>'[1]DSM2Data'!M241</f>
        <v>240.09439086914062</v>
      </c>
      <c r="AC112" s="10">
        <f>'[1]FieldData'!D269</f>
        <v>240.08</v>
      </c>
      <c r="AD112" s="10" t="str">
        <f>'[1]FieldData'!E269</f>
        <v>--</v>
      </c>
      <c r="AF112" s="11">
        <f t="shared" si="1"/>
        <v>39005</v>
      </c>
      <c r="AG112" s="10">
        <f>'[1]DSM2Data'!N241</f>
        <v>1.0760407447814941</v>
      </c>
      <c r="AH112" s="10">
        <f>'[1]DSM2Data'!O241</f>
        <v>0.3296593427658081</v>
      </c>
      <c r="AI112" s="10">
        <f>'[1]DSM2Data'!P241</f>
        <v>0.032619256526231766</v>
      </c>
      <c r="AJ112" s="10">
        <f>'[1]DSM2Data'!Q241</f>
        <v>0.5515588521957397</v>
      </c>
      <c r="AK112" s="10">
        <f>'[1]DSM2Data'!R241</f>
        <v>0.004554527811706066</v>
      </c>
      <c r="AL112" s="10">
        <f>'[1]DSM2Data'!S241</f>
        <v>1.994667887687683</v>
      </c>
      <c r="AM112" s="13">
        <f>'[1]FieldData'!C269</f>
        <v>1.99</v>
      </c>
      <c r="AO112" s="10"/>
    </row>
    <row r="113" spans="15:41" ht="12.75">
      <c r="O113" s="11">
        <f>'[1]DSM2Data'!B242</f>
        <v>39006</v>
      </c>
      <c r="P113" s="12">
        <f>'[1]DSM2Data'!F242</f>
        <v>72.14566040039062</v>
      </c>
      <c r="Q113" s="12">
        <f>'[1]DSM2Data'!G242</f>
        <v>16.000444412231445</v>
      </c>
      <c r="R113" s="12">
        <f>'[1]DSM2Data'!D242</f>
        <v>7.229085922241211</v>
      </c>
      <c r="S113" s="12">
        <f>'[1]DSM2Data'!C242</f>
        <v>4.338705062866211</v>
      </c>
      <c r="T113" s="12">
        <f>'[1]DSM2Data'!E242</f>
        <v>0.2535177767276764</v>
      </c>
      <c r="V113" s="11">
        <f t="shared" si="0"/>
        <v>39006</v>
      </c>
      <c r="W113" s="10">
        <f>'[1]DSM2Data'!J242</f>
        <v>108.79293823242188</v>
      </c>
      <c r="X113" s="10">
        <f>'[1]DSM2Data'!I242</f>
        <v>52.31510543823242</v>
      </c>
      <c r="Y113" s="10">
        <f>'[1]DSM2Data'!K242</f>
        <v>9.036380767822266</v>
      </c>
      <c r="Z113" s="10">
        <f>'[1]DSM2Data'!L242</f>
        <v>32.95660400390625</v>
      </c>
      <c r="AA113" s="10">
        <f>'[1]DSM2Data'!H242</f>
        <v>40.43163299560547</v>
      </c>
      <c r="AB113" s="10">
        <f>'[1]DSM2Data'!M242</f>
        <v>243.53268432617188</v>
      </c>
      <c r="AC113" s="10">
        <f>'[1]FieldData'!D270</f>
        <v>243.5</v>
      </c>
      <c r="AD113" s="10" t="str">
        <f>'[1]FieldData'!E270</f>
        <v>--</v>
      </c>
      <c r="AF113" s="11">
        <f t="shared" si="1"/>
        <v>39006</v>
      </c>
      <c r="AG113" s="10">
        <f>'[1]DSM2Data'!N242</f>
        <v>1.0669422149658203</v>
      </c>
      <c r="AH113" s="10">
        <f>'[1]DSM2Data'!O242</f>
        <v>0.336658239364624</v>
      </c>
      <c r="AI113" s="10">
        <f>'[1]DSM2Data'!P242</f>
        <v>0.030918104574084282</v>
      </c>
      <c r="AJ113" s="10">
        <f>'[1]DSM2Data'!Q242</f>
        <v>0.5597631931304932</v>
      </c>
      <c r="AK113" s="10">
        <f>'[1]DSM2Data'!R242</f>
        <v>0.004951976705342531</v>
      </c>
      <c r="AL113" s="10">
        <f>'[1]DSM2Data'!S242</f>
        <v>1.9994815587997437</v>
      </c>
      <c r="AM113" s="13">
        <f>'[1]FieldData'!C270</f>
        <v>2.09</v>
      </c>
      <c r="AO113" s="10"/>
    </row>
    <row r="114" spans="15:41" ht="12.75">
      <c r="O114" s="11">
        <f>'[1]DSM2Data'!B243</f>
        <v>39007</v>
      </c>
      <c r="P114" s="12">
        <f>'[1]DSM2Data'!F243</f>
        <v>72.46163177490234</v>
      </c>
      <c r="Q114" s="12">
        <f>'[1]DSM2Data'!G243</f>
        <v>16.043596267700195</v>
      </c>
      <c r="R114" s="12">
        <f>'[1]DSM2Data'!D243</f>
        <v>6.85117769241333</v>
      </c>
      <c r="S114" s="12">
        <f>'[1]DSM2Data'!C243</f>
        <v>4.329463005065918</v>
      </c>
      <c r="T114" s="12">
        <f>'[1]DSM2Data'!E243</f>
        <v>0.2810601592063904</v>
      </c>
      <c r="V114" s="11">
        <f t="shared" si="0"/>
        <v>39007</v>
      </c>
      <c r="W114" s="10">
        <f>'[1]DSM2Data'!J243</f>
        <v>108.7097396850586</v>
      </c>
      <c r="X114" s="10">
        <f>'[1]DSM2Data'!I243</f>
        <v>52.170589447021484</v>
      </c>
      <c r="Y114" s="10">
        <f>'[1]DSM2Data'!K243</f>
        <v>8.564004898071289</v>
      </c>
      <c r="Z114" s="10">
        <f>'[1]DSM2Data'!L243</f>
        <v>33.03123092651367</v>
      </c>
      <c r="AA114" s="10">
        <f>'[1]DSM2Data'!H243</f>
        <v>45.1204948425293</v>
      </c>
      <c r="AB114" s="10">
        <f>'[1]DSM2Data'!M243</f>
        <v>247.5961456298828</v>
      </c>
      <c r="AC114" s="10">
        <f>'[1]FieldData'!D271</f>
        <v>251.5</v>
      </c>
      <c r="AD114" s="10">
        <f>'[1]FieldData'!E271</f>
        <v>240.8</v>
      </c>
      <c r="AF114" s="11">
        <f t="shared" si="1"/>
        <v>39007</v>
      </c>
      <c r="AG114" s="10">
        <f>'[1]DSM2Data'!N243</f>
        <v>1.0633430480957031</v>
      </c>
      <c r="AH114" s="10">
        <f>'[1]DSM2Data'!O243</f>
        <v>0.3409724831581116</v>
      </c>
      <c r="AI114" s="10">
        <f>'[1]DSM2Data'!P243</f>
        <v>0.02893756330013275</v>
      </c>
      <c r="AJ114" s="10">
        <f>'[1]DSM2Data'!Q243</f>
        <v>0.566186785697937</v>
      </c>
      <c r="AK114" s="10">
        <f>'[1]DSM2Data'!R243</f>
        <v>0.005497036036103964</v>
      </c>
      <c r="AL114" s="10">
        <f>'[1]DSM2Data'!S243</f>
        <v>2.005202054977417</v>
      </c>
      <c r="AM114" s="13">
        <f>'[1]FieldData'!C271</f>
        <v>2.06</v>
      </c>
      <c r="AO114" s="10"/>
    </row>
    <row r="115" spans="15:41" ht="12.75">
      <c r="O115" s="11">
        <f>'[1]DSM2Data'!B244</f>
        <v>39008</v>
      </c>
      <c r="P115" s="12">
        <f>'[1]DSM2Data'!F244</f>
        <v>72.52245330810547</v>
      </c>
      <c r="Q115" s="12">
        <f>'[1]DSM2Data'!G244</f>
        <v>16.289926528930664</v>
      </c>
      <c r="R115" s="12">
        <f>'[1]DSM2Data'!D244</f>
        <v>6.522021293640137</v>
      </c>
      <c r="S115" s="12">
        <f>'[1]DSM2Data'!C244</f>
        <v>4.328239917755127</v>
      </c>
      <c r="T115" s="12">
        <f>'[1]DSM2Data'!E244</f>
        <v>0.3039424419403076</v>
      </c>
      <c r="V115" s="11">
        <f t="shared" si="0"/>
        <v>39008</v>
      </c>
      <c r="W115" s="10">
        <f>'[1]DSM2Data'!J244</f>
        <v>108.3198013305664</v>
      </c>
      <c r="X115" s="10">
        <f>'[1]DSM2Data'!I244</f>
        <v>52.70097732543945</v>
      </c>
      <c r="Y115" s="10">
        <f>'[1]DSM2Data'!K244</f>
        <v>8.152544975280762</v>
      </c>
      <c r="Z115" s="10">
        <f>'[1]DSM2Data'!L244</f>
        <v>33.12612533569336</v>
      </c>
      <c r="AA115" s="10">
        <f>'[1]DSM2Data'!H244</f>
        <v>49.0541877746582</v>
      </c>
      <c r="AB115" s="10">
        <f>'[1]DSM2Data'!M244</f>
        <v>251.35374450683594</v>
      </c>
      <c r="AC115" s="10">
        <f>'[1]FieldData'!D272</f>
        <v>255.75</v>
      </c>
      <c r="AD115" s="10">
        <f>'[1]FieldData'!E272</f>
        <v>258.5</v>
      </c>
      <c r="AF115" s="11">
        <f t="shared" si="1"/>
        <v>39008</v>
      </c>
      <c r="AG115" s="10">
        <f>'[1]DSM2Data'!N244</f>
        <v>1.0572597980499268</v>
      </c>
      <c r="AH115" s="10">
        <f>'[1]DSM2Data'!O244</f>
        <v>0.35126301646232605</v>
      </c>
      <c r="AI115" s="10">
        <f>'[1]DSM2Data'!P244</f>
        <v>0.027273237705230713</v>
      </c>
      <c r="AJ115" s="10">
        <f>'[1]DSM2Data'!Q244</f>
        <v>0.568366289138794</v>
      </c>
      <c r="AK115" s="10">
        <f>'[1]DSM2Data'!R244</f>
        <v>0.005956362467259169</v>
      </c>
      <c r="AL115" s="10">
        <f>'[1]DSM2Data'!S244</f>
        <v>2.0103824138641357</v>
      </c>
      <c r="AM115" s="13">
        <f>'[1]FieldData'!C272</f>
        <v>2.23</v>
      </c>
      <c r="AO115" s="10"/>
    </row>
    <row r="116" spans="15:41" ht="12.75">
      <c r="O116" s="11">
        <f>'[1]DSM2Data'!B245</f>
        <v>39009</v>
      </c>
      <c r="P116" s="12">
        <f>'[1]DSM2Data'!F245</f>
        <v>72.39513397216797</v>
      </c>
      <c r="Q116" s="12">
        <f>'[1]DSM2Data'!G245</f>
        <v>16.7790470123291</v>
      </c>
      <c r="R116" s="12">
        <f>'[1]DSM2Data'!D245</f>
        <v>6.144653797149658</v>
      </c>
      <c r="S116" s="12">
        <f>'[1]DSM2Data'!C245</f>
        <v>4.324324607849121</v>
      </c>
      <c r="T116" s="12">
        <f>'[1]DSM2Data'!E245</f>
        <v>0.3231288194656372</v>
      </c>
      <c r="V116" s="11">
        <f t="shared" si="0"/>
        <v>39009</v>
      </c>
      <c r="W116" s="10">
        <f>'[1]DSM2Data'!J245</f>
        <v>107.61827850341797</v>
      </c>
      <c r="X116" s="10">
        <f>'[1]DSM2Data'!I245</f>
        <v>53.56095504760742</v>
      </c>
      <c r="Y116" s="10">
        <f>'[1]DSM2Data'!K245</f>
        <v>7.68082857131958</v>
      </c>
      <c r="Z116" s="10">
        <f>'[1]DSM2Data'!L245</f>
        <v>33.18939971923828</v>
      </c>
      <c r="AA116" s="10">
        <f>'[1]DSM2Data'!H245</f>
        <v>52.39364242553711</v>
      </c>
      <c r="AB116" s="10">
        <f>'[1]DSM2Data'!M245</f>
        <v>254.4431915283203</v>
      </c>
      <c r="AC116" s="10">
        <f>'[1]FieldData'!D273</f>
        <v>261.58</v>
      </c>
      <c r="AD116" s="10">
        <f>'[1]FieldData'!E273</f>
        <v>264.9</v>
      </c>
      <c r="AF116" s="11">
        <f t="shared" si="1"/>
        <v>39009</v>
      </c>
      <c r="AG116" s="10">
        <f>'[1]DSM2Data'!N245</f>
        <v>1.0466209650039673</v>
      </c>
      <c r="AH116" s="10">
        <f>'[1]DSM2Data'!O245</f>
        <v>0.3665669858455658</v>
      </c>
      <c r="AI116" s="10">
        <f>'[1]DSM2Data'!P245</f>
        <v>0.025458993390202522</v>
      </c>
      <c r="AJ116" s="10">
        <f>'[1]DSM2Data'!Q245</f>
        <v>0.570993185043335</v>
      </c>
      <c r="AK116" s="10">
        <f>'[1]DSM2Data'!R245</f>
        <v>0.006343113724142313</v>
      </c>
      <c r="AL116" s="10">
        <f>'[1]DSM2Data'!S245</f>
        <v>2.01625394821167</v>
      </c>
      <c r="AM116" s="13">
        <f>'[1]FieldData'!C273</f>
        <v>2.2</v>
      </c>
      <c r="AO116" s="10"/>
    </row>
    <row r="117" spans="15:41" ht="12.75">
      <c r="O117" s="11">
        <f>'[1]DSM2Data'!B246</f>
        <v>39010</v>
      </c>
      <c r="P117" s="12">
        <f>'[1]DSM2Data'!F246</f>
        <v>72.1170883178711</v>
      </c>
      <c r="Q117" s="12">
        <f>'[1]DSM2Data'!G246</f>
        <v>17.422382354736328</v>
      </c>
      <c r="R117" s="12">
        <f>'[1]DSM2Data'!D246</f>
        <v>5.783034801483154</v>
      </c>
      <c r="S117" s="12">
        <f>'[1]DSM2Data'!C246</f>
        <v>4.305323600769043</v>
      </c>
      <c r="T117" s="12">
        <f>'[1]DSM2Data'!E246</f>
        <v>0.33810099959373474</v>
      </c>
      <c r="V117" s="11">
        <f t="shared" si="0"/>
        <v>39010</v>
      </c>
      <c r="W117" s="10">
        <f>'[1]DSM2Data'!J246</f>
        <v>106.69979095458984</v>
      </c>
      <c r="X117" s="10">
        <f>'[1]DSM2Data'!I246</f>
        <v>54.44809341430664</v>
      </c>
      <c r="Y117" s="10">
        <f>'[1]DSM2Data'!K246</f>
        <v>7.228800296783447</v>
      </c>
      <c r="Z117" s="10">
        <f>'[1]DSM2Data'!L246</f>
        <v>33.08330535888672</v>
      </c>
      <c r="AA117" s="10">
        <f>'[1]DSM2Data'!H246</f>
        <v>55.04737854003906</v>
      </c>
      <c r="AB117" s="10">
        <f>'[1]DSM2Data'!M246</f>
        <v>256.5074462890625</v>
      </c>
      <c r="AC117" s="10">
        <f>'[1]FieldData'!D274</f>
        <v>267.2</v>
      </c>
      <c r="AD117" s="10">
        <f>'[1]FieldData'!E274</f>
        <v>266</v>
      </c>
      <c r="AF117" s="11">
        <f t="shared" si="1"/>
        <v>39010</v>
      </c>
      <c r="AG117" s="10">
        <f>'[1]DSM2Data'!N246</f>
        <v>1.0323759317398071</v>
      </c>
      <c r="AH117" s="10">
        <f>'[1]DSM2Data'!O246</f>
        <v>0.3832097351551056</v>
      </c>
      <c r="AI117" s="10">
        <f>'[1]DSM2Data'!P246</f>
        <v>0.023803310468792915</v>
      </c>
      <c r="AJ117" s="10">
        <f>'[1]DSM2Data'!Q246</f>
        <v>0.5730944275856018</v>
      </c>
      <c r="AK117" s="10">
        <f>'[1]DSM2Data'!R246</f>
        <v>0.0066418820060789585</v>
      </c>
      <c r="AL117" s="10">
        <f>'[1]DSM2Data'!S246</f>
        <v>2.019402027130127</v>
      </c>
      <c r="AM117" s="13">
        <f>'[1]FieldData'!C274</f>
        <v>2.21</v>
      </c>
      <c r="AO117" s="10"/>
    </row>
    <row r="118" spans="15:41" ht="12.75">
      <c r="O118" s="11">
        <f>'[1]DSM2Data'!B247</f>
        <v>39011</v>
      </c>
      <c r="P118" s="12">
        <f>'[1]DSM2Data'!F247</f>
        <v>71.95598602294922</v>
      </c>
      <c r="Q118" s="12">
        <f>'[1]DSM2Data'!G247</f>
        <v>17.868343353271484</v>
      </c>
      <c r="R118" s="12">
        <f>'[1]DSM2Data'!D247</f>
        <v>5.481809616088867</v>
      </c>
      <c r="S118" s="12">
        <f>'[1]DSM2Data'!C247</f>
        <v>4.31069803237915</v>
      </c>
      <c r="T118" s="12">
        <f>'[1]DSM2Data'!E247</f>
        <v>0.3489846885204315</v>
      </c>
      <c r="V118" s="11">
        <f t="shared" si="0"/>
        <v>39011</v>
      </c>
      <c r="W118" s="10">
        <f>'[1]DSM2Data'!J247</f>
        <v>106.06924438476562</v>
      </c>
      <c r="X118" s="10">
        <f>'[1]DSM2Data'!I247</f>
        <v>54.75609588623047</v>
      </c>
      <c r="Y118" s="10">
        <f>'[1]DSM2Data'!K247</f>
        <v>6.852267742156982</v>
      </c>
      <c r="Z118" s="10">
        <f>'[1]DSM2Data'!L247</f>
        <v>33.22269821166992</v>
      </c>
      <c r="AA118" s="10">
        <f>'[1]DSM2Data'!H247</f>
        <v>56.9892578125</v>
      </c>
      <c r="AB118" s="10">
        <f>'[1]DSM2Data'!M247</f>
        <v>257.8896484375</v>
      </c>
      <c r="AC118" s="10">
        <f>'[1]FieldData'!D275</f>
        <v>267.66</v>
      </c>
      <c r="AD118" s="10">
        <f>'[1]FieldData'!E275</f>
        <v>255.6</v>
      </c>
      <c r="AF118" s="11">
        <f t="shared" si="1"/>
        <v>39011</v>
      </c>
      <c r="AG118" s="10">
        <f>'[1]DSM2Data'!N247</f>
        <v>1.0214203596115112</v>
      </c>
      <c r="AH118" s="10">
        <f>'[1]DSM2Data'!O247</f>
        <v>0.3937858045101166</v>
      </c>
      <c r="AI118" s="10">
        <f>'[1]DSM2Data'!P247</f>
        <v>0.022476816549897194</v>
      </c>
      <c r="AJ118" s="10">
        <f>'[1]DSM2Data'!Q247</f>
        <v>0.573421835899353</v>
      </c>
      <c r="AK118" s="10">
        <f>'[1]DSM2Data'!R247</f>
        <v>0.00686304597184062</v>
      </c>
      <c r="AL118" s="10">
        <f>'[1]DSM2Data'!S247</f>
        <v>2.0182363986968994</v>
      </c>
      <c r="AM118" s="13">
        <f>'[1]FieldData'!C275</f>
        <v>2.17</v>
      </c>
      <c r="AO118" s="10"/>
    </row>
    <row r="119" spans="15:41" ht="12.75">
      <c r="O119" s="11">
        <f>'[1]DSM2Data'!B248</f>
        <v>39012</v>
      </c>
      <c r="P119" s="12">
        <f>'[1]DSM2Data'!F248</f>
        <v>71.22462463378906</v>
      </c>
      <c r="Q119" s="12">
        <f>'[1]DSM2Data'!G248</f>
        <v>18.79848289489746</v>
      </c>
      <c r="R119" s="12">
        <f>'[1]DSM2Data'!D248</f>
        <v>5.24231481552124</v>
      </c>
      <c r="S119" s="12">
        <f>'[1]DSM2Data'!C248</f>
        <v>4.349432945251465</v>
      </c>
      <c r="T119" s="12">
        <f>'[1]DSM2Data'!E248</f>
        <v>0.3510766923427582</v>
      </c>
      <c r="V119" s="11">
        <f t="shared" si="0"/>
        <v>39012</v>
      </c>
      <c r="W119" s="10">
        <f>'[1]DSM2Data'!J248</f>
        <v>104.66226959228516</v>
      </c>
      <c r="X119" s="10">
        <f>'[1]DSM2Data'!I248</f>
        <v>56.6889533996582</v>
      </c>
      <c r="Y119" s="10">
        <f>'[1]DSM2Data'!K248</f>
        <v>6.5529022216796875</v>
      </c>
      <c r="Z119" s="10">
        <f>'[1]DSM2Data'!L248</f>
        <v>33.652801513671875</v>
      </c>
      <c r="AA119" s="10">
        <f>'[1]DSM2Data'!H248</f>
        <v>57.46156692504883</v>
      </c>
      <c r="AB119" s="10">
        <f>'[1]DSM2Data'!M248</f>
        <v>259.0185241699219</v>
      </c>
      <c r="AC119" s="10">
        <f>'[1]FieldData'!D276</f>
        <v>271.54</v>
      </c>
      <c r="AD119" s="10">
        <f>'[1]FieldData'!E276</f>
        <v>256.6</v>
      </c>
      <c r="AF119" s="11">
        <f t="shared" si="1"/>
        <v>39012</v>
      </c>
      <c r="AG119" s="10">
        <f>'[1]DSM2Data'!N248</f>
        <v>1.0035042762756348</v>
      </c>
      <c r="AH119" s="10">
        <f>'[1]DSM2Data'!O248</f>
        <v>0.4148135781288147</v>
      </c>
      <c r="AI119" s="10">
        <f>'[1]DSM2Data'!P248</f>
        <v>0.021414099261164665</v>
      </c>
      <c r="AJ119" s="10">
        <f>'[1]DSM2Data'!Q248</f>
        <v>0.5751779675483704</v>
      </c>
      <c r="AK119" s="10">
        <f>'[1]DSM2Data'!R248</f>
        <v>0.006908921059221029</v>
      </c>
      <c r="AL119" s="10">
        <f>'[1]DSM2Data'!S248</f>
        <v>2.0220870971679688</v>
      </c>
      <c r="AM119" s="13">
        <f>'[1]FieldData'!C276</f>
        <v>2.26</v>
      </c>
      <c r="AO119" s="10"/>
    </row>
    <row r="120" spans="15:41" ht="12.75">
      <c r="O120" s="11">
        <f>'[1]DSM2Data'!B249</f>
        <v>39013</v>
      </c>
      <c r="P120" s="12">
        <f>'[1]DSM2Data'!F249</f>
        <v>70.62256622314453</v>
      </c>
      <c r="Q120" s="12">
        <f>'[1]DSM2Data'!G249</f>
        <v>19.655780792236328</v>
      </c>
      <c r="R120" s="12">
        <f>'[1]DSM2Data'!D249</f>
        <v>4.970386505126953</v>
      </c>
      <c r="S120" s="12">
        <f>'[1]DSM2Data'!C249</f>
        <v>4.360371112823486</v>
      </c>
      <c r="T120" s="12">
        <f>'[1]DSM2Data'!E249</f>
        <v>0.3568478226661682</v>
      </c>
      <c r="V120" s="11">
        <f t="shared" si="0"/>
        <v>39013</v>
      </c>
      <c r="W120" s="10">
        <f>'[1]DSM2Data'!J249</f>
        <v>103.4201431274414</v>
      </c>
      <c r="X120" s="10">
        <f>'[1]DSM2Data'!I249</f>
        <v>58.61207580566406</v>
      </c>
      <c r="Y120" s="10">
        <f>'[1]DSM2Data'!K249</f>
        <v>6.212991237640381</v>
      </c>
      <c r="Z120" s="10">
        <f>'[1]DSM2Data'!L249</f>
        <v>33.82080078125</v>
      </c>
      <c r="AA120" s="10">
        <f>'[1]DSM2Data'!H249</f>
        <v>58.569984436035156</v>
      </c>
      <c r="AB120" s="10">
        <f>'[1]DSM2Data'!M249</f>
        <v>260.6360168457031</v>
      </c>
      <c r="AC120" s="10">
        <f>'[1]FieldData'!D277</f>
        <v>260.62</v>
      </c>
      <c r="AD120" s="10">
        <f>'[1]FieldData'!E277</f>
        <v>266.4</v>
      </c>
      <c r="AF120" s="11">
        <f t="shared" si="1"/>
        <v>39013</v>
      </c>
      <c r="AG120" s="10">
        <f>'[1]DSM2Data'!N249</f>
        <v>0.9864659309387207</v>
      </c>
      <c r="AH120" s="10">
        <f>'[1]DSM2Data'!O249</f>
        <v>0.4353162944316864</v>
      </c>
      <c r="AI120" s="10">
        <f>'[1]DSM2Data'!P249</f>
        <v>0.020196476951241493</v>
      </c>
      <c r="AJ120" s="10">
        <f>'[1]DSM2Data'!Q249</f>
        <v>0.5775355696678162</v>
      </c>
      <c r="AK120" s="10">
        <f>'[1]DSM2Data'!R249</f>
        <v>0.007026826962828636</v>
      </c>
      <c r="AL120" s="10">
        <f>'[1]DSM2Data'!S249</f>
        <v>2.0268094539642334</v>
      </c>
      <c r="AM120" s="13">
        <f>'[1]FieldData'!C277</f>
        <v>2.3</v>
      </c>
      <c r="AO120" s="10"/>
    </row>
    <row r="121" spans="15:41" ht="12.75">
      <c r="O121" s="11">
        <f>'[1]DSM2Data'!B250</f>
        <v>39014</v>
      </c>
      <c r="P121" s="12">
        <f>'[1]DSM2Data'!F250</f>
        <v>70.31159973144531</v>
      </c>
      <c r="Q121" s="12">
        <f>'[1]DSM2Data'!G250</f>
        <v>20.165830612182617</v>
      </c>
      <c r="R121" s="12">
        <f>'[1]DSM2Data'!D250</f>
        <v>4.755609035491943</v>
      </c>
      <c r="S121" s="12">
        <f>'[1]DSM2Data'!C250</f>
        <v>4.366542816162109</v>
      </c>
      <c r="T121" s="12">
        <f>'[1]DSM2Data'!E250</f>
        <v>0.3662445545196533</v>
      </c>
      <c r="V121" s="11">
        <f t="shared" si="0"/>
        <v>39014</v>
      </c>
      <c r="W121" s="10">
        <f>'[1]DSM2Data'!J250</f>
        <v>102.65967559814453</v>
      </c>
      <c r="X121" s="10">
        <f>'[1]DSM2Data'!I250</f>
        <v>59.71943283081055</v>
      </c>
      <c r="Y121" s="10">
        <f>'[1]DSM2Data'!K250</f>
        <v>5.944515705108643</v>
      </c>
      <c r="Z121" s="10">
        <f>'[1]DSM2Data'!L250</f>
        <v>33.906803131103516</v>
      </c>
      <c r="AA121" s="10">
        <f>'[1]DSM2Data'!H250</f>
        <v>60.29433822631836</v>
      </c>
      <c r="AB121" s="10">
        <f>'[1]DSM2Data'!M250</f>
        <v>262.5247802734375</v>
      </c>
      <c r="AC121" s="10">
        <f>'[1]FieldData'!D278</f>
        <v>261.08</v>
      </c>
      <c r="AD121" s="10">
        <f>'[1]FieldData'!E278</f>
        <v>269.2</v>
      </c>
      <c r="AF121" s="11">
        <f t="shared" si="1"/>
        <v>39014</v>
      </c>
      <c r="AG121" s="10">
        <f>'[1]DSM2Data'!N250</f>
        <v>0.9742487668991089</v>
      </c>
      <c r="AH121" s="10">
        <f>'[1]DSM2Data'!O250</f>
        <v>0.44795510172843933</v>
      </c>
      <c r="AI121" s="10">
        <f>'[1]DSM2Data'!P250</f>
        <v>0.019206689670681953</v>
      </c>
      <c r="AJ121" s="10">
        <f>'[1]DSM2Data'!Q250</f>
        <v>0.5804035663604736</v>
      </c>
      <c r="AK121" s="10">
        <f>'[1]DSM2Data'!R250</f>
        <v>0.007215388584882021</v>
      </c>
      <c r="AL121" s="10">
        <f>'[1]DSM2Data'!S250</f>
        <v>2.0292890071868896</v>
      </c>
      <c r="AM121" s="13">
        <f>'[1]FieldData'!C278</f>
        <v>2.33</v>
      </c>
      <c r="AO121" s="10"/>
    </row>
    <row r="122" spans="15:41" ht="12.75">
      <c r="O122" s="11">
        <f>'[1]DSM2Data'!B251</f>
        <v>39015</v>
      </c>
      <c r="P122" s="12">
        <f>'[1]DSM2Data'!F251</f>
        <v>70.05121612548828</v>
      </c>
      <c r="Q122" s="12">
        <f>'[1]DSM2Data'!G251</f>
        <v>20.558748245239258</v>
      </c>
      <c r="R122" s="12">
        <f>'[1]DSM2Data'!D251</f>
        <v>4.595309257507324</v>
      </c>
      <c r="S122" s="12">
        <f>'[1]DSM2Data'!C251</f>
        <v>4.383730411529541</v>
      </c>
      <c r="T122" s="12">
        <f>'[1]DSM2Data'!E251</f>
        <v>0.3766044080257416</v>
      </c>
      <c r="V122" s="11">
        <f t="shared" si="0"/>
        <v>39015</v>
      </c>
      <c r="W122" s="10">
        <f>'[1]DSM2Data'!J251</f>
        <v>102.05353546142578</v>
      </c>
      <c r="X122" s="10">
        <f>'[1]DSM2Data'!I251</f>
        <v>60.52925109863281</v>
      </c>
      <c r="Y122" s="10">
        <f>'[1]DSM2Data'!K251</f>
        <v>5.744139671325684</v>
      </c>
      <c r="Z122" s="10">
        <f>'[1]DSM2Data'!L251</f>
        <v>34.09650802612305</v>
      </c>
      <c r="AA122" s="10">
        <f>'[1]DSM2Data'!H251</f>
        <v>62.176963806152344</v>
      </c>
      <c r="AB122" s="10">
        <f>'[1]DSM2Data'!M251</f>
        <v>264.6004638671875</v>
      </c>
      <c r="AC122" s="10">
        <f>'[1]FieldData'!D279</f>
        <v>266.7</v>
      </c>
      <c r="AD122" s="10">
        <f>'[1]FieldData'!E279</f>
        <v>264.8</v>
      </c>
      <c r="AF122" s="11">
        <f t="shared" si="1"/>
        <v>39015</v>
      </c>
      <c r="AG122" s="10">
        <f>'[1]DSM2Data'!N251</f>
        <v>0.9643356800079346</v>
      </c>
      <c r="AH122" s="10">
        <f>'[1]DSM2Data'!O251</f>
        <v>0.4567824602127075</v>
      </c>
      <c r="AI122" s="10">
        <f>'[1]DSM2Data'!P251</f>
        <v>0.01844864897429943</v>
      </c>
      <c r="AJ122" s="10">
        <f>'[1]DSM2Data'!Q251</f>
        <v>0.5825130939483643</v>
      </c>
      <c r="AK122" s="10">
        <f>'[1]DSM2Data'!R251</f>
        <v>0.007424112409353256</v>
      </c>
      <c r="AL122" s="10">
        <f>'[1]DSM2Data'!S251</f>
        <v>2.029759645462036</v>
      </c>
      <c r="AM122" s="13">
        <f>'[1]FieldData'!C279</f>
        <v>2.29</v>
      </c>
      <c r="AO122" s="10"/>
    </row>
    <row r="123" spans="15:41" ht="12.75">
      <c r="O123" s="11">
        <f>'[1]DSM2Data'!B252</f>
        <v>39016</v>
      </c>
      <c r="P123" s="12">
        <f>'[1]DSM2Data'!F252</f>
        <v>69.52024841308594</v>
      </c>
      <c r="Q123" s="12">
        <f>'[1]DSM2Data'!G252</f>
        <v>21.257871627807617</v>
      </c>
      <c r="R123" s="12">
        <f>'[1]DSM2Data'!D252</f>
        <v>4.383971691131592</v>
      </c>
      <c r="S123" s="12">
        <f>'[1]DSM2Data'!C252</f>
        <v>4.412569999694824</v>
      </c>
      <c r="T123" s="12">
        <f>'[1]DSM2Data'!E252</f>
        <v>0.39082977175712585</v>
      </c>
      <c r="V123" s="11">
        <f t="shared" si="0"/>
        <v>39016</v>
      </c>
      <c r="W123" s="10">
        <f>'[1]DSM2Data'!J252</f>
        <v>101.05909729003906</v>
      </c>
      <c r="X123" s="10">
        <f>'[1]DSM2Data'!I252</f>
        <v>62.183223724365234</v>
      </c>
      <c r="Y123" s="10">
        <f>'[1]DSM2Data'!K252</f>
        <v>5.479966640472412</v>
      </c>
      <c r="Z123" s="10">
        <f>'[1]DSM2Data'!L252</f>
        <v>34.43949508666992</v>
      </c>
      <c r="AA123" s="10">
        <f>'[1]DSM2Data'!H252</f>
        <v>64.748046875</v>
      </c>
      <c r="AB123" s="10">
        <f>'[1]DSM2Data'!M252</f>
        <v>267.909912109375</v>
      </c>
      <c r="AC123" s="10">
        <f>'[1]FieldData'!D280</f>
        <v>271.45</v>
      </c>
      <c r="AD123" s="10">
        <f>'[1]FieldData'!E280</f>
        <v>278</v>
      </c>
      <c r="AF123" s="11">
        <f t="shared" si="1"/>
        <v>39016</v>
      </c>
      <c r="AG123" s="10">
        <f>'[1]DSM2Data'!N252</f>
        <v>0.9505783915519714</v>
      </c>
      <c r="AH123" s="10">
        <f>'[1]DSM2Data'!O252</f>
        <v>0.4713212549686432</v>
      </c>
      <c r="AI123" s="10">
        <f>'[1]DSM2Data'!P252</f>
        <v>0.017481349408626556</v>
      </c>
      <c r="AJ123" s="10">
        <f>'[1]DSM2Data'!Q252</f>
        <v>0.5835109949111938</v>
      </c>
      <c r="AK123" s="10">
        <f>'[1]DSM2Data'!R252</f>
        <v>0.007709375582635403</v>
      </c>
      <c r="AL123" s="10">
        <f>'[1]DSM2Data'!S252</f>
        <v>2.030858039855957</v>
      </c>
      <c r="AM123" s="13">
        <f>'[1]FieldData'!C280</f>
        <v>2.35</v>
      </c>
      <c r="AO123" s="10"/>
    </row>
    <row r="124" spans="15:41" ht="12.75">
      <c r="O124" s="11">
        <f>'[1]DSM2Data'!B253</f>
        <v>39017</v>
      </c>
      <c r="P124" s="12">
        <f>'[1]DSM2Data'!F253</f>
        <v>69.65248107910156</v>
      </c>
      <c r="Q124" s="12">
        <f>'[1]DSM2Data'!G253</f>
        <v>21.25814437866211</v>
      </c>
      <c r="R124" s="12">
        <f>'[1]DSM2Data'!D253</f>
        <v>4.202004909515381</v>
      </c>
      <c r="S124" s="12">
        <f>'[1]DSM2Data'!C253</f>
        <v>4.43751335144043</v>
      </c>
      <c r="T124" s="12">
        <f>'[1]DSM2Data'!E253</f>
        <v>0.41487422585487366</v>
      </c>
      <c r="V124" s="11">
        <f t="shared" si="0"/>
        <v>39017</v>
      </c>
      <c r="W124" s="10">
        <f>'[1]DSM2Data'!J253</f>
        <v>101.00533294677734</v>
      </c>
      <c r="X124" s="10">
        <f>'[1]DSM2Data'!I253</f>
        <v>61.80293655395508</v>
      </c>
      <c r="Y124" s="10">
        <f>'[1]DSM2Data'!K253</f>
        <v>5.252509117126465</v>
      </c>
      <c r="Z124" s="10">
        <f>'[1]DSM2Data'!L253</f>
        <v>34.687007904052734</v>
      </c>
      <c r="AA124" s="10">
        <f>'[1]DSM2Data'!H253</f>
        <v>69.0120849609375</v>
      </c>
      <c r="AB124" s="10">
        <f>'[1]DSM2Data'!M253</f>
        <v>271.7598876953125</v>
      </c>
      <c r="AC124" s="10">
        <f>'[1]FieldData'!D281</f>
        <v>264.16</v>
      </c>
      <c r="AD124" s="10">
        <f>'[1]FieldData'!E281</f>
        <v>270.9</v>
      </c>
      <c r="AF124" s="11">
        <f t="shared" si="1"/>
        <v>39017</v>
      </c>
      <c r="AG124" s="10">
        <f>'[1]DSM2Data'!N253</f>
        <v>0.9454112648963928</v>
      </c>
      <c r="AH124" s="10">
        <f>'[1]DSM2Data'!O253</f>
        <v>0.46994537115097046</v>
      </c>
      <c r="AI124" s="10">
        <f>'[1]DSM2Data'!P253</f>
        <v>0.016643110662698746</v>
      </c>
      <c r="AJ124" s="10">
        <f>'[1]DSM2Data'!Q253</f>
        <v>0.5899531841278076</v>
      </c>
      <c r="AK124" s="10">
        <f>'[1]DSM2Data'!R253</f>
        <v>0.008188440464437008</v>
      </c>
      <c r="AL124" s="10">
        <f>'[1]DSM2Data'!S253</f>
        <v>2.0303971767425537</v>
      </c>
      <c r="AM124" s="13">
        <f>'[1]FieldData'!C281</f>
        <v>2.35</v>
      </c>
      <c r="AO124" s="10"/>
    </row>
    <row r="125" spans="15:39" ht="12.75">
      <c r="O125" s="11">
        <f>'[1]DSM2Data'!B254</f>
        <v>39018</v>
      </c>
      <c r="P125" s="12">
        <f>'[1]DSM2Data'!F254</f>
        <v>69.59231567382812</v>
      </c>
      <c r="Q125" s="12">
        <f>'[1]DSM2Data'!G254</f>
        <v>21.463726043701172</v>
      </c>
      <c r="R125" s="12">
        <f>'[1]DSM2Data'!D254</f>
        <v>4.016519546508789</v>
      </c>
      <c r="S125" s="12">
        <f>'[1]DSM2Data'!C254</f>
        <v>4.449956893920898</v>
      </c>
      <c r="T125" s="12">
        <f>'[1]DSM2Data'!E254</f>
        <v>0.4422052502632141</v>
      </c>
      <c r="V125" s="11">
        <f t="shared" si="0"/>
        <v>39018</v>
      </c>
      <c r="W125" s="10">
        <f>'[1]DSM2Data'!J254</f>
        <v>100.69122314453125</v>
      </c>
      <c r="X125" s="10">
        <f>'[1]DSM2Data'!I254</f>
        <v>62.16167449951172</v>
      </c>
      <c r="Y125" s="10">
        <f>'[1]DSM2Data'!K254</f>
        <v>5.020655632019043</v>
      </c>
      <c r="Z125" s="10">
        <f>'[1]DSM2Data'!L254</f>
        <v>34.85398483276367</v>
      </c>
      <c r="AA125" s="10">
        <f>'[1]DSM2Data'!H254</f>
        <v>73.87608337402344</v>
      </c>
      <c r="AB125" s="10">
        <f>'[1]DSM2Data'!M254</f>
        <v>276.603515625</v>
      </c>
      <c r="AC125" s="10">
        <f>'[1]FieldData'!D282</f>
        <v>260.29</v>
      </c>
      <c r="AD125" s="10">
        <f>'[1]FieldData'!E282</f>
        <v>265.5</v>
      </c>
      <c r="AF125" s="11">
        <f t="shared" si="1"/>
        <v>39018</v>
      </c>
      <c r="AG125" s="10">
        <f>'[1]DSM2Data'!N254</f>
        <v>0.9383711218833923</v>
      </c>
      <c r="AH125" s="10">
        <f>'[1]DSM2Data'!O254</f>
        <v>0.4738841950893402</v>
      </c>
      <c r="AI125" s="10">
        <f>'[1]DSM2Data'!P254</f>
        <v>0.01581420563161373</v>
      </c>
      <c r="AJ125" s="10">
        <f>'[1]DSM2Data'!Q254</f>
        <v>0.5931187272071838</v>
      </c>
      <c r="AK125" s="10">
        <f>'[1]DSM2Data'!R254</f>
        <v>0.008732449263334274</v>
      </c>
      <c r="AL125" s="10">
        <f>'[1]DSM2Data'!S254</f>
        <v>2.0301809310913086</v>
      </c>
      <c r="AM125" s="13">
        <f>'[1]FieldData'!C282</f>
        <v>2.26</v>
      </c>
    </row>
    <row r="126" spans="15:39" ht="12.75">
      <c r="O126" s="11">
        <f>'[1]DSM2Data'!B255</f>
        <v>39019</v>
      </c>
      <c r="P126" s="12">
        <f>'[1]DSM2Data'!F255</f>
        <v>69.45745849609375</v>
      </c>
      <c r="Q126" s="12">
        <f>'[1]DSM2Data'!G255</f>
        <v>21.683422088623047</v>
      </c>
      <c r="R126" s="12">
        <f>'[1]DSM2Data'!D255</f>
        <v>3.8887462615966797</v>
      </c>
      <c r="S126" s="12">
        <f>'[1]DSM2Data'!C255</f>
        <v>4.466688632965088</v>
      </c>
      <c r="T126" s="12">
        <f>'[1]DSM2Data'!E255</f>
        <v>0.46788010001182556</v>
      </c>
      <c r="V126" s="11">
        <f t="shared" si="0"/>
        <v>39019</v>
      </c>
      <c r="W126" s="10">
        <f>'[1]DSM2Data'!J255</f>
        <v>100.28672790527344</v>
      </c>
      <c r="X126" s="10">
        <f>'[1]DSM2Data'!I255</f>
        <v>62.6141242980957</v>
      </c>
      <c r="Y126" s="10">
        <f>'[1]DSM2Data'!K255</f>
        <v>4.860939979553223</v>
      </c>
      <c r="Z126" s="10">
        <f>'[1]DSM2Data'!L255</f>
        <v>35.01066970825195</v>
      </c>
      <c r="AA126" s="10">
        <f>'[1]DSM2Data'!H255</f>
        <v>78.49520874023438</v>
      </c>
      <c r="AB126" s="10">
        <f>'[1]DSM2Data'!M255</f>
        <v>281.2676086425781</v>
      </c>
      <c r="AC126" s="10">
        <f>'[1]FieldData'!D283</f>
        <v>268.58</v>
      </c>
      <c r="AD126" s="10">
        <f>'[1]FieldData'!E283</f>
        <v>270</v>
      </c>
      <c r="AF126" s="11">
        <f t="shared" si="1"/>
        <v>39019</v>
      </c>
      <c r="AG126" s="10">
        <f>'[1]DSM2Data'!N255</f>
        <v>0.9314876794815063</v>
      </c>
      <c r="AH126" s="10">
        <f>'[1]DSM2Data'!O255</f>
        <v>0.4793206751346588</v>
      </c>
      <c r="AI126" s="10">
        <f>'[1]DSM2Data'!P255</f>
        <v>0.0152080487459898</v>
      </c>
      <c r="AJ126" s="10">
        <f>'[1]DSM2Data'!Q255</f>
        <v>0.597484290599823</v>
      </c>
      <c r="AK126" s="10">
        <f>'[1]DSM2Data'!R255</f>
        <v>0.009245115332305431</v>
      </c>
      <c r="AL126" s="10">
        <f>'[1]DSM2Data'!S255</f>
        <v>2.033008337020874</v>
      </c>
      <c r="AM126" s="13">
        <f>'[1]FieldData'!C283</f>
        <v>2.27</v>
      </c>
    </row>
    <row r="127" spans="15:39" ht="12.75">
      <c r="O127" s="11">
        <f>'[1]DSM2Data'!B256</f>
        <v>39020</v>
      </c>
      <c r="P127" s="12">
        <f>'[1]DSM2Data'!F256</f>
        <v>68.66943359375</v>
      </c>
      <c r="Q127" s="12">
        <f>'[1]DSM2Data'!G256</f>
        <v>22.556961059570312</v>
      </c>
      <c r="R127" s="12">
        <f>'[1]DSM2Data'!D256</f>
        <v>3.780039072036743</v>
      </c>
      <c r="S127" s="12">
        <f>'[1]DSM2Data'!C256</f>
        <v>4.471248626708984</v>
      </c>
      <c r="T127" s="12">
        <f>'[1]DSM2Data'!E256</f>
        <v>0.4846941828727722</v>
      </c>
      <c r="V127" s="11">
        <f t="shared" si="0"/>
        <v>39020</v>
      </c>
      <c r="W127" s="10">
        <f>'[1]DSM2Data'!J256</f>
        <v>98.95753479003906</v>
      </c>
      <c r="X127" s="10">
        <f>'[1]DSM2Data'!I256</f>
        <v>65.04531860351562</v>
      </c>
      <c r="Y127" s="10">
        <f>'[1]DSM2Data'!K256</f>
        <v>4.7250542640686035</v>
      </c>
      <c r="Z127" s="10">
        <f>'[1]DSM2Data'!L256</f>
        <v>35.069297790527344</v>
      </c>
      <c r="AA127" s="10">
        <f>'[1]DSM2Data'!H256</f>
        <v>81.62910461425781</v>
      </c>
      <c r="AB127" s="10">
        <f>'[1]DSM2Data'!M256</f>
        <v>285.42626953125</v>
      </c>
      <c r="AC127" s="10">
        <f>'[1]FieldData'!D284</f>
        <v>262.37</v>
      </c>
      <c r="AD127" s="10">
        <f>'[1]FieldData'!E284</f>
        <v>289.4</v>
      </c>
      <c r="AF127" s="11">
        <f t="shared" si="1"/>
        <v>39020</v>
      </c>
      <c r="AG127" s="10">
        <f>'[1]DSM2Data'!N256</f>
        <v>0.9174970984458923</v>
      </c>
      <c r="AH127" s="10">
        <f>'[1]DSM2Data'!O256</f>
        <v>0.4997729957103729</v>
      </c>
      <c r="AI127" s="10">
        <f>'[1]DSM2Data'!P256</f>
        <v>0.014671717770397663</v>
      </c>
      <c r="AJ127" s="10">
        <f>'[1]DSM2Data'!Q256</f>
        <v>0.5985136032104492</v>
      </c>
      <c r="AK127" s="10">
        <f>'[1]DSM2Data'!R256</f>
        <v>0.00958283431828022</v>
      </c>
      <c r="AL127" s="10">
        <f>'[1]DSM2Data'!S256</f>
        <v>2.0402963161468506</v>
      </c>
      <c r="AM127" s="13">
        <f>'[1]FieldData'!C284</f>
        <v>2.26</v>
      </c>
    </row>
    <row r="128" spans="15:39" ht="12.75">
      <c r="O128" s="11">
        <f>'[1]DSM2Data'!B257</f>
        <v>39021</v>
      </c>
      <c r="P128" s="12">
        <f>'[1]DSM2Data'!F257</f>
        <v>68.10211181640625</v>
      </c>
      <c r="Q128" s="12">
        <f>'[1]DSM2Data'!G257</f>
        <v>23.186447143554688</v>
      </c>
      <c r="R128" s="12">
        <f>'[1]DSM2Data'!D257</f>
        <v>3.691802978515625</v>
      </c>
      <c r="S128" s="12">
        <f>'[1]DSM2Data'!C257</f>
        <v>4.472513675689697</v>
      </c>
      <c r="T128" s="12">
        <f>'[1]DSM2Data'!E257</f>
        <v>0.504328191280365</v>
      </c>
      <c r="V128" s="11">
        <f t="shared" si="0"/>
        <v>39021</v>
      </c>
      <c r="W128" s="10">
        <f>'[1]DSM2Data'!J257</f>
        <v>97.93959045410156</v>
      </c>
      <c r="X128" s="10">
        <f>'[1]DSM2Data'!I257</f>
        <v>66.74801635742188</v>
      </c>
      <c r="Y128" s="10">
        <f>'[1]DSM2Data'!K257</f>
        <v>4.614756107330322</v>
      </c>
      <c r="Z128" s="10">
        <f>'[1]DSM2Data'!L257</f>
        <v>35.05635452270508</v>
      </c>
      <c r="AA128" s="10">
        <f>'[1]DSM2Data'!H257</f>
        <v>85.27655792236328</v>
      </c>
      <c r="AB128" s="10">
        <f>'[1]DSM2Data'!M257</f>
        <v>289.6353759765625</v>
      </c>
      <c r="AC128" s="10">
        <f>'[1]FieldData'!D285</f>
        <v>272.62</v>
      </c>
      <c r="AD128" s="10">
        <f>'[1]FieldData'!E285</f>
        <v>317</v>
      </c>
      <c r="AF128" s="11">
        <f t="shared" si="1"/>
        <v>39021</v>
      </c>
      <c r="AG128" s="10">
        <f>'[1]DSM2Data'!N257</f>
        <v>0.9069998264312744</v>
      </c>
      <c r="AH128" s="10">
        <f>'[1]DSM2Data'!O257</f>
        <v>0.5140586495399475</v>
      </c>
      <c r="AI128" s="10">
        <f>'[1]DSM2Data'!P257</f>
        <v>0.01423114538192749</v>
      </c>
      <c r="AJ128" s="10">
        <f>'[1]DSM2Data'!Q257</f>
        <v>0.6019056439399719</v>
      </c>
      <c r="AK128" s="10">
        <f>'[1]DSM2Data'!R257</f>
        <v>0.00997324287891388</v>
      </c>
      <c r="AL128" s="10">
        <f>'[1]DSM2Data'!S257</f>
        <v>2.047427177429199</v>
      </c>
      <c r="AM128" s="13">
        <f>'[1]FieldData'!C285</f>
        <v>2.22</v>
      </c>
    </row>
    <row r="129" spans="15:39" ht="12.75">
      <c r="O129" s="11">
        <f>'[1]DSM2Data'!B258</f>
        <v>39022</v>
      </c>
      <c r="P129" s="12">
        <f>'[1]DSM2Data'!F258</f>
        <v>67.65213012695312</v>
      </c>
      <c r="Q129" s="12">
        <f>'[1]DSM2Data'!G258</f>
        <v>23.69649887084961</v>
      </c>
      <c r="R129" s="12">
        <f>'[1]DSM2Data'!D258</f>
        <v>3.601754665374756</v>
      </c>
      <c r="S129" s="12">
        <f>'[1]DSM2Data'!C258</f>
        <v>4.479380130767822</v>
      </c>
      <c r="T129" s="12">
        <f>'[1]DSM2Data'!E258</f>
        <v>0.522538959980011</v>
      </c>
      <c r="V129" s="11">
        <f t="shared" si="0"/>
        <v>39022</v>
      </c>
      <c r="W129" s="10">
        <f>'[1]DSM2Data'!J258</f>
        <v>97.15592193603516</v>
      </c>
      <c r="X129" s="10">
        <f>'[1]DSM2Data'!I258</f>
        <v>68.2796630859375</v>
      </c>
      <c r="Y129" s="10">
        <f>'[1]DSM2Data'!K258</f>
        <v>4.502195358276367</v>
      </c>
      <c r="Z129" s="10">
        <f>'[1]DSM2Data'!L258</f>
        <v>35.19176483154297</v>
      </c>
      <c r="AA129" s="10">
        <f>'[1]DSM2Data'!H258</f>
        <v>88.63971710205078</v>
      </c>
      <c r="AB129" s="10">
        <f>'[1]DSM2Data'!M258</f>
        <v>293.7691955566406</v>
      </c>
      <c r="AC129" s="10">
        <f>'[1]FieldData'!D286</f>
        <v>266.41</v>
      </c>
      <c r="AD129" s="10">
        <f>'[1]FieldData'!E286</f>
        <v>318.1</v>
      </c>
      <c r="AF129" s="11">
        <f t="shared" si="1"/>
        <v>39022</v>
      </c>
      <c r="AG129" s="10">
        <f>'[1]DSM2Data'!N258</f>
        <v>0.8989214301109314</v>
      </c>
      <c r="AH129" s="10">
        <f>'[1]DSM2Data'!O258</f>
        <v>0.5250091552734375</v>
      </c>
      <c r="AI129" s="10">
        <f>'[1]DSM2Data'!P258</f>
        <v>0.01383522991091013</v>
      </c>
      <c r="AJ129" s="10">
        <f>'[1]DSM2Data'!Q258</f>
        <v>0.6047554016113281</v>
      </c>
      <c r="AK129" s="10">
        <f>'[1]DSM2Data'!R258</f>
        <v>0.01033715344965458</v>
      </c>
      <c r="AL129" s="10">
        <f>'[1]DSM2Data'!S258</f>
        <v>2.0531201362609863</v>
      </c>
      <c r="AM129" s="13">
        <f>'[1]FieldData'!C286</f>
        <v>2.33</v>
      </c>
    </row>
    <row r="130" spans="15:39" ht="12.75">
      <c r="O130" s="11">
        <f>'[1]DSM2Data'!B259</f>
        <v>39023</v>
      </c>
      <c r="P130" s="12">
        <f>'[1]DSM2Data'!F259</f>
        <v>67.50360107421875</v>
      </c>
      <c r="Q130" s="12">
        <f>'[1]DSM2Data'!G259</f>
        <v>23.93614959716797</v>
      </c>
      <c r="R130" s="12">
        <f>'[1]DSM2Data'!D259</f>
        <v>3.5193557739257812</v>
      </c>
      <c r="S130" s="12">
        <f>'[1]DSM2Data'!C259</f>
        <v>4.441044330596924</v>
      </c>
      <c r="T130" s="12">
        <f>'[1]DSM2Data'!E259</f>
        <v>0.5483031272888184</v>
      </c>
      <c r="V130" s="11">
        <f t="shared" si="0"/>
        <v>39023</v>
      </c>
      <c r="W130" s="10">
        <f>'[1]DSM2Data'!J259</f>
        <v>96.8158950805664</v>
      </c>
      <c r="X130" s="10">
        <f>'[1]DSM2Data'!I259</f>
        <v>69.04622650146484</v>
      </c>
      <c r="Y130" s="10">
        <f>'[1]DSM2Data'!K259</f>
        <v>4.399197578430176</v>
      </c>
      <c r="Z130" s="10">
        <f>'[1]DSM2Data'!L259</f>
        <v>34.984344482421875</v>
      </c>
      <c r="AA130" s="10">
        <f>'[1]DSM2Data'!H259</f>
        <v>93.33358764648438</v>
      </c>
      <c r="AB130" s="10">
        <f>'[1]DSM2Data'!M259</f>
        <v>298.5792236328125</v>
      </c>
      <c r="AC130" s="10">
        <f>'[1]FieldData'!D287</f>
        <v>250.91</v>
      </c>
      <c r="AD130" s="10">
        <f>'[1]FieldData'!E287</f>
        <v>330.7</v>
      </c>
      <c r="AF130" s="11">
        <f t="shared" si="1"/>
        <v>39023</v>
      </c>
      <c r="AG130" s="10">
        <f>'[1]DSM2Data'!N259</f>
        <v>0.8946598172187805</v>
      </c>
      <c r="AH130" s="10">
        <f>'[1]DSM2Data'!O259</f>
        <v>0.5298250913619995</v>
      </c>
      <c r="AI130" s="10">
        <f>'[1]DSM2Data'!P259</f>
        <v>0.013497890904545784</v>
      </c>
      <c r="AJ130" s="10">
        <f>'[1]DSM2Data'!Q259</f>
        <v>0.6064497828483582</v>
      </c>
      <c r="AK130" s="10">
        <f>'[1]DSM2Data'!R259</f>
        <v>0.010854292660951614</v>
      </c>
      <c r="AL130" s="10">
        <f>'[1]DSM2Data'!S259</f>
        <v>2.0555524826049805</v>
      </c>
      <c r="AM130" s="13">
        <f>'[1]FieldData'!C287</f>
        <v>2.35</v>
      </c>
    </row>
    <row r="131" spans="15:39" ht="12.75">
      <c r="O131" s="11">
        <f>'[1]DSM2Data'!B260</f>
        <v>39024</v>
      </c>
      <c r="P131" s="12">
        <f>'[1]DSM2Data'!F260</f>
        <v>67.32998657226562</v>
      </c>
      <c r="Q131" s="12">
        <f>'[1]DSM2Data'!G260</f>
        <v>24.15509033203125</v>
      </c>
      <c r="R131" s="12">
        <f>'[1]DSM2Data'!D260</f>
        <v>3.4678802490234375</v>
      </c>
      <c r="S131" s="12">
        <f>'[1]DSM2Data'!C260</f>
        <v>4.423840045928955</v>
      </c>
      <c r="T131" s="12">
        <f>'[1]DSM2Data'!E260</f>
        <v>0.5699545741081238</v>
      </c>
      <c r="V131" s="11">
        <f t="shared" si="0"/>
        <v>39024</v>
      </c>
      <c r="W131" s="10">
        <f>'[1]DSM2Data'!J260</f>
        <v>96.47503662109375</v>
      </c>
      <c r="X131" s="10">
        <f>'[1]DSM2Data'!I260</f>
        <v>69.78292846679688</v>
      </c>
      <c r="Y131" s="10">
        <f>'[1]DSM2Data'!K260</f>
        <v>4.33485221862793</v>
      </c>
      <c r="Z131" s="10">
        <f>'[1]DSM2Data'!L260</f>
        <v>35.01286315917969</v>
      </c>
      <c r="AA131" s="10">
        <f>'[1]DSM2Data'!H260</f>
        <v>97.30036926269531</v>
      </c>
      <c r="AB131" s="10">
        <f>'[1]DSM2Data'!M260</f>
        <v>302.90606689453125</v>
      </c>
      <c r="AC131" s="10">
        <f>'[1]FieldData'!D288</f>
        <v>256.25</v>
      </c>
      <c r="AD131" s="10">
        <f>'[1]FieldData'!E288</f>
        <v>327.1</v>
      </c>
      <c r="AF131" s="11">
        <f t="shared" si="1"/>
        <v>39024</v>
      </c>
      <c r="AG131" s="10">
        <f>'[1]DSM2Data'!N260</f>
        <v>0.8905097246170044</v>
      </c>
      <c r="AH131" s="10">
        <f>'[1]DSM2Data'!O260</f>
        <v>0.5342896580696106</v>
      </c>
      <c r="AI131" s="10">
        <f>'[1]DSM2Data'!P260</f>
        <v>0.013303853571414948</v>
      </c>
      <c r="AJ131" s="10">
        <f>'[1]DSM2Data'!Q260</f>
        <v>0.6061632633209229</v>
      </c>
      <c r="AK131" s="10">
        <f>'[1]DSM2Data'!R260</f>
        <v>0.011286942288279533</v>
      </c>
      <c r="AL131" s="10">
        <f>'[1]DSM2Data'!S260</f>
        <v>2.0558178424835205</v>
      </c>
      <c r="AM131" s="13">
        <f>'[1]FieldData'!C288</f>
        <v>2.26</v>
      </c>
    </row>
    <row r="132" spans="15:39" ht="12.75">
      <c r="O132" s="11">
        <f>'[1]DSM2Data'!B261</f>
        <v>39025</v>
      </c>
      <c r="P132" s="12">
        <f>'[1]DSM2Data'!F261</f>
        <v>67.26997375488281</v>
      </c>
      <c r="Q132" s="12">
        <f>'[1]DSM2Data'!G261</f>
        <v>24.216623306274414</v>
      </c>
      <c r="R132" s="12">
        <f>'[1]DSM2Data'!D261</f>
        <v>3.4366111755371094</v>
      </c>
      <c r="S132" s="12">
        <f>'[1]DSM2Data'!C261</f>
        <v>4.430697917938232</v>
      </c>
      <c r="T132" s="12">
        <f>'[1]DSM2Data'!E261</f>
        <v>0.5925590395927429</v>
      </c>
      <c r="V132" s="11">
        <f aca="true" t="shared" si="2" ref="V132:V158">O132</f>
        <v>39025</v>
      </c>
      <c r="W132" s="10">
        <f>'[1]DSM2Data'!J261</f>
        <v>96.30608367919922</v>
      </c>
      <c r="X132" s="10">
        <f>'[1]DSM2Data'!I261</f>
        <v>70.20184326171875</v>
      </c>
      <c r="Y132" s="10">
        <f>'[1]DSM2Data'!K261</f>
        <v>4.295764923095703</v>
      </c>
      <c r="Z132" s="10">
        <f>'[1]DSM2Data'!L261</f>
        <v>35.270084381103516</v>
      </c>
      <c r="AA132" s="10">
        <f>'[1]DSM2Data'!H261</f>
        <v>101.44841766357422</v>
      </c>
      <c r="AB132" s="10">
        <f>'[1]DSM2Data'!M261</f>
        <v>307.522216796875</v>
      </c>
      <c r="AC132" s="10">
        <f>'[1]FieldData'!D289</f>
        <v>263.54</v>
      </c>
      <c r="AD132" s="10">
        <f>'[1]FieldData'!E289</f>
        <v>321.1</v>
      </c>
      <c r="AF132" s="11">
        <f aca="true" t="shared" si="3" ref="AF132:AF158">V132</f>
        <v>39025</v>
      </c>
      <c r="AG132" s="10">
        <f>'[1]DSM2Data'!N261</f>
        <v>0.8882488012313843</v>
      </c>
      <c r="AH132" s="10">
        <f>'[1]DSM2Data'!O261</f>
        <v>0.5354410409927368</v>
      </c>
      <c r="AI132" s="10">
        <f>'[1]DSM2Data'!P261</f>
        <v>0.013202579692006111</v>
      </c>
      <c r="AJ132" s="10">
        <f>'[1]DSM2Data'!Q261</f>
        <v>0.6072107553482056</v>
      </c>
      <c r="AK132" s="10">
        <f>'[1]DSM2Data'!R261</f>
        <v>0.011741871014237404</v>
      </c>
      <c r="AL132" s="10">
        <f>'[1]DSM2Data'!S261</f>
        <v>2.0561063289642334</v>
      </c>
      <c r="AM132" s="13">
        <f>'[1]FieldData'!C289</f>
        <v>2.28</v>
      </c>
    </row>
    <row r="133" spans="15:39" ht="12.75">
      <c r="O133" s="11">
        <f>'[1]DSM2Data'!B262</f>
        <v>39026</v>
      </c>
      <c r="P133" s="12">
        <f>'[1]DSM2Data'!F262</f>
        <v>67.31419372558594</v>
      </c>
      <c r="Q133" s="12">
        <f>'[1]DSM2Data'!G262</f>
        <v>24.176164627075195</v>
      </c>
      <c r="R133" s="12">
        <f>'[1]DSM2Data'!D262</f>
        <v>3.418464183807373</v>
      </c>
      <c r="S133" s="12">
        <f>'[1]DSM2Data'!C262</f>
        <v>4.420103549957275</v>
      </c>
      <c r="T133" s="12">
        <f>'[1]DSM2Data'!E262</f>
        <v>0.6178746819496155</v>
      </c>
      <c r="V133" s="11">
        <f t="shared" si="2"/>
        <v>39026</v>
      </c>
      <c r="W133" s="10">
        <f>'[1]DSM2Data'!J262</f>
        <v>96.27848815917969</v>
      </c>
      <c r="X133" s="10">
        <f>'[1]DSM2Data'!I262</f>
        <v>70.47870635986328</v>
      </c>
      <c r="Y133" s="10">
        <f>'[1]DSM2Data'!K262</f>
        <v>4.273081302642822</v>
      </c>
      <c r="Z133" s="10">
        <f>'[1]DSM2Data'!L262</f>
        <v>35.32579040527344</v>
      </c>
      <c r="AA133" s="10">
        <f>'[1]DSM2Data'!H262</f>
        <v>106.10315704345703</v>
      </c>
      <c r="AB133" s="10">
        <f>'[1]DSM2Data'!M262</f>
        <v>312.45928955078125</v>
      </c>
      <c r="AC133" s="10">
        <f>'[1]FieldData'!D290</f>
        <v>273</v>
      </c>
      <c r="AD133" s="10">
        <f>'[1]FieldData'!E290</f>
        <v>305.3</v>
      </c>
      <c r="AF133" s="11">
        <f t="shared" si="3"/>
        <v>39026</v>
      </c>
      <c r="AG133" s="10">
        <f>'[1]DSM2Data'!N262</f>
        <v>0.8876234889030457</v>
      </c>
      <c r="AH133" s="10">
        <f>'[1]DSM2Data'!O262</f>
        <v>0.5349660515785217</v>
      </c>
      <c r="AI133" s="10">
        <f>'[1]DSM2Data'!P262</f>
        <v>0.013158077374100685</v>
      </c>
      <c r="AJ133" s="10">
        <f>'[1]DSM2Data'!Q262</f>
        <v>0.6084868311882019</v>
      </c>
      <c r="AK133" s="10">
        <f>'[1]DSM2Data'!R262</f>
        <v>0.01225111074745655</v>
      </c>
      <c r="AL133" s="10">
        <f>'[1]DSM2Data'!S262</f>
        <v>2.056746244430542</v>
      </c>
      <c r="AM133" s="13">
        <f>'[1]FieldData'!C290</f>
        <v>2.23</v>
      </c>
    </row>
    <row r="134" spans="15:39" ht="12.75">
      <c r="O134" s="11">
        <f>'[1]DSM2Data'!B263</f>
        <v>39027</v>
      </c>
      <c r="P134" s="12">
        <f>'[1]DSM2Data'!F263</f>
        <v>67.32470703125</v>
      </c>
      <c r="Q134" s="12">
        <f>'[1]DSM2Data'!G263</f>
        <v>24.125574111938477</v>
      </c>
      <c r="R134" s="12">
        <f>'[1]DSM2Data'!D263</f>
        <v>3.430697202682495</v>
      </c>
      <c r="S134" s="12">
        <f>'[1]DSM2Data'!C263</f>
        <v>4.425496578216553</v>
      </c>
      <c r="T134" s="12">
        <f>'[1]DSM2Data'!E263</f>
        <v>0.6412925720214844</v>
      </c>
      <c r="V134" s="11">
        <f t="shared" si="2"/>
        <v>39027</v>
      </c>
      <c r="W134" s="10">
        <f>'[1]DSM2Data'!J263</f>
        <v>96.20886993408203</v>
      </c>
      <c r="X134" s="10">
        <f>'[1]DSM2Data'!I263</f>
        <v>70.96096801757812</v>
      </c>
      <c r="Y134" s="10">
        <f>'[1]DSM2Data'!K263</f>
        <v>4.288372039794922</v>
      </c>
      <c r="Z134" s="10">
        <f>'[1]DSM2Data'!L263</f>
        <v>35.48105239868164</v>
      </c>
      <c r="AA134" s="10">
        <f>'[1]DSM2Data'!H263</f>
        <v>110.46646881103516</v>
      </c>
      <c r="AB134" s="10">
        <f>'[1]DSM2Data'!M263</f>
        <v>317.4059143066406</v>
      </c>
      <c r="AC134" s="10">
        <f>'[1]FieldData'!D291</f>
        <v>282.2</v>
      </c>
      <c r="AD134" s="10">
        <f>'[1]FieldData'!E291</f>
        <v>304.3</v>
      </c>
      <c r="AF134" s="11">
        <f t="shared" si="3"/>
        <v>39027</v>
      </c>
      <c r="AG134" s="10">
        <f>'[1]DSM2Data'!N263</f>
        <v>0.8870216608047485</v>
      </c>
      <c r="AH134" s="10">
        <f>'[1]DSM2Data'!O263</f>
        <v>0.5372665524482727</v>
      </c>
      <c r="AI134" s="10">
        <f>'[1]DSM2Data'!P263</f>
        <v>0.013238243758678436</v>
      </c>
      <c r="AJ134" s="10">
        <f>'[1]DSM2Data'!Q263</f>
        <v>0.6099888682365417</v>
      </c>
      <c r="AK134" s="10">
        <f>'[1]DSM2Data'!R263</f>
        <v>0.012719145976006985</v>
      </c>
      <c r="AL134" s="10">
        <f>'[1]DSM2Data'!S263</f>
        <v>2.060495376586914</v>
      </c>
      <c r="AM134" s="13">
        <f>'[1]FieldData'!C291</f>
        <v>2.21</v>
      </c>
    </row>
    <row r="135" spans="15:39" ht="12.75">
      <c r="O135" s="11">
        <f>'[1]DSM2Data'!B264</f>
        <v>39028</v>
      </c>
      <c r="P135" s="12">
        <f>'[1]DSM2Data'!F264</f>
        <v>67.33380889892578</v>
      </c>
      <c r="Q135" s="12">
        <f>'[1]DSM2Data'!G264</f>
        <v>24.065601348876953</v>
      </c>
      <c r="R135" s="12">
        <f>'[1]DSM2Data'!D264</f>
        <v>3.4671242237091064</v>
      </c>
      <c r="S135" s="12">
        <f>'[1]DSM2Data'!C264</f>
        <v>4.412176132202148</v>
      </c>
      <c r="T135" s="12">
        <f>'[1]DSM2Data'!E264</f>
        <v>0.6701908111572266</v>
      </c>
      <c r="V135" s="11">
        <f t="shared" si="2"/>
        <v>39028</v>
      </c>
      <c r="W135" s="10">
        <f>'[1]DSM2Data'!J264</f>
        <v>96.1300277709961</v>
      </c>
      <c r="X135" s="10">
        <f>'[1]DSM2Data'!I264</f>
        <v>71.84536743164062</v>
      </c>
      <c r="Y135" s="10">
        <f>'[1]DSM2Data'!K264</f>
        <v>4.333906173706055</v>
      </c>
      <c r="Z135" s="10">
        <f>'[1]DSM2Data'!L264</f>
        <v>35.41835021972656</v>
      </c>
      <c r="AA135" s="10">
        <f>'[1]DSM2Data'!H264</f>
        <v>115.87793731689453</v>
      </c>
      <c r="AB135" s="10">
        <f>'[1]DSM2Data'!M264</f>
        <v>323.60577392578125</v>
      </c>
      <c r="AC135" s="10">
        <f>'[1]FieldData'!D292</f>
        <v>285.08</v>
      </c>
      <c r="AD135" s="10">
        <f>'[1]FieldData'!E292</f>
        <v>321.2</v>
      </c>
      <c r="AF135" s="11">
        <f t="shared" si="3"/>
        <v>39028</v>
      </c>
      <c r="AG135" s="10">
        <f>'[1]DSM2Data'!N264</f>
        <v>0.8867713809013367</v>
      </c>
      <c r="AH135" s="10">
        <f>'[1]DSM2Data'!O264</f>
        <v>0.547396183013916</v>
      </c>
      <c r="AI135" s="10">
        <f>'[1]DSM2Data'!P264</f>
        <v>0.0134256761521101</v>
      </c>
      <c r="AJ135" s="10">
        <f>'[1]DSM2Data'!Q264</f>
        <v>0.6102486252784729</v>
      </c>
      <c r="AK135" s="10">
        <f>'[1]DSM2Data'!R264</f>
        <v>0.013300394639372826</v>
      </c>
      <c r="AL135" s="10">
        <f>'[1]DSM2Data'!S264</f>
        <v>2.071404218673706</v>
      </c>
      <c r="AM135" s="13">
        <f>'[1]FieldData'!C292</f>
        <v>2.23</v>
      </c>
    </row>
    <row r="136" spans="15:39" ht="12.75">
      <c r="O136" s="11">
        <f>'[1]DSM2Data'!B265</f>
        <v>39029</v>
      </c>
      <c r="P136" s="12">
        <f>'[1]DSM2Data'!F265</f>
        <v>67.4578628540039</v>
      </c>
      <c r="Q136" s="12">
        <f>'[1]DSM2Data'!G265</f>
        <v>23.828149795532227</v>
      </c>
      <c r="R136" s="12">
        <f>'[1]DSM2Data'!D265</f>
        <v>3.5559189319610596</v>
      </c>
      <c r="S136" s="12">
        <f>'[1]DSM2Data'!C265</f>
        <v>4.408592700958252</v>
      </c>
      <c r="T136" s="12">
        <f>'[1]DSM2Data'!E265</f>
        <v>0.6991130709648132</v>
      </c>
      <c r="V136" s="11">
        <f t="shared" si="2"/>
        <v>39029</v>
      </c>
      <c r="W136" s="10">
        <f>'[1]DSM2Data'!J265</f>
        <v>96.22750091552734</v>
      </c>
      <c r="X136" s="10">
        <f>'[1]DSM2Data'!I265</f>
        <v>72.04356384277344</v>
      </c>
      <c r="Y136" s="10">
        <f>'[1]DSM2Data'!K265</f>
        <v>4.444899082183838</v>
      </c>
      <c r="Z136" s="10">
        <f>'[1]DSM2Data'!L265</f>
        <v>35.43490219116211</v>
      </c>
      <c r="AA136" s="10">
        <f>'[1]DSM2Data'!H265</f>
        <v>121.30426788330078</v>
      </c>
      <c r="AB136" s="10">
        <f>'[1]DSM2Data'!M265</f>
        <v>329.4552917480469</v>
      </c>
      <c r="AC136" s="10">
        <f>'[1]FieldData'!D293</f>
        <v>285.29</v>
      </c>
      <c r="AD136" s="10">
        <f>'[1]FieldData'!E293</f>
        <v>330.6</v>
      </c>
      <c r="AF136" s="11">
        <f t="shared" si="3"/>
        <v>39029</v>
      </c>
      <c r="AG136" s="10">
        <f>'[1]DSM2Data'!N265</f>
        <v>0.8885476589202881</v>
      </c>
      <c r="AH136" s="10">
        <f>'[1]DSM2Data'!O265</f>
        <v>0.5512115955352783</v>
      </c>
      <c r="AI136" s="10">
        <f>'[1]DSM2Data'!P265</f>
        <v>0.013841257430613041</v>
      </c>
      <c r="AJ136" s="10">
        <f>'[1]DSM2Data'!Q265</f>
        <v>0.6102365255355835</v>
      </c>
      <c r="AK136" s="10">
        <f>'[1]DSM2Data'!R265</f>
        <v>0.013883096165955067</v>
      </c>
      <c r="AL136" s="10">
        <f>'[1]DSM2Data'!S265</f>
        <v>2.0779809951782227</v>
      </c>
      <c r="AM136" s="13">
        <f>'[1]FieldData'!C293</f>
        <v>2.19</v>
      </c>
    </row>
    <row r="137" spans="15:39" ht="12.75">
      <c r="O137" s="11">
        <f>'[1]DSM2Data'!B266</f>
        <v>39030</v>
      </c>
      <c r="P137" s="12">
        <f>'[1]DSM2Data'!F266</f>
        <v>67.24475860595703</v>
      </c>
      <c r="Q137" s="12">
        <f>'[1]DSM2Data'!G266</f>
        <v>23.805328369140625</v>
      </c>
      <c r="R137" s="12">
        <f>'[1]DSM2Data'!D266</f>
        <v>3.7679362297058105</v>
      </c>
      <c r="S137" s="12">
        <f>'[1]DSM2Data'!C266</f>
        <v>4.402527332305908</v>
      </c>
      <c r="T137" s="12">
        <f>'[1]DSM2Data'!E266</f>
        <v>0.7301474809646606</v>
      </c>
      <c r="V137" s="11">
        <f t="shared" si="2"/>
        <v>39030</v>
      </c>
      <c r="W137" s="10">
        <f>'[1]DSM2Data'!J266</f>
        <v>95.83853149414062</v>
      </c>
      <c r="X137" s="10">
        <f>'[1]DSM2Data'!I266</f>
        <v>73.93310546875</v>
      </c>
      <c r="Y137" s="10">
        <f>'[1]DSM2Data'!K266</f>
        <v>4.709922790527344</v>
      </c>
      <c r="Z137" s="10">
        <f>'[1]DSM2Data'!L266</f>
        <v>35.47215270996094</v>
      </c>
      <c r="AA137" s="10">
        <f>'[1]DSM2Data'!H266</f>
        <v>127.22918701171875</v>
      </c>
      <c r="AB137" s="10">
        <f>'[1]DSM2Data'!M266</f>
        <v>337.1829528808594</v>
      </c>
      <c r="AC137" s="10">
        <f>'[1]FieldData'!D294</f>
        <v>292.16</v>
      </c>
      <c r="AD137" s="10">
        <f>'[1]FieldData'!E294</f>
        <v>324.3</v>
      </c>
      <c r="AF137" s="11">
        <f t="shared" si="3"/>
        <v>39030</v>
      </c>
      <c r="AG137" s="10">
        <f>'[1]DSM2Data'!N266</f>
        <v>0.8865178823471069</v>
      </c>
      <c r="AH137" s="10">
        <f>'[1]DSM2Data'!O266</f>
        <v>0.5630123615264893</v>
      </c>
      <c r="AI137" s="10">
        <f>'[1]DSM2Data'!P266</f>
        <v>0.014835013076663017</v>
      </c>
      <c r="AJ137" s="10">
        <f>'[1]DSM2Data'!Q266</f>
        <v>0.6088892817497253</v>
      </c>
      <c r="AK137" s="10">
        <f>'[1]DSM2Data'!R266</f>
        <v>0.014505703002214432</v>
      </c>
      <c r="AL137" s="10">
        <f>'[1]DSM2Data'!S266</f>
        <v>2.0880279541015625</v>
      </c>
      <c r="AM137" s="13">
        <f>'[1]FieldData'!C294</f>
        <v>2.22</v>
      </c>
    </row>
    <row r="138" spans="15:39" ht="12.75">
      <c r="O138" s="11">
        <f>'[1]DSM2Data'!B267</f>
        <v>39031</v>
      </c>
      <c r="P138" s="12">
        <f>'[1]DSM2Data'!F267</f>
        <v>67.44857788085938</v>
      </c>
      <c r="Q138" s="12">
        <f>'[1]DSM2Data'!G267</f>
        <v>23.413850784301758</v>
      </c>
      <c r="R138" s="12">
        <f>'[1]DSM2Data'!D267</f>
        <v>3.9012677669525146</v>
      </c>
      <c r="S138" s="12">
        <f>'[1]DSM2Data'!C267</f>
        <v>4.4363789558410645</v>
      </c>
      <c r="T138" s="12">
        <f>'[1]DSM2Data'!E267</f>
        <v>0.7509209513664246</v>
      </c>
      <c r="V138" s="11">
        <f t="shared" si="2"/>
        <v>39031</v>
      </c>
      <c r="W138" s="10">
        <f>'[1]DSM2Data'!J267</f>
        <v>96.09076690673828</v>
      </c>
      <c r="X138" s="10">
        <f>'[1]DSM2Data'!I267</f>
        <v>72.81143951416016</v>
      </c>
      <c r="Y138" s="10">
        <f>'[1]DSM2Data'!K267</f>
        <v>4.876587390899658</v>
      </c>
      <c r="Z138" s="10">
        <f>'[1]DSM2Data'!L267</f>
        <v>35.89748001098633</v>
      </c>
      <c r="AA138" s="10">
        <f>'[1]DSM2Data'!H267</f>
        <v>131.1251678466797</v>
      </c>
      <c r="AB138" s="10">
        <f>'[1]DSM2Data'!M267</f>
        <v>340.8015441894531</v>
      </c>
      <c r="AC138" s="10">
        <f>'[1]FieldData'!D295</f>
        <v>302.5</v>
      </c>
      <c r="AD138" s="10">
        <f>'[1]FieldData'!E295</f>
        <v>334.3</v>
      </c>
      <c r="AF138" s="11">
        <f t="shared" si="3"/>
        <v>39031</v>
      </c>
      <c r="AG138" s="10">
        <f>'[1]DSM2Data'!N267</f>
        <v>0.8897697925567627</v>
      </c>
      <c r="AH138" s="10">
        <f>'[1]DSM2Data'!O267</f>
        <v>0.5530933737754822</v>
      </c>
      <c r="AI138" s="10">
        <f>'[1]DSM2Data'!P267</f>
        <v>0.01546328142285347</v>
      </c>
      <c r="AJ138" s="10">
        <f>'[1]DSM2Data'!Q267</f>
        <v>0.6101299524307251</v>
      </c>
      <c r="AK138" s="10">
        <f>'[1]DSM2Data'!R267</f>
        <v>0.014920851215720177</v>
      </c>
      <c r="AL138" s="10">
        <f>'[1]DSM2Data'!S267</f>
        <v>2.083651304244995</v>
      </c>
      <c r="AM138" s="13">
        <f>'[1]FieldData'!C295</f>
        <v>2.22</v>
      </c>
    </row>
    <row r="139" spans="15:39" ht="12.75">
      <c r="O139" s="11">
        <f>'[1]DSM2Data'!B268</f>
        <v>39032</v>
      </c>
      <c r="P139" s="12">
        <f>'[1]DSM2Data'!F268</f>
        <v>66.00696563720703</v>
      </c>
      <c r="Q139" s="12">
        <f>'[1]DSM2Data'!G268</f>
        <v>24.343528747558594</v>
      </c>
      <c r="R139" s="12">
        <f>'[1]DSM2Data'!D268</f>
        <v>4.379014492034912</v>
      </c>
      <c r="S139" s="12">
        <f>'[1]DSM2Data'!C268</f>
        <v>4.436716556549072</v>
      </c>
      <c r="T139" s="12">
        <f>'[1]DSM2Data'!E268</f>
        <v>0.7871646285057068</v>
      </c>
      <c r="V139" s="11">
        <f t="shared" si="2"/>
        <v>39032</v>
      </c>
      <c r="W139" s="10">
        <f>'[1]DSM2Data'!J268</f>
        <v>93.98778533935547</v>
      </c>
      <c r="X139" s="10">
        <f>'[1]DSM2Data'!I268</f>
        <v>82.65475463867188</v>
      </c>
      <c r="Y139" s="10">
        <f>'[1]DSM2Data'!K268</f>
        <v>5.4737725257873535</v>
      </c>
      <c r="Z139" s="10">
        <f>'[1]DSM2Data'!L268</f>
        <v>36.2806510925293</v>
      </c>
      <c r="AA139" s="10">
        <f>'[1]DSM2Data'!H268</f>
        <v>138.3125</v>
      </c>
      <c r="AB139" s="10">
        <f>'[1]DSM2Data'!M268</f>
        <v>356.70953369140625</v>
      </c>
      <c r="AC139" s="10">
        <f>'[1]FieldData'!D296</f>
        <v>316.58</v>
      </c>
      <c r="AD139" s="10">
        <f>'[1]FieldData'!E296</f>
        <v>328.6</v>
      </c>
      <c r="AF139" s="11">
        <f t="shared" si="3"/>
        <v>39032</v>
      </c>
      <c r="AG139" s="10">
        <f>'[1]DSM2Data'!N268</f>
        <v>0.8739522695541382</v>
      </c>
      <c r="AH139" s="10">
        <f>'[1]DSM2Data'!O268</f>
        <v>0.5930384397506714</v>
      </c>
      <c r="AI139" s="10">
        <f>'[1]DSM2Data'!P268</f>
        <v>0.01806415617465973</v>
      </c>
      <c r="AJ139" s="10">
        <f>'[1]DSM2Data'!Q268</f>
        <v>0.6039942502975464</v>
      </c>
      <c r="AK139" s="10">
        <f>'[1]DSM2Data'!R268</f>
        <v>0.015648480504751205</v>
      </c>
      <c r="AL139" s="10">
        <f>'[1]DSM2Data'!S268</f>
        <v>2.104978561401367</v>
      </c>
      <c r="AM139" s="13">
        <f>'[1]FieldData'!C296</f>
        <v>2.24</v>
      </c>
    </row>
    <row r="140" spans="15:39" ht="12.75">
      <c r="O140" s="11">
        <f>'[1]DSM2Data'!B269</f>
        <v>39033</v>
      </c>
      <c r="P140" s="12">
        <f>'[1]DSM2Data'!F269</f>
        <v>66.76585388183594</v>
      </c>
      <c r="Q140" s="12">
        <f>'[1]DSM2Data'!G269</f>
        <v>22.94171714782715</v>
      </c>
      <c r="R140" s="12">
        <f>'[1]DSM2Data'!D269</f>
        <v>5.006629467010498</v>
      </c>
      <c r="S140" s="12">
        <f>'[1]DSM2Data'!C269</f>
        <v>4.386165618896484</v>
      </c>
      <c r="T140" s="12">
        <f>'[1]DSM2Data'!E269</f>
        <v>0.8532111644744873</v>
      </c>
      <c r="V140" s="11">
        <f t="shared" si="2"/>
        <v>39033</v>
      </c>
      <c r="W140" s="10">
        <f>'[1]DSM2Data'!J269</f>
        <v>95.01927185058594</v>
      </c>
      <c r="X140" s="10">
        <f>'[1]DSM2Data'!I269</f>
        <v>76.76117706298828</v>
      </c>
      <c r="Y140" s="10">
        <f>'[1]DSM2Data'!K269</f>
        <v>6.258291721343994</v>
      </c>
      <c r="Z140" s="10">
        <f>'[1]DSM2Data'!L269</f>
        <v>35.76927185058594</v>
      </c>
      <c r="AA140" s="10">
        <f>'[1]DSM2Data'!H269</f>
        <v>150.82125854492188</v>
      </c>
      <c r="AB140" s="10">
        <f>'[1]DSM2Data'!M269</f>
        <v>364.6293640136719</v>
      </c>
      <c r="AC140" s="10">
        <f>'[1]FieldData'!D297</f>
        <v>326.91</v>
      </c>
      <c r="AD140" s="10">
        <f>'[1]FieldData'!E297</f>
        <v>325.3</v>
      </c>
      <c r="AF140" s="11">
        <f t="shared" si="3"/>
        <v>39033</v>
      </c>
      <c r="AG140" s="10">
        <f>'[1]DSM2Data'!N269</f>
        <v>0.8877358436584473</v>
      </c>
      <c r="AH140" s="10">
        <f>'[1]DSM2Data'!O269</f>
        <v>0.5517773628234863</v>
      </c>
      <c r="AI140" s="10">
        <f>'[1]DSM2Data'!P269</f>
        <v>0.021368591114878654</v>
      </c>
      <c r="AJ140" s="10">
        <f>'[1]DSM2Data'!Q269</f>
        <v>0.6115212440490723</v>
      </c>
      <c r="AK140" s="10">
        <f>'[1]DSM2Data'!R269</f>
        <v>0.016974497586488724</v>
      </c>
      <c r="AL140" s="10">
        <f>'[1]DSM2Data'!S269</f>
        <v>2.0896658897399902</v>
      </c>
      <c r="AM140" s="13">
        <f>'[1]FieldData'!C297</f>
        <v>2.23</v>
      </c>
    </row>
    <row r="141" spans="15:39" ht="12.75">
      <c r="O141" s="11">
        <f>'[1]DSM2Data'!B270</f>
        <v>39034</v>
      </c>
      <c r="P141" s="12">
        <f>'[1]DSM2Data'!F270</f>
        <v>67.07120513916016</v>
      </c>
      <c r="Q141" s="12">
        <f>'[1]DSM2Data'!G270</f>
        <v>22.093647003173828</v>
      </c>
      <c r="R141" s="12">
        <f>'[1]DSM2Data'!D270</f>
        <v>5.525271892547607</v>
      </c>
      <c r="S141" s="12">
        <f>'[1]DSM2Data'!C270</f>
        <v>4.3582258224487305</v>
      </c>
      <c r="T141" s="12">
        <f>'[1]DSM2Data'!E270</f>
        <v>0.9051258563995361</v>
      </c>
      <c r="V141" s="11">
        <f t="shared" si="2"/>
        <v>39034</v>
      </c>
      <c r="W141" s="10">
        <f>'[1]DSM2Data'!J270</f>
        <v>95.45647430419922</v>
      </c>
      <c r="X141" s="10">
        <f>'[1]DSM2Data'!I270</f>
        <v>74.00155639648438</v>
      </c>
      <c r="Y141" s="10">
        <f>'[1]DSM2Data'!K270</f>
        <v>6.906595230102539</v>
      </c>
      <c r="Z141" s="10">
        <f>'[1]DSM2Data'!L270</f>
        <v>35.56967544555664</v>
      </c>
      <c r="AA141" s="10">
        <f>'[1]DSM2Data'!H270</f>
        <v>160.73123168945312</v>
      </c>
      <c r="AB141" s="10">
        <f>'[1]DSM2Data'!M270</f>
        <v>372.6656494140625</v>
      </c>
      <c r="AC141" s="10">
        <f>'[1]FieldData'!D298</f>
        <v>316.53</v>
      </c>
      <c r="AD141" s="10">
        <f>'[1]FieldData'!E298</f>
        <v>334.3</v>
      </c>
      <c r="AF141" s="11">
        <f t="shared" si="3"/>
        <v>39034</v>
      </c>
      <c r="AG141" s="10">
        <f>'[1]DSM2Data'!N270</f>
        <v>0.8969823122024536</v>
      </c>
      <c r="AH141" s="10">
        <f>'[1]DSM2Data'!O270</f>
        <v>0.5449979305267334</v>
      </c>
      <c r="AI141" s="10">
        <f>'[1]DSM2Data'!P270</f>
        <v>0.024167219176888466</v>
      </c>
      <c r="AJ141" s="10">
        <f>'[1]DSM2Data'!Q270</f>
        <v>0.6101999282836914</v>
      </c>
      <c r="AK141" s="10">
        <f>'[1]DSM2Data'!R270</f>
        <v>0.018015552312135696</v>
      </c>
      <c r="AL141" s="10">
        <f>'[1]DSM2Data'!S270</f>
        <v>2.0946552753448486</v>
      </c>
      <c r="AM141" s="13">
        <f>'[1]FieldData'!C298</f>
        <v>2.25</v>
      </c>
    </row>
    <row r="142" spans="15:39" ht="12.75">
      <c r="O142" s="11">
        <f>'[1]DSM2Data'!B271</f>
        <v>39035</v>
      </c>
      <c r="P142" s="12">
        <f>'[1]DSM2Data'!F271</f>
        <v>67.54169464111328</v>
      </c>
      <c r="Q142" s="12">
        <f>'[1]DSM2Data'!G271</f>
        <v>21.261184692382812</v>
      </c>
      <c r="R142" s="12">
        <f>'[1]DSM2Data'!D271</f>
        <v>5.862068176269531</v>
      </c>
      <c r="S142" s="12">
        <f>'[1]DSM2Data'!C271</f>
        <v>4.343461990356445</v>
      </c>
      <c r="T142" s="12">
        <f>'[1]DSM2Data'!E271</f>
        <v>0.9441211819648743</v>
      </c>
      <c r="V142" s="11">
        <f t="shared" si="2"/>
        <v>39035</v>
      </c>
      <c r="W142" s="10">
        <f>'[1]DSM2Data'!J271</f>
        <v>96.17559814453125</v>
      </c>
      <c r="X142" s="10">
        <f>'[1]DSM2Data'!I271</f>
        <v>72.25128936767578</v>
      </c>
      <c r="Y142" s="10">
        <f>'[1]DSM2Data'!K271</f>
        <v>7.327589988708496</v>
      </c>
      <c r="Z142" s="10">
        <f>'[1]DSM2Data'!L271</f>
        <v>35.50685119628906</v>
      </c>
      <c r="AA142" s="10">
        <f>'[1]DSM2Data'!H271</f>
        <v>168.2216796875</v>
      </c>
      <c r="AB142" s="10">
        <f>'[1]DSM2Data'!M271</f>
        <v>379.483154296875</v>
      </c>
      <c r="AC142" s="10" t="str">
        <f>'[1]FieldData'!D299</f>
        <v>--</v>
      </c>
      <c r="AD142" s="10">
        <f>'[1]FieldData'!E299</f>
        <v>337.1</v>
      </c>
      <c r="AF142" s="11">
        <f t="shared" si="3"/>
        <v>39035</v>
      </c>
      <c r="AG142" s="10">
        <f>'[1]DSM2Data'!N271</f>
        <v>0.9099113345146179</v>
      </c>
      <c r="AH142" s="10">
        <f>'[1]DSM2Data'!O271</f>
        <v>0.5442370176315308</v>
      </c>
      <c r="AI142" s="10">
        <f>'[1]DSM2Data'!P271</f>
        <v>0.02603147178888321</v>
      </c>
      <c r="AJ142" s="10">
        <f>'[1]DSM2Data'!Q271</f>
        <v>0.6090161204338074</v>
      </c>
      <c r="AK142" s="10">
        <f>'[1]DSM2Data'!R271</f>
        <v>0.01879662275314331</v>
      </c>
      <c r="AL142" s="10">
        <f>'[1]DSM2Data'!S271</f>
        <v>2.1082847118377686</v>
      </c>
      <c r="AM142" s="13">
        <f>'[1]FieldData'!C299</f>
        <v>2.26</v>
      </c>
    </row>
    <row r="143" spans="15:39" ht="12.75">
      <c r="O143" s="11">
        <f>'[1]DSM2Data'!B272</f>
        <v>39036</v>
      </c>
      <c r="P143" s="12">
        <f>'[1]DSM2Data'!F272</f>
        <v>67.7082290649414</v>
      </c>
      <c r="Q143" s="12">
        <f>'[1]DSM2Data'!G272</f>
        <v>20.776330947875977</v>
      </c>
      <c r="R143" s="12">
        <f>'[1]DSM2Data'!D272</f>
        <v>6.149655818939209</v>
      </c>
      <c r="S143" s="12">
        <f>'[1]DSM2Data'!C272</f>
        <v>4.34945821762085</v>
      </c>
      <c r="T143" s="12">
        <f>'[1]DSM2Data'!E272</f>
        <v>0.9662191867828369</v>
      </c>
      <c r="V143" s="11">
        <f t="shared" si="2"/>
        <v>39036</v>
      </c>
      <c r="W143" s="10">
        <f>'[1]DSM2Data'!J272</f>
        <v>96.50727081298828</v>
      </c>
      <c r="X143" s="10">
        <f>'[1]DSM2Data'!I272</f>
        <v>72.40072631835938</v>
      </c>
      <c r="Y143" s="10">
        <f>'[1]DSM2Data'!K272</f>
        <v>7.687075138092041</v>
      </c>
      <c r="Z143" s="10">
        <f>'[1]DSM2Data'!L272</f>
        <v>35.694576263427734</v>
      </c>
      <c r="AA143" s="10">
        <f>'[1]DSM2Data'!H272</f>
        <v>172.61947631835938</v>
      </c>
      <c r="AB143" s="10">
        <f>'[1]DSM2Data'!M272</f>
        <v>384.90924072265625</v>
      </c>
      <c r="AC143" s="10" t="str">
        <f>'[1]FieldData'!D300</f>
        <v>--</v>
      </c>
      <c r="AD143" s="10">
        <f>'[1]FieldData'!E300</f>
        <v>342</v>
      </c>
      <c r="AF143" s="11">
        <f t="shared" si="3"/>
        <v>39036</v>
      </c>
      <c r="AG143" s="10">
        <f>'[1]DSM2Data'!N272</f>
        <v>0.9197449684143066</v>
      </c>
      <c r="AH143" s="10">
        <f>'[1]DSM2Data'!O272</f>
        <v>0.5507326126098633</v>
      </c>
      <c r="AI143" s="10">
        <f>'[1]DSM2Data'!P272</f>
        <v>0.02769150771200657</v>
      </c>
      <c r="AJ143" s="10">
        <f>'[1]DSM2Data'!Q272</f>
        <v>0.6085690855979919</v>
      </c>
      <c r="AK143" s="10">
        <f>'[1]DSM2Data'!R272</f>
        <v>0.019239751622080803</v>
      </c>
      <c r="AL143" s="10">
        <f>'[1]DSM2Data'!S272</f>
        <v>2.1262686252593994</v>
      </c>
      <c r="AM143" s="13">
        <f>'[1]FieldData'!C300</f>
        <v>2.39</v>
      </c>
    </row>
    <row r="144" spans="15:39" ht="12.75">
      <c r="O144" s="11">
        <f>'[1]DSM2Data'!B273</f>
        <v>39037</v>
      </c>
      <c r="P144" s="12">
        <f>'[1]DSM2Data'!F273</f>
        <v>67.83245086669922</v>
      </c>
      <c r="Q144" s="12">
        <f>'[1]DSM2Data'!G273</f>
        <v>20.360050201416016</v>
      </c>
      <c r="R144" s="12">
        <f>'[1]DSM2Data'!D273</f>
        <v>6.411124229431152</v>
      </c>
      <c r="S144" s="12">
        <f>'[1]DSM2Data'!C273</f>
        <v>4.359235763549805</v>
      </c>
      <c r="T144" s="12">
        <f>'[1]DSM2Data'!E273</f>
        <v>0.9834076762199402</v>
      </c>
      <c r="V144" s="11">
        <f t="shared" si="2"/>
        <v>39037</v>
      </c>
      <c r="W144" s="10">
        <f>'[1]DSM2Data'!J273</f>
        <v>96.85123443603516</v>
      </c>
      <c r="X144" s="10">
        <f>'[1]DSM2Data'!I273</f>
        <v>73.38704681396484</v>
      </c>
      <c r="Y144" s="10">
        <f>'[1]DSM2Data'!K273</f>
        <v>8.013909339904785</v>
      </c>
      <c r="Z144" s="10">
        <f>'[1]DSM2Data'!L273</f>
        <v>35.91196823120117</v>
      </c>
      <c r="AA144" s="10">
        <f>'[1]DSM2Data'!H273</f>
        <v>176.19403076171875</v>
      </c>
      <c r="AB144" s="10">
        <f>'[1]DSM2Data'!M273</f>
        <v>390.3583984375</v>
      </c>
      <c r="AC144" s="10" t="str">
        <f>'[1]FieldData'!D301</f>
        <v>--</v>
      </c>
      <c r="AD144" s="10" t="str">
        <f>'[1]FieldData'!E301</f>
        <v>--</v>
      </c>
      <c r="AF144" s="11">
        <f t="shared" si="3"/>
        <v>39037</v>
      </c>
      <c r="AG144" s="10">
        <f>'[1]DSM2Data'!N273</f>
        <v>0.9311584234237671</v>
      </c>
      <c r="AH144" s="10">
        <f>'[1]DSM2Data'!O273</f>
        <v>0.5556882619857788</v>
      </c>
      <c r="AI144" s="10">
        <f>'[1]DSM2Data'!P273</f>
        <v>0.02925133891403675</v>
      </c>
      <c r="AJ144" s="10">
        <f>'[1]DSM2Data'!Q273</f>
        <v>0.6108512282371521</v>
      </c>
      <c r="AK144" s="10">
        <f>'[1]DSM2Data'!R273</f>
        <v>0.01958642713725567</v>
      </c>
      <c r="AL144" s="10">
        <f>'[1]DSM2Data'!S273</f>
        <v>2.146829605102539</v>
      </c>
      <c r="AM144" s="13">
        <f>'[1]FieldData'!C301</f>
        <v>2.38</v>
      </c>
    </row>
    <row r="145" spans="15:39" ht="12.75">
      <c r="O145" s="11">
        <f>'[1]DSM2Data'!B274</f>
        <v>39038</v>
      </c>
      <c r="P145" s="12">
        <f>'[1]DSM2Data'!F274</f>
        <v>68.11454772949219</v>
      </c>
      <c r="Q145" s="12">
        <f>'[1]DSM2Data'!G274</f>
        <v>19.885072708129883</v>
      </c>
      <c r="R145" s="12">
        <f>'[1]DSM2Data'!D274</f>
        <v>6.597071170806885</v>
      </c>
      <c r="S145" s="12">
        <f>'[1]DSM2Data'!C274</f>
        <v>4.34426212310791</v>
      </c>
      <c r="T145" s="12">
        <f>'[1]DSM2Data'!E274</f>
        <v>1.0024467706680298</v>
      </c>
      <c r="V145" s="11">
        <f t="shared" si="2"/>
        <v>39038</v>
      </c>
      <c r="W145" s="10">
        <f>'[1]DSM2Data'!J274</f>
        <v>97.51941680908203</v>
      </c>
      <c r="X145" s="10">
        <f>'[1]DSM2Data'!I274</f>
        <v>74.58995056152344</v>
      </c>
      <c r="Y145" s="10">
        <f>'[1]DSM2Data'!K274</f>
        <v>8.246337890625</v>
      </c>
      <c r="Z145" s="10">
        <f>'[1]DSM2Data'!L274</f>
        <v>35.881229400634766</v>
      </c>
      <c r="AA145" s="10">
        <f>'[1]DSM2Data'!H274</f>
        <v>180.15403747558594</v>
      </c>
      <c r="AB145" s="10">
        <f>'[1]DSM2Data'!M274</f>
        <v>396.3912048339844</v>
      </c>
      <c r="AC145" s="10">
        <f>'[1]FieldData'!D302</f>
        <v>335.16</v>
      </c>
      <c r="AD145" s="10" t="str">
        <f>'[1]FieldData'!E302</f>
        <v>--</v>
      </c>
      <c r="AF145" s="11">
        <f t="shared" si="3"/>
        <v>39038</v>
      </c>
      <c r="AG145" s="10">
        <f>'[1]DSM2Data'!N274</f>
        <v>0.9467087388038635</v>
      </c>
      <c r="AH145" s="10">
        <f>'[1]DSM2Data'!O274</f>
        <v>0.5579018592834473</v>
      </c>
      <c r="AI145" s="10">
        <f>'[1]DSM2Data'!P274</f>
        <v>0.030493056401610374</v>
      </c>
      <c r="AJ145" s="10">
        <f>'[1]DSM2Data'!Q274</f>
        <v>0.6130123138427734</v>
      </c>
      <c r="AK145" s="10">
        <f>'[1]DSM2Data'!R274</f>
        <v>0.019968390464782715</v>
      </c>
      <c r="AL145" s="10">
        <f>'[1]DSM2Data'!S274</f>
        <v>2.16837739944458</v>
      </c>
      <c r="AM145" s="13">
        <f>'[1]FieldData'!C302</f>
        <v>2.42</v>
      </c>
    </row>
    <row r="146" spans="15:39" ht="12.75">
      <c r="O146" s="11">
        <f>'[1]DSM2Data'!B275</f>
        <v>39039</v>
      </c>
      <c r="P146" s="12">
        <f>'[1]DSM2Data'!F275</f>
        <v>68.46256256103516</v>
      </c>
      <c r="Q146" s="12">
        <f>'[1]DSM2Data'!G275</f>
        <v>19.455121994018555</v>
      </c>
      <c r="R146" s="12">
        <f>'[1]DSM2Data'!D275</f>
        <v>6.677186012268066</v>
      </c>
      <c r="S146" s="12">
        <f>'[1]DSM2Data'!C275</f>
        <v>4.326871871948242</v>
      </c>
      <c r="T146" s="12">
        <f>'[1]DSM2Data'!E275</f>
        <v>1.020562767982483</v>
      </c>
      <c r="V146" s="11">
        <f t="shared" si="2"/>
        <v>39039</v>
      </c>
      <c r="W146" s="10">
        <f>'[1]DSM2Data'!J275</f>
        <v>98.34394836425781</v>
      </c>
      <c r="X146" s="10">
        <f>'[1]DSM2Data'!I275</f>
        <v>76.140380859375</v>
      </c>
      <c r="Y146" s="10">
        <f>'[1]DSM2Data'!K275</f>
        <v>8.346479415893555</v>
      </c>
      <c r="Z146" s="10">
        <f>'[1]DSM2Data'!L275</f>
        <v>35.79392623901367</v>
      </c>
      <c r="AA146" s="10">
        <f>'[1]DSM2Data'!H275</f>
        <v>183.93360900878906</v>
      </c>
      <c r="AB146" s="10">
        <f>'[1]DSM2Data'!M275</f>
        <v>402.55865478515625</v>
      </c>
      <c r="AC146" s="10">
        <f>'[1]FieldData'!D303</f>
        <v>345.41</v>
      </c>
      <c r="AD146" s="10" t="str">
        <f>'[1]FieldData'!E303</f>
        <v>--</v>
      </c>
      <c r="AF146" s="11">
        <f t="shared" si="3"/>
        <v>39039</v>
      </c>
      <c r="AG146" s="10">
        <f>'[1]DSM2Data'!N275</f>
        <v>0.9632131457328796</v>
      </c>
      <c r="AH146" s="10">
        <f>'[1]DSM2Data'!O275</f>
        <v>0.5530869364738464</v>
      </c>
      <c r="AI146" s="10">
        <f>'[1]DSM2Data'!P275</f>
        <v>0.031182168051600456</v>
      </c>
      <c r="AJ146" s="10">
        <f>'[1]DSM2Data'!Q275</f>
        <v>0.6127207279205322</v>
      </c>
      <c r="AK146" s="10">
        <f>'[1]DSM2Data'!R275</f>
        <v>0.020332813262939453</v>
      </c>
      <c r="AL146" s="10">
        <f>'[1]DSM2Data'!S275</f>
        <v>2.1808218955993652</v>
      </c>
      <c r="AM146" s="13">
        <f>'[1]FieldData'!C303</f>
        <v>2.49</v>
      </c>
    </row>
    <row r="147" spans="15:39" ht="12.75">
      <c r="O147" s="11">
        <f>'[1]DSM2Data'!B276</f>
        <v>39040</v>
      </c>
      <c r="P147" s="12">
        <f>'[1]DSM2Data'!F276</f>
        <v>69.00468444824219</v>
      </c>
      <c r="Q147" s="12">
        <f>'[1]DSM2Data'!G276</f>
        <v>18.919002532958984</v>
      </c>
      <c r="R147" s="12">
        <f>'[1]DSM2Data'!D276</f>
        <v>6.670287132263184</v>
      </c>
      <c r="S147" s="12">
        <f>'[1]DSM2Data'!C276</f>
        <v>4.3144097328186035</v>
      </c>
      <c r="T147" s="12">
        <f>'[1]DSM2Data'!E276</f>
        <v>1.0338795185089111</v>
      </c>
      <c r="V147" s="11">
        <f t="shared" si="2"/>
        <v>39040</v>
      </c>
      <c r="W147" s="10">
        <f>'[1]DSM2Data'!J276</f>
        <v>99.54956817626953</v>
      </c>
      <c r="X147" s="10">
        <f>'[1]DSM2Data'!I276</f>
        <v>77.56614685058594</v>
      </c>
      <c r="Y147" s="10">
        <f>'[1]DSM2Data'!K276</f>
        <v>8.337858200073242</v>
      </c>
      <c r="Z147" s="10">
        <f>'[1]DSM2Data'!L276</f>
        <v>35.74762725830078</v>
      </c>
      <c r="AA147" s="10">
        <f>'[1]DSM2Data'!H276</f>
        <v>186.82936096191406</v>
      </c>
      <c r="AB147" s="10">
        <f>'[1]DSM2Data'!M276</f>
        <v>408.0309753417969</v>
      </c>
      <c r="AC147" s="10">
        <f>'[1]FieldData'!D304</f>
        <v>349.7</v>
      </c>
      <c r="AD147" s="10">
        <f>'[1]FieldData'!E304</f>
        <v>357.7</v>
      </c>
      <c r="AF147" s="11">
        <f t="shared" si="3"/>
        <v>39040</v>
      </c>
      <c r="AG147" s="10">
        <f>'[1]DSM2Data'!N276</f>
        <v>0.9839119911193848</v>
      </c>
      <c r="AH147" s="10">
        <f>'[1]DSM2Data'!O276</f>
        <v>0.5360724925994873</v>
      </c>
      <c r="AI147" s="10">
        <f>'[1]DSM2Data'!P276</f>
        <v>0.03144736960530281</v>
      </c>
      <c r="AJ147" s="10">
        <f>'[1]DSM2Data'!Q276</f>
        <v>0.6112973690032959</v>
      </c>
      <c r="AK147" s="10">
        <f>'[1]DSM2Data'!R276</f>
        <v>0.020602747797966003</v>
      </c>
      <c r="AL147" s="10">
        <f>'[1]DSM2Data'!S276</f>
        <v>2.183616876602173</v>
      </c>
      <c r="AM147" s="13">
        <f>'[1]FieldData'!C304</f>
        <v>2.41</v>
      </c>
    </row>
    <row r="148" spans="15:39" ht="12.75">
      <c r="O148" s="11">
        <f>'[1]DSM2Data'!B277</f>
        <v>39041</v>
      </c>
      <c r="P148" s="12">
        <f>'[1]DSM2Data'!F277</f>
        <v>69.67556762695312</v>
      </c>
      <c r="Q148" s="12">
        <f>'[1]DSM2Data'!G277</f>
        <v>18.26883888244629</v>
      </c>
      <c r="R148" s="12">
        <f>'[1]DSM2Data'!D277</f>
        <v>6.671017169952393</v>
      </c>
      <c r="S148" s="12">
        <f>'[1]DSM2Data'!C277</f>
        <v>4.2865214347839355</v>
      </c>
      <c r="T148" s="12">
        <f>'[1]DSM2Data'!E277</f>
        <v>1.0407344102859497</v>
      </c>
      <c r="V148" s="11">
        <f t="shared" si="2"/>
        <v>39041</v>
      </c>
      <c r="W148" s="10">
        <f>'[1]DSM2Data'!J277</f>
        <v>101.02100372314453</v>
      </c>
      <c r="X148" s="10">
        <f>'[1]DSM2Data'!I277</f>
        <v>78.05430603027344</v>
      </c>
      <c r="Y148" s="10">
        <f>'[1]DSM2Data'!K277</f>
        <v>8.338772773742676</v>
      </c>
      <c r="Z148" s="10">
        <f>'[1]DSM2Data'!L277</f>
        <v>35.530303955078125</v>
      </c>
      <c r="AA148" s="10">
        <f>'[1]DSM2Data'!H277</f>
        <v>188.55027770996094</v>
      </c>
      <c r="AB148" s="10">
        <f>'[1]DSM2Data'!M277</f>
        <v>411.4950256347656</v>
      </c>
      <c r="AC148" s="10">
        <f>'[1]FieldData'!D305</f>
        <v>350.75</v>
      </c>
      <c r="AD148" s="10">
        <f>'[1]FieldData'!E305</f>
        <v>364.6</v>
      </c>
      <c r="AF148" s="11">
        <f t="shared" si="3"/>
        <v>39041</v>
      </c>
      <c r="AG148" s="10">
        <f>'[1]DSM2Data'!N277</f>
        <v>1.0079275369644165</v>
      </c>
      <c r="AH148" s="10">
        <f>'[1]DSM2Data'!O277</f>
        <v>0.512988805770874</v>
      </c>
      <c r="AI148" s="10">
        <f>'[1]DSM2Data'!P277</f>
        <v>0.03178740665316582</v>
      </c>
      <c r="AJ148" s="10">
        <f>'[1]DSM2Data'!Q277</f>
        <v>0.6097168922424316</v>
      </c>
      <c r="AK148" s="10">
        <f>'[1]DSM2Data'!R277</f>
        <v>0.0207410529255867</v>
      </c>
      <c r="AL148" s="10">
        <f>'[1]DSM2Data'!S277</f>
        <v>2.183445692062378</v>
      </c>
      <c r="AM148" s="13">
        <f>'[1]FieldData'!C305</f>
        <v>2.43</v>
      </c>
    </row>
    <row r="149" spans="15:39" ht="12.75">
      <c r="O149" s="11">
        <f>'[1]DSM2Data'!B278</f>
        <v>39042</v>
      </c>
      <c r="P149" s="12">
        <f>'[1]DSM2Data'!F278</f>
        <v>69.47222137451172</v>
      </c>
      <c r="Q149" s="12">
        <f>'[1]DSM2Data'!G278</f>
        <v>18.638151168823242</v>
      </c>
      <c r="R149" s="12">
        <f>'[1]DSM2Data'!D278</f>
        <v>6.572443008422852</v>
      </c>
      <c r="S149" s="12">
        <f>'[1]DSM2Data'!C278</f>
        <v>4.2311296463012695</v>
      </c>
      <c r="T149" s="12">
        <f>'[1]DSM2Data'!E278</f>
        <v>1.0301697254180908</v>
      </c>
      <c r="V149" s="11">
        <f t="shared" si="2"/>
        <v>39042</v>
      </c>
      <c r="W149" s="10">
        <f>'[1]DSM2Data'!J278</f>
        <v>101.243896484375</v>
      </c>
      <c r="X149" s="10">
        <f>'[1]DSM2Data'!I278</f>
        <v>84.65624237060547</v>
      </c>
      <c r="Y149" s="10">
        <f>'[1]DSM2Data'!K278</f>
        <v>8.215559959411621</v>
      </c>
      <c r="Z149" s="10">
        <f>'[1]DSM2Data'!L278</f>
        <v>35.124420166015625</v>
      </c>
      <c r="AA149" s="10">
        <f>'[1]DSM2Data'!H278</f>
        <v>187.0771942138672</v>
      </c>
      <c r="AB149" s="10">
        <f>'[1]DSM2Data'!M278</f>
        <v>416.31768798828125</v>
      </c>
      <c r="AC149" s="10">
        <f>'[1]FieldData'!D306</f>
        <v>370.04</v>
      </c>
      <c r="AD149" s="10">
        <f>'[1]FieldData'!E306</f>
        <v>368.4</v>
      </c>
      <c r="AF149" s="11">
        <f t="shared" si="3"/>
        <v>39042</v>
      </c>
      <c r="AG149" s="10">
        <f>'[1]DSM2Data'!N278</f>
        <v>1.019099473953247</v>
      </c>
      <c r="AH149" s="10">
        <f>'[1]DSM2Data'!O278</f>
        <v>0.5183534622192383</v>
      </c>
      <c r="AI149" s="10">
        <f>'[1]DSM2Data'!P278</f>
        <v>0.03164699301123619</v>
      </c>
      <c r="AJ149" s="10">
        <f>'[1]DSM2Data'!Q278</f>
        <v>0.6009900569915771</v>
      </c>
      <c r="AK149" s="10">
        <f>'[1]DSM2Data'!R278</f>
        <v>0.020529380068182945</v>
      </c>
      <c r="AL149" s="10">
        <f>'[1]DSM2Data'!S278</f>
        <v>2.1909019947052</v>
      </c>
      <c r="AM149" s="13">
        <f>'[1]FieldData'!C306</f>
        <v>2.44</v>
      </c>
    </row>
    <row r="150" spans="15:39" ht="12.75">
      <c r="O150" s="11">
        <f>'[1]DSM2Data'!B279</f>
        <v>39043</v>
      </c>
      <c r="P150" s="12">
        <f>'[1]DSM2Data'!F279</f>
        <v>68.85883331298828</v>
      </c>
      <c r="Q150" s="12">
        <f>'[1]DSM2Data'!G279</f>
        <v>19.491636276245117</v>
      </c>
      <c r="R150" s="12">
        <f>'[1]DSM2Data'!D279</f>
        <v>6.416274547576904</v>
      </c>
      <c r="S150" s="12">
        <f>'[1]DSM2Data'!C279</f>
        <v>4.168331623077393</v>
      </c>
      <c r="T150" s="12">
        <f>'[1]DSM2Data'!E279</f>
        <v>1.0108965635299683</v>
      </c>
      <c r="V150" s="11">
        <f t="shared" si="2"/>
        <v>39043</v>
      </c>
      <c r="W150" s="10">
        <f>'[1]DSM2Data'!J279</f>
        <v>100.87152099609375</v>
      </c>
      <c r="X150" s="10">
        <f>'[1]DSM2Data'!I279</f>
        <v>93.78822326660156</v>
      </c>
      <c r="Y150" s="10">
        <f>'[1]DSM2Data'!K279</f>
        <v>8.02035140991211</v>
      </c>
      <c r="Z150" s="10">
        <f>'[1]DSM2Data'!L279</f>
        <v>34.6846923828125</v>
      </c>
      <c r="AA150" s="10">
        <f>'[1]DSM2Data'!H279</f>
        <v>183.9723358154297</v>
      </c>
      <c r="AB150" s="10">
        <f>'[1]DSM2Data'!M279</f>
        <v>421.3373718261719</v>
      </c>
      <c r="AC150" s="10">
        <f>'[1]FieldData'!D307</f>
        <v>425.5</v>
      </c>
      <c r="AD150" s="10">
        <f>'[1]FieldData'!E307</f>
        <v>375.5</v>
      </c>
      <c r="AF150" s="11">
        <f t="shared" si="3"/>
        <v>39043</v>
      </c>
      <c r="AG150" s="10">
        <f>'[1]DSM2Data'!N279</f>
        <v>1.0234140157699585</v>
      </c>
      <c r="AH150" s="10">
        <f>'[1]DSM2Data'!O279</f>
        <v>0.5433977246284485</v>
      </c>
      <c r="AI150" s="10">
        <f>'[1]DSM2Data'!P279</f>
        <v>0.031204616650938988</v>
      </c>
      <c r="AJ150" s="10">
        <f>'[1]DSM2Data'!Q279</f>
        <v>0.5904726386070251</v>
      </c>
      <c r="AK150" s="10">
        <f>'[1]DSM2Data'!R279</f>
        <v>0.02014707773923874</v>
      </c>
      <c r="AL150" s="10">
        <f>'[1]DSM2Data'!S279</f>
        <v>2.208913803100586</v>
      </c>
      <c r="AM150" s="13">
        <f>'[1]FieldData'!C307</f>
        <v>2.5</v>
      </c>
    </row>
    <row r="151" spans="15:39" ht="12.75">
      <c r="O151" s="11">
        <f>'[1]DSM2Data'!B280</f>
        <v>39044</v>
      </c>
      <c r="P151" s="12">
        <f>'[1]DSM2Data'!F280</f>
        <v>66.94071197509766</v>
      </c>
      <c r="Q151" s="12">
        <f>'[1]DSM2Data'!G280</f>
        <v>21.827388763427734</v>
      </c>
      <c r="R151" s="12">
        <f>'[1]DSM2Data'!D280</f>
        <v>6.147343158721924</v>
      </c>
      <c r="S151" s="12">
        <f>'[1]DSM2Data'!C280</f>
        <v>4.0619988441467285</v>
      </c>
      <c r="T151" s="12">
        <f>'[1]DSM2Data'!E280</f>
        <v>0.9713722467422485</v>
      </c>
      <c r="V151" s="11">
        <f t="shared" si="2"/>
        <v>39044</v>
      </c>
      <c r="W151" s="10">
        <f>'[1]DSM2Data'!J280</f>
        <v>98.60400390625</v>
      </c>
      <c r="X151" s="10">
        <f>'[1]DSM2Data'!I280</f>
        <v>112.64042663574219</v>
      </c>
      <c r="Y151" s="10">
        <f>'[1]DSM2Data'!K280</f>
        <v>7.6841864585876465</v>
      </c>
      <c r="Z151" s="10">
        <f>'[1]DSM2Data'!L280</f>
        <v>33.92542266845703</v>
      </c>
      <c r="AA151" s="10">
        <f>'[1]DSM2Data'!H280</f>
        <v>177.16046142578125</v>
      </c>
      <c r="AB151" s="10">
        <f>'[1]DSM2Data'!M280</f>
        <v>430.0146484375</v>
      </c>
      <c r="AC151" s="10">
        <f>'[1]FieldData'!D308</f>
        <v>440.66</v>
      </c>
      <c r="AD151" s="10">
        <f>'[1]FieldData'!E308</f>
        <v>393.8</v>
      </c>
      <c r="AF151" s="11">
        <f t="shared" si="3"/>
        <v>39044</v>
      </c>
      <c r="AG151" s="10">
        <f>'[1]DSM2Data'!N280</f>
        <v>1.0078635215759277</v>
      </c>
      <c r="AH151" s="10">
        <f>'[1]DSM2Data'!O280</f>
        <v>0.6127027273178101</v>
      </c>
      <c r="AI151" s="10">
        <f>'[1]DSM2Data'!P280</f>
        <v>0.030205706134438515</v>
      </c>
      <c r="AJ151" s="10">
        <f>'[1]DSM2Data'!Q280</f>
        <v>0.5723040699958801</v>
      </c>
      <c r="AK151" s="10">
        <f>'[1]DSM2Data'!R280</f>
        <v>0.01936309039592743</v>
      </c>
      <c r="AL151" s="10">
        <f>'[1]DSM2Data'!S280</f>
        <v>2.2427008152008057</v>
      </c>
      <c r="AM151" s="13">
        <f>'[1]FieldData'!C308</f>
        <v>2.55</v>
      </c>
    </row>
    <row r="152" spans="15:39" ht="12.75">
      <c r="O152" s="11">
        <f>'[1]DSM2Data'!B281</f>
        <v>39045</v>
      </c>
      <c r="P152" s="12">
        <f>'[1]DSM2Data'!F281</f>
        <v>66.49700164794922</v>
      </c>
      <c r="Q152" s="12">
        <f>'[1]DSM2Data'!G281</f>
        <v>22.499330520629883</v>
      </c>
      <c r="R152" s="12">
        <f>'[1]DSM2Data'!D281</f>
        <v>5.974147319793701</v>
      </c>
      <c r="S152" s="12">
        <f>'[1]DSM2Data'!C281</f>
        <v>4.019591331481934</v>
      </c>
      <c r="T152" s="12">
        <f>'[1]DSM2Data'!E281</f>
        <v>0.9602774977684021</v>
      </c>
      <c r="V152" s="11">
        <f t="shared" si="2"/>
        <v>39045</v>
      </c>
      <c r="W152" s="10">
        <f>'[1]DSM2Data'!J281</f>
        <v>98.55265045166016</v>
      </c>
      <c r="X152" s="10">
        <f>'[1]DSM2Data'!I281</f>
        <v>120.4356689453125</v>
      </c>
      <c r="Y152" s="10">
        <f>'[1]DSM2Data'!K281</f>
        <v>7.467690944671631</v>
      </c>
      <c r="Z152" s="10">
        <f>'[1]DSM2Data'!L281</f>
        <v>33.681495666503906</v>
      </c>
      <c r="AA152" s="10">
        <f>'[1]DSM2Data'!H281</f>
        <v>175.5767059326172</v>
      </c>
      <c r="AB152" s="10">
        <f>'[1]DSM2Data'!M281</f>
        <v>435.7142333984375</v>
      </c>
      <c r="AC152" s="10">
        <f>'[1]FieldData'!D309</f>
        <v>464.37</v>
      </c>
      <c r="AD152" s="10">
        <f>'[1]FieldData'!E309</f>
        <v>399.3</v>
      </c>
      <c r="AF152" s="11">
        <f t="shared" si="3"/>
        <v>39045</v>
      </c>
      <c r="AG152" s="10">
        <f>'[1]DSM2Data'!N281</f>
        <v>1.014878749847412</v>
      </c>
      <c r="AH152" s="10">
        <f>'[1]DSM2Data'!O281</f>
        <v>0.634687602519989</v>
      </c>
      <c r="AI152" s="10">
        <f>'[1]DSM2Data'!P281</f>
        <v>0.0296787079423666</v>
      </c>
      <c r="AJ152" s="10">
        <f>'[1]DSM2Data'!Q281</f>
        <v>0.5654951333999634</v>
      </c>
      <c r="AK152" s="10">
        <f>'[1]DSM2Data'!R281</f>
        <v>0.019147129729390144</v>
      </c>
      <c r="AL152" s="10">
        <f>'[1]DSM2Data'!S281</f>
        <v>2.2641334533691406</v>
      </c>
      <c r="AM152" s="13">
        <f>'[1]FieldData'!C309</f>
        <v>2.49</v>
      </c>
    </row>
    <row r="153" spans="15:39" ht="12.75">
      <c r="O153" s="11">
        <f>'[1]DSM2Data'!B282</f>
        <v>39046</v>
      </c>
      <c r="P153" s="12">
        <f>'[1]DSM2Data'!F282</f>
        <v>66.82195281982422</v>
      </c>
      <c r="Q153" s="12">
        <f>'[1]DSM2Data'!G282</f>
        <v>22.301376342773438</v>
      </c>
      <c r="R153" s="12">
        <f>'[1]DSM2Data'!D282</f>
        <v>5.856150150299072</v>
      </c>
      <c r="S153" s="12">
        <f>'[1]DSM2Data'!C282</f>
        <v>4.0031962394714355</v>
      </c>
      <c r="T153" s="12">
        <f>'[1]DSM2Data'!E282</f>
        <v>0.9684410095214844</v>
      </c>
      <c r="V153" s="11">
        <f t="shared" si="2"/>
        <v>39046</v>
      </c>
      <c r="W153" s="10">
        <f>'[1]DSM2Data'!J282</f>
        <v>99.70893859863281</v>
      </c>
      <c r="X153" s="10">
        <f>'[1]DSM2Data'!I282</f>
        <v>122.52654266357422</v>
      </c>
      <c r="Y153" s="10">
        <f>'[1]DSM2Data'!K282</f>
        <v>7.320193290710449</v>
      </c>
      <c r="Z153" s="10">
        <f>'[1]DSM2Data'!L282</f>
        <v>33.6475944519043</v>
      </c>
      <c r="AA153" s="10">
        <f>'[1]DSM2Data'!H282</f>
        <v>177.5978546142578</v>
      </c>
      <c r="AB153" s="10">
        <f>'[1]DSM2Data'!M282</f>
        <v>440.8011474609375</v>
      </c>
      <c r="AC153" s="10">
        <f>'[1]FieldData'!D310</f>
        <v>476.91</v>
      </c>
      <c r="AD153" s="10">
        <f>'[1]FieldData'!E310</f>
        <v>415.9</v>
      </c>
      <c r="AF153" s="11">
        <f t="shared" si="3"/>
        <v>39046</v>
      </c>
      <c r="AG153" s="10">
        <f>'[1]DSM2Data'!N282</f>
        <v>1.0350863933563232</v>
      </c>
      <c r="AH153" s="10">
        <f>'[1]DSM2Data'!O282</f>
        <v>0.6287445425987244</v>
      </c>
      <c r="AI153" s="10">
        <f>'[1]DSM2Data'!P282</f>
        <v>0.02947632409632206</v>
      </c>
      <c r="AJ153" s="10">
        <f>'[1]DSM2Data'!Q282</f>
        <v>0.5637623071670532</v>
      </c>
      <c r="AK153" s="10">
        <f>'[1]DSM2Data'!R282</f>
        <v>0.019313113763928413</v>
      </c>
      <c r="AL153" s="10">
        <f>'[1]DSM2Data'!S282</f>
        <v>2.2766284942626953</v>
      </c>
      <c r="AM153" s="13">
        <f>'[1]FieldData'!C310</f>
        <v>2.63</v>
      </c>
    </row>
    <row r="154" spans="15:39" ht="12.75">
      <c r="O154" s="11">
        <f>'[1]DSM2Data'!B283</f>
        <v>39047</v>
      </c>
      <c r="P154" s="12">
        <f>'[1]DSM2Data'!F283</f>
        <v>67.39857482910156</v>
      </c>
      <c r="Q154" s="12">
        <f>'[1]DSM2Data'!G283</f>
        <v>21.743032455444336</v>
      </c>
      <c r="R154" s="12">
        <f>'[1]DSM2Data'!D283</f>
        <v>5.835257530212402</v>
      </c>
      <c r="S154" s="12">
        <f>'[1]DSM2Data'!C283</f>
        <v>3.9905316829681396</v>
      </c>
      <c r="T154" s="12">
        <f>'[1]DSM2Data'!E283</f>
        <v>0.9842023849487305</v>
      </c>
      <c r="V154" s="11">
        <f t="shared" si="2"/>
        <v>39047</v>
      </c>
      <c r="W154" s="10">
        <f>'[1]DSM2Data'!J283</f>
        <v>101.32255554199219</v>
      </c>
      <c r="X154" s="10">
        <f>'[1]DSM2Data'!I283</f>
        <v>122.33380889892578</v>
      </c>
      <c r="Y154" s="10">
        <f>'[1]DSM2Data'!K283</f>
        <v>7.294075965881348</v>
      </c>
      <c r="Z154" s="10">
        <f>'[1]DSM2Data'!L283</f>
        <v>33.6151123046875</v>
      </c>
      <c r="AA154" s="10">
        <f>'[1]DSM2Data'!H283</f>
        <v>181.1063232421875</v>
      </c>
      <c r="AB154" s="10">
        <f>'[1]DSM2Data'!M283</f>
        <v>445.67193603515625</v>
      </c>
      <c r="AC154" s="10">
        <f>'[1]FieldData'!D311</f>
        <v>489.29</v>
      </c>
      <c r="AD154" s="10">
        <f>'[1]FieldData'!E311</f>
        <v>426.1</v>
      </c>
      <c r="AF154" s="11">
        <f t="shared" si="3"/>
        <v>39047</v>
      </c>
      <c r="AG154" s="10">
        <f>'[1]DSM2Data'!N283</f>
        <v>1.061600923538208</v>
      </c>
      <c r="AH154" s="10">
        <f>'[1]DSM2Data'!O283</f>
        <v>0.6120437383651733</v>
      </c>
      <c r="AI154" s="10">
        <f>'[1]DSM2Data'!P283</f>
        <v>0.02988007292151451</v>
      </c>
      <c r="AJ154" s="10">
        <f>'[1]DSM2Data'!Q283</f>
        <v>0.5637231469154358</v>
      </c>
      <c r="AK154" s="10">
        <f>'[1]DSM2Data'!R283</f>
        <v>0.01963154226541519</v>
      </c>
      <c r="AL154" s="10">
        <f>'[1]DSM2Data'!S283</f>
        <v>2.2871315479278564</v>
      </c>
      <c r="AM154" s="13">
        <f>'[1]FieldData'!C311</f>
        <v>2.68</v>
      </c>
    </row>
    <row r="155" spans="15:39" ht="12.75">
      <c r="O155" s="11">
        <f>'[1]DSM2Data'!B284</f>
        <v>39048</v>
      </c>
      <c r="P155" s="12">
        <f>'[1]DSM2Data'!F284</f>
        <v>69.03286743164062</v>
      </c>
      <c r="Q155" s="12">
        <f>'[1]DSM2Data'!G284</f>
        <v>19.91836929321289</v>
      </c>
      <c r="R155" s="12">
        <f>'[1]DSM2Data'!D284</f>
        <v>5.983495712280273</v>
      </c>
      <c r="S155" s="12">
        <f>'[1]DSM2Data'!C284</f>
        <v>3.9965157508850098</v>
      </c>
      <c r="T155" s="12">
        <f>'[1]DSM2Data'!E284</f>
        <v>1.0199748277664185</v>
      </c>
      <c r="V155" s="11">
        <f t="shared" si="2"/>
        <v>39048</v>
      </c>
      <c r="W155" s="10">
        <f>'[1]DSM2Data'!J284</f>
        <v>104.6714096069336</v>
      </c>
      <c r="X155" s="10">
        <f>'[1]DSM2Data'!I284</f>
        <v>113.21378326416016</v>
      </c>
      <c r="Y155" s="10">
        <f>'[1]DSM2Data'!K284</f>
        <v>7.4793701171875</v>
      </c>
      <c r="Z155" s="10">
        <f>'[1]DSM2Data'!L284</f>
        <v>33.688411712646484</v>
      </c>
      <c r="AA155" s="10">
        <f>'[1]DSM2Data'!H284</f>
        <v>188.42347717285156</v>
      </c>
      <c r="AB155" s="10">
        <f>'[1]DSM2Data'!M284</f>
        <v>447.4765319824219</v>
      </c>
      <c r="AC155" s="10">
        <f>'[1]FieldData'!D312</f>
        <v>465.91</v>
      </c>
      <c r="AD155" s="10">
        <f>'[1]FieldData'!E312</f>
        <v>411.5</v>
      </c>
      <c r="AF155" s="11">
        <f t="shared" si="3"/>
        <v>39048</v>
      </c>
      <c r="AG155" s="10">
        <f>'[1]DSM2Data'!N284</f>
        <v>1.1084716320037842</v>
      </c>
      <c r="AH155" s="10">
        <f>'[1]DSM2Data'!O284</f>
        <v>0.5573436617851257</v>
      </c>
      <c r="AI155" s="10">
        <f>'[1]DSM2Data'!P284</f>
        <v>0.03132505342364311</v>
      </c>
      <c r="AJ155" s="10">
        <f>'[1]DSM2Data'!Q284</f>
        <v>0.5690112113952637</v>
      </c>
      <c r="AK155" s="10">
        <f>'[1]DSM2Data'!R284</f>
        <v>0.020348766818642616</v>
      </c>
      <c r="AL155" s="10">
        <f>'[1]DSM2Data'!S284</f>
        <v>2.286761522293091</v>
      </c>
      <c r="AM155" s="13">
        <f>'[1]FieldData'!C312</f>
        <v>2.66</v>
      </c>
    </row>
    <row r="156" spans="15:39" ht="12.75">
      <c r="O156" s="11">
        <f>'[1]DSM2Data'!B285</f>
        <v>39049</v>
      </c>
      <c r="P156" s="12">
        <f>'[1]DSM2Data'!F285</f>
        <v>70.3653564453125</v>
      </c>
      <c r="Q156" s="12">
        <f>'[1]DSM2Data'!G285</f>
        <v>18.34247589111328</v>
      </c>
      <c r="R156" s="12">
        <f>'[1]DSM2Data'!D285</f>
        <v>6.195045471191406</v>
      </c>
      <c r="S156" s="12">
        <f>'[1]DSM2Data'!C285</f>
        <v>3.9982752799987793</v>
      </c>
      <c r="T156" s="12">
        <f>'[1]DSM2Data'!E285</f>
        <v>1.0494894981384277</v>
      </c>
      <c r="V156" s="11">
        <f t="shared" si="2"/>
        <v>39049</v>
      </c>
      <c r="W156" s="10">
        <f>'[1]DSM2Data'!J285</f>
        <v>107.54488372802734</v>
      </c>
      <c r="X156" s="10">
        <f>'[1]DSM2Data'!I285</f>
        <v>105.17388916015625</v>
      </c>
      <c r="Y156" s="10">
        <f>'[1]DSM2Data'!K285</f>
        <v>7.7438063621521</v>
      </c>
      <c r="Z156" s="10">
        <f>'[1]DSM2Data'!L285</f>
        <v>33.76731491088867</v>
      </c>
      <c r="AA156" s="10">
        <f>'[1]DSM2Data'!H285</f>
        <v>194.53297424316406</v>
      </c>
      <c r="AB156" s="10">
        <f>'[1]DSM2Data'!M285</f>
        <v>448.7627258300781</v>
      </c>
      <c r="AC156" s="10">
        <f>'[1]FieldData'!D313</f>
        <v>485.33</v>
      </c>
      <c r="AD156" s="10">
        <f>'[1]FieldData'!E313</f>
        <v>432.5</v>
      </c>
      <c r="AF156" s="11">
        <f t="shared" si="3"/>
        <v>39049</v>
      </c>
      <c r="AG156" s="10">
        <f>'[1]DSM2Data'!N285</f>
        <v>1.1496553421020508</v>
      </c>
      <c r="AH156" s="10">
        <f>'[1]DSM2Data'!O285</f>
        <v>0.5097741484642029</v>
      </c>
      <c r="AI156" s="10">
        <f>'[1]DSM2Data'!P285</f>
        <v>0.03315937519073486</v>
      </c>
      <c r="AJ156" s="10">
        <f>'[1]DSM2Data'!Q285</f>
        <v>0.5705322623252869</v>
      </c>
      <c r="AK156" s="10">
        <f>'[1]DSM2Data'!R285</f>
        <v>0.020934730768203735</v>
      </c>
      <c r="AL156" s="10">
        <f>'[1]DSM2Data'!S285</f>
        <v>2.2843263149261475</v>
      </c>
      <c r="AM156" s="13">
        <f>'[1]FieldData'!C313</f>
        <v>2.69</v>
      </c>
    </row>
    <row r="157" spans="15:39" ht="12.75">
      <c r="O157" s="11">
        <f>'[1]DSM2Data'!B286</f>
        <v>39050</v>
      </c>
      <c r="P157" s="12">
        <f>'[1]DSM2Data'!F286</f>
        <v>72.02141571044922</v>
      </c>
      <c r="Q157" s="12">
        <f>'[1]DSM2Data'!G286</f>
        <v>16.34674835205078</v>
      </c>
      <c r="R157" s="12">
        <f>'[1]DSM2Data'!D286</f>
        <v>6.469346046447754</v>
      </c>
      <c r="S157" s="12">
        <f>'[1]DSM2Data'!C286</f>
        <v>4.030954360961914</v>
      </c>
      <c r="T157" s="12">
        <f>'[1]DSM2Data'!E286</f>
        <v>1.0813606977462769</v>
      </c>
      <c r="V157" s="11">
        <f t="shared" si="2"/>
        <v>39050</v>
      </c>
      <c r="W157" s="10">
        <f>'[1]DSM2Data'!J286</f>
        <v>110.93457794189453</v>
      </c>
      <c r="X157" s="10">
        <f>'[1]DSM2Data'!I286</f>
        <v>93.55155944824219</v>
      </c>
      <c r="Y157" s="10">
        <f>'[1]DSM2Data'!K286</f>
        <v>8.086681365966797</v>
      </c>
      <c r="Z157" s="10">
        <f>'[1]DSM2Data'!L286</f>
        <v>34.133541107177734</v>
      </c>
      <c r="AA157" s="10">
        <f>'[1]DSM2Data'!H286</f>
        <v>201.0737762451172</v>
      </c>
      <c r="AB157" s="10">
        <f>'[1]DSM2Data'!M286</f>
        <v>447.77996826171875</v>
      </c>
      <c r="AC157" s="10">
        <f>'[1]FieldData'!D314</f>
        <v>478.29</v>
      </c>
      <c r="AD157" s="10">
        <f>'[1]FieldData'!E314</f>
        <v>417.8</v>
      </c>
      <c r="AF157" s="11">
        <f t="shared" si="3"/>
        <v>39050</v>
      </c>
      <c r="AG157" s="10">
        <f>'[1]DSM2Data'!N286</f>
        <v>1.1957885026931763</v>
      </c>
      <c r="AH157" s="10">
        <f>'[1]DSM2Data'!O286</f>
        <v>0.4518575370311737</v>
      </c>
      <c r="AI157" s="10">
        <f>'[1]DSM2Data'!P286</f>
        <v>0.03533098101615906</v>
      </c>
      <c r="AJ157" s="10">
        <f>'[1]DSM2Data'!Q286</f>
        <v>0.5756750702857971</v>
      </c>
      <c r="AK157" s="10">
        <f>'[1]DSM2Data'!R286</f>
        <v>0.021566934883594513</v>
      </c>
      <c r="AL157" s="10">
        <f>'[1]DSM2Data'!S286</f>
        <v>2.2804956436157227</v>
      </c>
      <c r="AM157" s="13">
        <f>'[1]FieldData'!C314</f>
        <v>2.94</v>
      </c>
    </row>
    <row r="158" spans="15:39" ht="12.75">
      <c r="O158" s="11">
        <f>'[1]DSM2Data'!B287</f>
        <v>39051</v>
      </c>
      <c r="P158" s="12">
        <f>'[1]DSM2Data'!F287</f>
        <v>73.30437469482422</v>
      </c>
      <c r="Q158" s="12">
        <f>'[1]DSM2Data'!G287</f>
        <v>14.741705894470215</v>
      </c>
      <c r="R158" s="12">
        <f>'[1]DSM2Data'!D287</f>
        <v>6.7475738525390625</v>
      </c>
      <c r="S158" s="12">
        <f>'[1]DSM2Data'!C287</f>
        <v>4.051222801208496</v>
      </c>
      <c r="T158" s="12">
        <f>'[1]DSM2Data'!E287</f>
        <v>1.1046700477600098</v>
      </c>
      <c r="V158" s="11">
        <f t="shared" si="2"/>
        <v>39051</v>
      </c>
      <c r="W158" s="10">
        <f>'[1]DSM2Data'!J287</f>
        <v>113.79716491699219</v>
      </c>
      <c r="X158" s="10">
        <f>'[1]DSM2Data'!I287</f>
        <v>84.24118041992188</v>
      </c>
      <c r="Y158" s="10">
        <f>'[1]DSM2Data'!K287</f>
        <v>8.434467315673828</v>
      </c>
      <c r="Z158" s="10">
        <f>'[1]DSM2Data'!L287</f>
        <v>34.39377975463867</v>
      </c>
      <c r="AA158" s="10">
        <f>'[1]DSM2Data'!H287</f>
        <v>206.06143188476562</v>
      </c>
      <c r="AB158" s="10">
        <f>'[1]DSM2Data'!M287</f>
        <v>446.927978515625</v>
      </c>
      <c r="AC158" s="10">
        <f>'[1]FieldData'!D315</f>
        <v>455.41</v>
      </c>
      <c r="AD158" s="10">
        <f>'[1]FieldData'!E315</f>
        <v>418.9</v>
      </c>
      <c r="AF158" s="11">
        <f t="shared" si="3"/>
        <v>39051</v>
      </c>
      <c r="AG158" s="10">
        <f>'[1]DSM2Data'!N287</f>
        <v>1.2358304262161255</v>
      </c>
      <c r="AH158" s="10">
        <f>'[1]DSM2Data'!O287</f>
        <v>0.4061587154865265</v>
      </c>
      <c r="AI158" s="10">
        <f>'[1]DSM2Data'!P287</f>
        <v>0.03751218691468239</v>
      </c>
      <c r="AJ158" s="10">
        <f>'[1]DSM2Data'!Q287</f>
        <v>0.5799863934516907</v>
      </c>
      <c r="AK158" s="10">
        <f>'[1]DSM2Data'!R287</f>
        <v>0.022026067599654198</v>
      </c>
      <c r="AL158" s="10">
        <f>'[1]DSM2Data'!S287</f>
        <v>2.2817931175231934</v>
      </c>
      <c r="AM158" s="13">
        <f>'[1]FieldData'!C315</f>
        <v>3.24</v>
      </c>
    </row>
    <row r="159" spans="15:39" ht="12.75">
      <c r="O159" s="11">
        <f>'[1]DSM2Data'!B288</f>
        <v>39052</v>
      </c>
      <c r="P159" s="12">
        <f>'[1]DSM2Data'!F288</f>
        <v>74.6471939086914</v>
      </c>
      <c r="Q159" s="12">
        <f>'[1]DSM2Data'!G288</f>
        <v>13.115863800048828</v>
      </c>
      <c r="R159" s="12">
        <f>'[1]DSM2Data'!D288</f>
        <v>7.0094146728515625</v>
      </c>
      <c r="S159" s="12">
        <f>'[1]DSM2Data'!C288</f>
        <v>4.051718235015869</v>
      </c>
      <c r="T159" s="12">
        <f>'[1]DSM2Data'!E288</f>
        <v>1.125412940979004</v>
      </c>
      <c r="V159" s="11">
        <f aca="true" t="shared" si="4" ref="V159:V190">V158+1</f>
        <v>39052</v>
      </c>
      <c r="W159" s="10">
        <f>'[1]DSM2Data'!J288</f>
        <v>116.80765533447266</v>
      </c>
      <c r="X159" s="10">
        <f>'[1]DSM2Data'!I288</f>
        <v>74.39189910888672</v>
      </c>
      <c r="Y159" s="10">
        <f>'[1]DSM2Data'!K288</f>
        <v>8.761770248413086</v>
      </c>
      <c r="Z159" s="10">
        <f>'[1]DSM2Data'!L288</f>
        <v>34.48985290527344</v>
      </c>
      <c r="AA159" s="10">
        <f>'[1]DSM2Data'!H288</f>
        <v>210.63986206054688</v>
      </c>
      <c r="AB159" s="10">
        <f>'[1]DSM2Data'!M288</f>
        <v>445.09100341796875</v>
      </c>
      <c r="AC159" s="10">
        <f>'[1]FieldData'!D316</f>
        <v>432.5</v>
      </c>
      <c r="AD159" s="10">
        <f>'[1]FieldData'!E316</f>
        <v>423.7</v>
      </c>
      <c r="AF159" s="11">
        <f aca="true" t="shared" si="5" ref="AF159:AF190">AF158+1</f>
        <v>39052</v>
      </c>
      <c r="AG159" s="10">
        <f>'[1]DSM2Data'!N288</f>
        <v>1.2770204544067383</v>
      </c>
      <c r="AH159" s="10">
        <f>'[1]DSM2Data'!O288</f>
        <v>0.36100590229034424</v>
      </c>
      <c r="AI159" s="10">
        <f>'[1]DSM2Data'!P288</f>
        <v>0.03951512649655342</v>
      </c>
      <c r="AJ159" s="10">
        <f>'[1]DSM2Data'!Q288</f>
        <v>0.5855575799942017</v>
      </c>
      <c r="AK159" s="10">
        <f>'[1]DSM2Data'!R288</f>
        <v>0.02243724651634693</v>
      </c>
      <c r="AL159" s="10">
        <f>'[1]DSM2Data'!S288</f>
        <v>2.2858214378356934</v>
      </c>
      <c r="AM159" s="13">
        <f>'[1]FieldData'!C316</f>
        <v>3.21</v>
      </c>
    </row>
    <row r="160" spans="15:39" ht="12.75">
      <c r="O160" s="11">
        <f>'[1]DSM2Data'!B289</f>
        <v>39053</v>
      </c>
      <c r="P160" s="12">
        <f>'[1]DSM2Data'!F289</f>
        <v>75.55331420898438</v>
      </c>
      <c r="Q160" s="12">
        <f>'[1]DSM2Data'!G289</f>
        <v>12.113533020019531</v>
      </c>
      <c r="R160" s="12">
        <f>'[1]DSM2Data'!D289</f>
        <v>7.137097358703613</v>
      </c>
      <c r="S160" s="12">
        <f>'[1]DSM2Data'!C289</f>
        <v>4.014939308166504</v>
      </c>
      <c r="T160" s="12">
        <f>'[1]DSM2Data'!E289</f>
        <v>1.1311041116714478</v>
      </c>
      <c r="V160" s="11">
        <f t="shared" si="4"/>
        <v>39053</v>
      </c>
      <c r="W160" s="10">
        <f>'[1]DSM2Data'!J289</f>
        <v>119.1575698852539</v>
      </c>
      <c r="X160" s="10">
        <f>'[1]DSM2Data'!I289</f>
        <v>68.86547088623047</v>
      </c>
      <c r="Y160" s="10">
        <f>'[1]DSM2Data'!K289</f>
        <v>8.921368598937988</v>
      </c>
      <c r="Z160" s="10">
        <f>'[1]DSM2Data'!L289</f>
        <v>34.43747329711914</v>
      </c>
      <c r="AA160" s="10">
        <f>'[1]DSM2Data'!H289</f>
        <v>212.37481689453125</v>
      </c>
      <c r="AB160" s="10">
        <f>'[1]DSM2Data'!M289</f>
        <v>443.75665283203125</v>
      </c>
      <c r="AC160" s="10">
        <f>'[1]FieldData'!D317</f>
        <v>436.5</v>
      </c>
      <c r="AD160" s="10">
        <f>'[1]FieldData'!E317</f>
        <v>426.7</v>
      </c>
      <c r="AF160" s="11">
        <f t="shared" si="5"/>
        <v>39053</v>
      </c>
      <c r="AG160" s="10">
        <f>'[1]DSM2Data'!N289</f>
        <v>1.3099886178970337</v>
      </c>
      <c r="AH160" s="10">
        <f>'[1]DSM2Data'!O289</f>
        <v>0.3342905640602112</v>
      </c>
      <c r="AI160" s="10">
        <f>'[1]DSM2Data'!P289</f>
        <v>0.04062783718109131</v>
      </c>
      <c r="AJ160" s="10">
        <f>'[1]DSM2Data'!Q289</f>
        <v>0.5917254090309143</v>
      </c>
      <c r="AK160" s="10">
        <f>'[1]DSM2Data'!R289</f>
        <v>0.022555259987711906</v>
      </c>
      <c r="AL160" s="10">
        <f>'[1]DSM2Data'!S289</f>
        <v>2.2994656562805176</v>
      </c>
      <c r="AM160" s="13">
        <f>'[1]FieldData'!C317</f>
        <v>3.15</v>
      </c>
    </row>
    <row r="161" spans="15:39" ht="12.75">
      <c r="O161" s="11">
        <f>'[1]DSM2Data'!B290</f>
        <v>39054</v>
      </c>
      <c r="P161" s="12">
        <f>'[1]DSM2Data'!F290</f>
        <v>75.83392333984375</v>
      </c>
      <c r="Q161" s="12">
        <f>'[1]DSM2Data'!G290</f>
        <v>11.914556503295898</v>
      </c>
      <c r="R161" s="12">
        <f>'[1]DSM2Data'!D290</f>
        <v>7.126623630523682</v>
      </c>
      <c r="S161" s="12">
        <f>'[1]DSM2Data'!C290</f>
        <v>3.963778495788574</v>
      </c>
      <c r="T161" s="12">
        <f>'[1]DSM2Data'!E290</f>
        <v>1.1112293004989624</v>
      </c>
      <c r="V161" s="11">
        <f t="shared" si="4"/>
        <v>39054</v>
      </c>
      <c r="W161" s="10">
        <f>'[1]DSM2Data'!J290</f>
        <v>120.53742980957031</v>
      </c>
      <c r="X161" s="10">
        <f>'[1]DSM2Data'!I290</f>
        <v>69.08441925048828</v>
      </c>
      <c r="Y161" s="10">
        <f>'[1]DSM2Data'!K290</f>
        <v>8.90827465057373</v>
      </c>
      <c r="Z161" s="10">
        <f>'[1]DSM2Data'!L290</f>
        <v>34.246891021728516</v>
      </c>
      <c r="AA161" s="10">
        <f>'[1]DSM2Data'!H290</f>
        <v>209.1759490966797</v>
      </c>
      <c r="AB161" s="10">
        <f>'[1]DSM2Data'!M290</f>
        <v>441.9530029296875</v>
      </c>
      <c r="AC161" s="10">
        <f>'[1]FieldData'!D318</f>
        <v>444.87</v>
      </c>
      <c r="AD161" s="10">
        <f>'[1]FieldData'!E318</f>
        <v>441.2</v>
      </c>
      <c r="AF161" s="11">
        <f t="shared" si="5"/>
        <v>39054</v>
      </c>
      <c r="AG161" s="10">
        <f>'[1]DSM2Data'!N290</f>
        <v>1.3313870429992676</v>
      </c>
      <c r="AH161" s="10">
        <f>'[1]DSM2Data'!O290</f>
        <v>0.33118510246276855</v>
      </c>
      <c r="AI161" s="10">
        <f>'[1]DSM2Data'!P290</f>
        <v>0.04084894806146622</v>
      </c>
      <c r="AJ161" s="10">
        <f>'[1]DSM2Data'!Q290</f>
        <v>0.5966920256614685</v>
      </c>
      <c r="AK161" s="10">
        <f>'[1]DSM2Data'!R290</f>
        <v>0.02216586098074913</v>
      </c>
      <c r="AL161" s="10">
        <f>'[1]DSM2Data'!S290</f>
        <v>2.322547435760498</v>
      </c>
      <c r="AM161" s="13">
        <f>'[1]FieldData'!C318</f>
        <v>3.19</v>
      </c>
    </row>
    <row r="162" spans="15:39" ht="12.75">
      <c r="O162" s="11">
        <f>'[1]DSM2Data'!B291</f>
        <v>39055</v>
      </c>
      <c r="P162" s="12">
        <f>'[1]DSM2Data'!F291</f>
        <v>75.72461700439453</v>
      </c>
      <c r="Q162" s="12">
        <f>'[1]DSM2Data'!G291</f>
        <v>12.221747398376465</v>
      </c>
      <c r="R162" s="12">
        <f>'[1]DSM2Data'!D291</f>
        <v>6.998074054718018</v>
      </c>
      <c r="S162" s="12">
        <f>'[1]DSM2Data'!C291</f>
        <v>3.92219877243042</v>
      </c>
      <c r="T162" s="12">
        <f>'[1]DSM2Data'!E291</f>
        <v>1.0835731029510498</v>
      </c>
      <c r="V162" s="11">
        <f t="shared" si="4"/>
        <v>39055</v>
      </c>
      <c r="W162" s="10">
        <f>'[1]DSM2Data'!J291</f>
        <v>121.21703338623047</v>
      </c>
      <c r="X162" s="10">
        <f>'[1]DSM2Data'!I291</f>
        <v>72.448974609375</v>
      </c>
      <c r="Y162" s="10">
        <f>'[1]DSM2Data'!K291</f>
        <v>8.747586250305176</v>
      </c>
      <c r="Z162" s="10">
        <f>'[1]DSM2Data'!L291</f>
        <v>34.143428802490234</v>
      </c>
      <c r="AA162" s="10">
        <f>'[1]DSM2Data'!H291</f>
        <v>204.39453125</v>
      </c>
      <c r="AB162" s="10">
        <f>'[1]DSM2Data'!M291</f>
        <v>440.9516296386719</v>
      </c>
      <c r="AC162" s="10">
        <f>'[1]FieldData'!D319</f>
        <v>462.29</v>
      </c>
      <c r="AD162" s="10">
        <f>'[1]FieldData'!E319</f>
        <v>459.5</v>
      </c>
      <c r="AF162" s="11">
        <f t="shared" si="5"/>
        <v>39055</v>
      </c>
      <c r="AG162" s="10">
        <f>'[1]DSM2Data'!N291</f>
        <v>1.343607783317566</v>
      </c>
      <c r="AH162" s="10">
        <f>'[1]DSM2Data'!O291</f>
        <v>0.3428664207458496</v>
      </c>
      <c r="AI162" s="10">
        <f>'[1]DSM2Data'!P291</f>
        <v>0.0403018519282341</v>
      </c>
      <c r="AJ162" s="10">
        <f>'[1]DSM2Data'!Q291</f>
        <v>0.5984278917312622</v>
      </c>
      <c r="AK162" s="10">
        <f>'[1]DSM2Data'!R291</f>
        <v>0.021612612530589104</v>
      </c>
      <c r="AL162" s="10">
        <f>'[1]DSM2Data'!S291</f>
        <v>2.34708309173584</v>
      </c>
      <c r="AM162" s="13">
        <f>'[1]FieldData'!C319</f>
        <v>3.23</v>
      </c>
    </row>
    <row r="163" spans="15:39" ht="12.75">
      <c r="O163" s="11">
        <f>'[1]DSM2Data'!B292</f>
        <v>39056</v>
      </c>
      <c r="P163" s="12">
        <f>'[1]DSM2Data'!F292</f>
        <v>74.646728515625</v>
      </c>
      <c r="Q163" s="12">
        <f>'[1]DSM2Data'!G292</f>
        <v>13.600027084350586</v>
      </c>
      <c r="R163" s="12">
        <f>'[1]DSM2Data'!D292</f>
        <v>6.7730393409729</v>
      </c>
      <c r="S163" s="12">
        <f>'[1]DSM2Data'!C292</f>
        <v>3.8819425106048584</v>
      </c>
      <c r="T163" s="12">
        <f>'[1]DSM2Data'!E292</f>
        <v>1.0493236780166626</v>
      </c>
      <c r="V163" s="11">
        <f t="shared" si="4"/>
        <v>39056</v>
      </c>
      <c r="W163" s="10">
        <f>'[1]DSM2Data'!J292</f>
        <v>120.19559478759766</v>
      </c>
      <c r="X163" s="10">
        <f>'[1]DSM2Data'!I292</f>
        <v>82.74998474121094</v>
      </c>
      <c r="Y163" s="10">
        <f>'[1]DSM2Data'!K292</f>
        <v>8.466300010681152</v>
      </c>
      <c r="Z163" s="10">
        <f>'[1]DSM2Data'!L292</f>
        <v>34.09149932861328</v>
      </c>
      <c r="AA163" s="10">
        <f>'[1]DSM2Data'!H292</f>
        <v>198.3109588623047</v>
      </c>
      <c r="AB163" s="10">
        <f>'[1]DSM2Data'!M292</f>
        <v>443.8143310546875</v>
      </c>
      <c r="AC163" s="10">
        <f>'[1]FieldData'!D320</f>
        <v>472.12</v>
      </c>
      <c r="AD163" s="10">
        <f>'[1]FieldData'!E320</f>
        <v>455.5</v>
      </c>
      <c r="AF163" s="11">
        <f t="shared" si="5"/>
        <v>39056</v>
      </c>
      <c r="AG163" s="10">
        <f>'[1]DSM2Data'!N292</f>
        <v>1.3354357481002808</v>
      </c>
      <c r="AH163" s="10">
        <f>'[1]DSM2Data'!O292</f>
        <v>0.3837333619594574</v>
      </c>
      <c r="AI163" s="10">
        <f>'[1]DSM2Data'!P292</f>
        <v>0.039129313081502914</v>
      </c>
      <c r="AJ163" s="10">
        <f>'[1]DSM2Data'!Q292</f>
        <v>0.5951817631721497</v>
      </c>
      <c r="AK163" s="10">
        <f>'[1]DSM2Data'!R292</f>
        <v>0.020928451791405678</v>
      </c>
      <c r="AL163" s="10">
        <f>'[1]DSM2Data'!S292</f>
        <v>2.3746657371520996</v>
      </c>
      <c r="AM163" s="13">
        <f>'[1]FieldData'!C320</f>
        <v>3.23</v>
      </c>
    </row>
    <row r="164" spans="15:39" ht="12.75">
      <c r="O164" s="11">
        <f>'[1]DSM2Data'!B293</f>
        <v>39057</v>
      </c>
      <c r="P164" s="12">
        <f>'[1]DSM2Data'!F293</f>
        <v>75.66415405273438</v>
      </c>
      <c r="Q164" s="12">
        <f>'[1]DSM2Data'!G293</f>
        <v>12.698866844177246</v>
      </c>
      <c r="R164" s="12">
        <f>'[1]DSM2Data'!D293</f>
        <v>6.638139724731445</v>
      </c>
      <c r="S164" s="12">
        <f>'[1]DSM2Data'!C293</f>
        <v>3.8922104835510254</v>
      </c>
      <c r="T164" s="12">
        <f>'[1]DSM2Data'!E293</f>
        <v>1.0570701360702515</v>
      </c>
      <c r="V164" s="11">
        <f t="shared" si="4"/>
        <v>39057</v>
      </c>
      <c r="W164" s="10">
        <f>'[1]DSM2Data'!J293</f>
        <v>122.53426361083984</v>
      </c>
      <c r="X164" s="10">
        <f>'[1]DSM2Data'!I293</f>
        <v>77.07362365722656</v>
      </c>
      <c r="Y164" s="10">
        <f>'[1]DSM2Data'!K293</f>
        <v>8.297684669494629</v>
      </c>
      <c r="Z164" s="10">
        <f>'[1]DSM2Data'!L293</f>
        <v>34.36447525024414</v>
      </c>
      <c r="AA164" s="10">
        <f>'[1]DSM2Data'!H293</f>
        <v>200.27635192871094</v>
      </c>
      <c r="AB164" s="10">
        <f>'[1]DSM2Data'!M293</f>
        <v>442.5464172363281</v>
      </c>
      <c r="AC164" s="10">
        <f>'[1]FieldData'!D321</f>
        <v>486.33</v>
      </c>
      <c r="AD164" s="10">
        <f>'[1]FieldData'!E321</f>
        <v>462.8</v>
      </c>
      <c r="AF164" s="11">
        <f t="shared" si="5"/>
        <v>39057</v>
      </c>
      <c r="AG164" s="10">
        <f>'[1]DSM2Data'!N293</f>
        <v>1.3639556169509888</v>
      </c>
      <c r="AH164" s="10">
        <f>'[1]DSM2Data'!O293</f>
        <v>0.35754266381263733</v>
      </c>
      <c r="AI164" s="10">
        <f>'[1]DSM2Data'!P293</f>
        <v>0.03843716159462929</v>
      </c>
      <c r="AJ164" s="10">
        <f>'[1]DSM2Data'!Q293</f>
        <v>0.6039370894432068</v>
      </c>
      <c r="AK164" s="10">
        <f>'[1]DSM2Data'!R293</f>
        <v>0.02108687534928322</v>
      </c>
      <c r="AL164" s="10">
        <f>'[1]DSM2Data'!S293</f>
        <v>2.3852121829986572</v>
      </c>
      <c r="AM164" s="13">
        <f>'[1]FieldData'!C321</f>
        <v>3.06</v>
      </c>
    </row>
    <row r="165" spans="15:39" ht="12.75">
      <c r="O165" s="11">
        <f>'[1]DSM2Data'!B294</f>
        <v>39058</v>
      </c>
      <c r="P165" s="12">
        <f>'[1]DSM2Data'!F294</f>
        <v>74.98635864257812</v>
      </c>
      <c r="Q165" s="12">
        <f>'[1]DSM2Data'!G294</f>
        <v>13.65672779083252</v>
      </c>
      <c r="R165" s="12">
        <f>'[1]DSM2Data'!D294</f>
        <v>6.374240875244141</v>
      </c>
      <c r="S165" s="12">
        <f>'[1]DSM2Data'!C294</f>
        <v>3.88542103767395</v>
      </c>
      <c r="T165" s="12">
        <f>'[1]DSM2Data'!E294</f>
        <v>1.048274040222168</v>
      </c>
      <c r="V165" s="11">
        <f t="shared" si="4"/>
        <v>39058</v>
      </c>
      <c r="W165" s="10">
        <f>'[1]DSM2Data'!J294</f>
        <v>121.88304138183594</v>
      </c>
      <c r="X165" s="10">
        <f>'[1]DSM2Data'!I294</f>
        <v>84.02598571777344</v>
      </c>
      <c r="Y165" s="10">
        <f>'[1]DSM2Data'!K294</f>
        <v>7.9678144454956055</v>
      </c>
      <c r="Z165" s="10">
        <f>'[1]DSM2Data'!L294</f>
        <v>34.61724853515625</v>
      </c>
      <c r="AA165" s="10">
        <f>'[1]DSM2Data'!H294</f>
        <v>198.9928436279297</v>
      </c>
      <c r="AB165" s="10">
        <f>'[1]DSM2Data'!M294</f>
        <v>447.4870300292969</v>
      </c>
      <c r="AC165" s="10">
        <f>'[1]FieldData'!D322</f>
        <v>505.04</v>
      </c>
      <c r="AD165" s="10">
        <f>'[1]FieldData'!E322</f>
        <v>461.3</v>
      </c>
      <c r="AF165" s="11">
        <f t="shared" si="5"/>
        <v>39058</v>
      </c>
      <c r="AG165" s="10">
        <f>'[1]DSM2Data'!N294</f>
        <v>1.3578437566757202</v>
      </c>
      <c r="AH165" s="10">
        <f>'[1]DSM2Data'!O294</f>
        <v>0.3817709684371948</v>
      </c>
      <c r="AI165" s="10">
        <f>'[1]DSM2Data'!P294</f>
        <v>0.036950819194316864</v>
      </c>
      <c r="AJ165" s="10">
        <f>'[1]DSM2Data'!Q294</f>
        <v>0.6023458242416382</v>
      </c>
      <c r="AK165" s="10">
        <f>'[1]DSM2Data'!R294</f>
        <v>0.020914720371365547</v>
      </c>
      <c r="AL165" s="10">
        <f>'[1]DSM2Data'!S294</f>
        <v>2.400073766708374</v>
      </c>
      <c r="AM165" s="13">
        <f>'[1]FieldData'!C322</f>
        <v>2.95</v>
      </c>
    </row>
    <row r="166" spans="15:39" ht="12.75">
      <c r="O166" s="11">
        <f>'[1]DSM2Data'!B295</f>
        <v>39059</v>
      </c>
      <c r="P166" s="12">
        <f>'[1]DSM2Data'!F295</f>
        <v>74.74122619628906</v>
      </c>
      <c r="Q166" s="12">
        <f>'[1]DSM2Data'!G295</f>
        <v>14.148707389831543</v>
      </c>
      <c r="R166" s="12">
        <f>'[1]DSM2Data'!D295</f>
        <v>6.124021530151367</v>
      </c>
      <c r="S166" s="12">
        <f>'[1]DSM2Data'!C295</f>
        <v>3.88588547706604</v>
      </c>
      <c r="T166" s="12">
        <f>'[1]DSM2Data'!E295</f>
        <v>1.0514026880264282</v>
      </c>
      <c r="V166" s="11">
        <f t="shared" si="4"/>
        <v>39059</v>
      </c>
      <c r="W166" s="10">
        <f>'[1]DSM2Data'!J295</f>
        <v>121.99632263183594</v>
      </c>
      <c r="X166" s="10">
        <f>'[1]DSM2Data'!I295</f>
        <v>88.018798828125</v>
      </c>
      <c r="Y166" s="10">
        <f>'[1]DSM2Data'!K295</f>
        <v>7.655043125152588</v>
      </c>
      <c r="Z166" s="10">
        <f>'[1]DSM2Data'!L295</f>
        <v>34.89501953125</v>
      </c>
      <c r="AA166" s="10">
        <f>'[1]DSM2Data'!H295</f>
        <v>200.12774658203125</v>
      </c>
      <c r="AB166" s="10">
        <f>'[1]DSM2Data'!M295</f>
        <v>452.69305419921875</v>
      </c>
      <c r="AC166" s="10">
        <f>'[1]FieldData'!D323</f>
        <v>494.62</v>
      </c>
      <c r="AD166" s="10">
        <f>'[1]FieldData'!E323</f>
        <v>484</v>
      </c>
      <c r="AF166" s="11">
        <f t="shared" si="5"/>
        <v>39059</v>
      </c>
      <c r="AG166" s="10">
        <f>'[1]DSM2Data'!N295</f>
        <v>1.3602958917617798</v>
      </c>
      <c r="AH166" s="10">
        <f>'[1]DSM2Data'!O295</f>
        <v>0.39186328649520874</v>
      </c>
      <c r="AI166" s="10">
        <f>'[1]DSM2Data'!P295</f>
        <v>0.035540033131837845</v>
      </c>
      <c r="AJ166" s="10">
        <f>'[1]DSM2Data'!Q295</f>
        <v>0.6067087650299072</v>
      </c>
      <c r="AK166" s="10">
        <f>'[1]DSM2Data'!R295</f>
        <v>0.02097882330417633</v>
      </c>
      <c r="AL166" s="10">
        <f>'[1]DSM2Data'!S295</f>
        <v>2.4156334400177</v>
      </c>
      <c r="AM166" s="13">
        <f>'[1]FieldData'!C323</f>
        <v>2.96</v>
      </c>
    </row>
    <row r="167" spans="15:39" ht="12.75">
      <c r="O167" s="11">
        <f>'[1]DSM2Data'!B296</f>
        <v>39060</v>
      </c>
      <c r="P167" s="12">
        <f>'[1]DSM2Data'!F296</f>
        <v>74.80908203125</v>
      </c>
      <c r="Q167" s="12">
        <f>'[1]DSM2Data'!G296</f>
        <v>14.309759140014648</v>
      </c>
      <c r="R167" s="12">
        <f>'[1]DSM2Data'!D296</f>
        <v>5.880769729614258</v>
      </c>
      <c r="S167" s="12">
        <f>'[1]DSM2Data'!C296</f>
        <v>3.8783318996429443</v>
      </c>
      <c r="T167" s="12">
        <f>'[1]DSM2Data'!E296</f>
        <v>1.0730780363082886</v>
      </c>
      <c r="V167" s="11">
        <f t="shared" si="4"/>
        <v>39060</v>
      </c>
      <c r="W167" s="10">
        <f>'[1]DSM2Data'!J296</f>
        <v>122.65621185302734</v>
      </c>
      <c r="X167" s="10">
        <f>'[1]DSM2Data'!I296</f>
        <v>89.80426788330078</v>
      </c>
      <c r="Y167" s="10">
        <f>'[1]DSM2Data'!K296</f>
        <v>7.350980281829834</v>
      </c>
      <c r="Z167" s="10">
        <f>'[1]DSM2Data'!L296</f>
        <v>35.05693054199219</v>
      </c>
      <c r="AA167" s="10">
        <f>'[1]DSM2Data'!H296</f>
        <v>205.0054168701172</v>
      </c>
      <c r="AB167" s="10">
        <f>'[1]DSM2Data'!M296</f>
        <v>459.873779296875</v>
      </c>
      <c r="AC167" s="10">
        <f>'[1]FieldData'!D324</f>
        <v>497.91</v>
      </c>
      <c r="AD167" s="10">
        <f>'[1]FieldData'!E324</f>
        <v>478.4</v>
      </c>
      <c r="AF167" s="11">
        <f t="shared" si="5"/>
        <v>39060</v>
      </c>
      <c r="AG167" s="10">
        <f>'[1]DSM2Data'!N296</f>
        <v>1.3687406778335571</v>
      </c>
      <c r="AH167" s="10">
        <f>'[1]DSM2Data'!O296</f>
        <v>0.3930090665817261</v>
      </c>
      <c r="AI167" s="10">
        <f>'[1]DSM2Data'!P296</f>
        <v>0.03416561707854271</v>
      </c>
      <c r="AJ167" s="10">
        <f>'[1]DSM2Data'!Q296</f>
        <v>0.6131455898284912</v>
      </c>
      <c r="AK167" s="10">
        <f>'[1]DSM2Data'!R296</f>
        <v>0.02141127735376358</v>
      </c>
      <c r="AL167" s="10">
        <f>'[1]DSM2Data'!S296</f>
        <v>2.4307198524475098</v>
      </c>
      <c r="AM167" s="13">
        <f>'[1]FieldData'!C324</f>
        <v>2.94</v>
      </c>
    </row>
    <row r="168" spans="15:39" ht="12.75">
      <c r="O168" s="11">
        <f>'[1]DSM2Data'!B297</f>
        <v>39061</v>
      </c>
      <c r="P168" s="12">
        <f>'[1]DSM2Data'!F297</f>
        <v>75.42130279541016</v>
      </c>
      <c r="Q168" s="12">
        <f>'[1]DSM2Data'!G297</f>
        <v>13.87965202331543</v>
      </c>
      <c r="R168" s="12">
        <f>'[1]DSM2Data'!D297</f>
        <v>5.657019138336182</v>
      </c>
      <c r="S168" s="12">
        <f>'[1]DSM2Data'!C297</f>
        <v>3.8731753826141357</v>
      </c>
      <c r="T168" s="12">
        <f>'[1]DSM2Data'!E297</f>
        <v>1.119259238243103</v>
      </c>
      <c r="V168" s="11">
        <f t="shared" si="4"/>
        <v>39061</v>
      </c>
      <c r="W168" s="10">
        <f>'[1]DSM2Data'!J297</f>
        <v>124.26663970947266</v>
      </c>
      <c r="X168" s="10">
        <f>'[1]DSM2Data'!I297</f>
        <v>87.81159210205078</v>
      </c>
      <c r="Y168" s="10">
        <f>'[1]DSM2Data'!K297</f>
        <v>7.07129430770874</v>
      </c>
      <c r="Z168" s="10">
        <f>'[1]DSM2Data'!L297</f>
        <v>35.19512939453125</v>
      </c>
      <c r="AA168" s="10">
        <f>'[1]DSM2Data'!H297</f>
        <v>214.85031127929688</v>
      </c>
      <c r="AB168" s="10">
        <f>'[1]DSM2Data'!M297</f>
        <v>469.1949462890625</v>
      </c>
      <c r="AC168" s="10">
        <f>'[1]FieldData'!D325</f>
        <v>496.75</v>
      </c>
      <c r="AD168" s="10">
        <f>'[1]FieldData'!E325</f>
        <v>477.8</v>
      </c>
      <c r="AF168" s="11">
        <f t="shared" si="5"/>
        <v>39061</v>
      </c>
      <c r="AG168" s="10">
        <f>'[1]DSM2Data'!N297</f>
        <v>1.3880581855773926</v>
      </c>
      <c r="AH168" s="10">
        <f>'[1]DSM2Data'!O297</f>
        <v>0.3796032667160034</v>
      </c>
      <c r="AI168" s="10">
        <f>'[1]DSM2Data'!P297</f>
        <v>0.03290422633290291</v>
      </c>
      <c r="AJ168" s="10">
        <f>'[1]DSM2Data'!Q297</f>
        <v>0.6232538223266602</v>
      </c>
      <c r="AK168" s="10">
        <f>'[1]DSM2Data'!R297</f>
        <v>0.0223355982452631</v>
      </c>
      <c r="AL168" s="10">
        <f>'[1]DSM2Data'!S297</f>
        <v>2.4464030265808105</v>
      </c>
      <c r="AM168" s="13">
        <f>'[1]FieldData'!C325</f>
        <v>2.94</v>
      </c>
    </row>
    <row r="169" spans="15:39" ht="12.75">
      <c r="O169" s="11">
        <f>'[1]DSM2Data'!B298</f>
        <v>39062</v>
      </c>
      <c r="P169" s="12">
        <f>'[1]DSM2Data'!F298</f>
        <v>76.89029693603516</v>
      </c>
      <c r="Q169" s="12">
        <f>'[1]DSM2Data'!G298</f>
        <v>12.428807258605957</v>
      </c>
      <c r="R169" s="12">
        <f>'[1]DSM2Data'!D298</f>
        <v>5.529989242553711</v>
      </c>
      <c r="S169" s="12">
        <f>'[1]DSM2Data'!C298</f>
        <v>3.9164626598358154</v>
      </c>
      <c r="T169" s="12">
        <f>'[1]DSM2Data'!E298</f>
        <v>1.1837090253829956</v>
      </c>
      <c r="V169" s="11">
        <f t="shared" si="4"/>
        <v>39062</v>
      </c>
      <c r="W169" s="10">
        <f>'[1]DSM2Data'!J298</f>
        <v>127.18036651611328</v>
      </c>
      <c r="X169" s="10">
        <f>'[1]DSM2Data'!I298</f>
        <v>78.93391418457031</v>
      </c>
      <c r="Y169" s="10">
        <f>'[1]DSM2Data'!K298</f>
        <v>6.912511348724365</v>
      </c>
      <c r="Z169" s="10">
        <f>'[1]DSM2Data'!L298</f>
        <v>35.78655242919922</v>
      </c>
      <c r="AA169" s="10">
        <f>'[1]DSM2Data'!H298</f>
        <v>228.1884307861328</v>
      </c>
      <c r="AB169" s="10">
        <f>'[1]DSM2Data'!M298</f>
        <v>477.00177001953125</v>
      </c>
      <c r="AC169" s="10">
        <f>'[1]FieldData'!D326</f>
        <v>537.75</v>
      </c>
      <c r="AD169" s="10">
        <f>'[1]FieldData'!E326</f>
        <v>471.4</v>
      </c>
      <c r="AF169" s="11">
        <f t="shared" si="5"/>
        <v>39062</v>
      </c>
      <c r="AG169" s="10">
        <f>'[1]DSM2Data'!N298</f>
        <v>1.4220263957977295</v>
      </c>
      <c r="AH169" s="10">
        <f>'[1]DSM2Data'!O298</f>
        <v>0.34136950969696045</v>
      </c>
      <c r="AI169" s="10">
        <f>'[1]DSM2Data'!P298</f>
        <v>0.03219872713088989</v>
      </c>
      <c r="AJ169" s="10">
        <f>'[1]DSM2Data'!Q298</f>
        <v>0.6407384276390076</v>
      </c>
      <c r="AK169" s="10">
        <f>'[1]DSM2Data'!R298</f>
        <v>0.023623328655958176</v>
      </c>
      <c r="AL169" s="10">
        <f>'[1]DSM2Data'!S298</f>
        <v>2.4602088928222656</v>
      </c>
      <c r="AM169" s="13">
        <f>'[1]FieldData'!C326</f>
        <v>2.98</v>
      </c>
    </row>
    <row r="170" spans="15:39" ht="12.75">
      <c r="O170" s="11">
        <f>'[1]DSM2Data'!B299</f>
        <v>39063</v>
      </c>
      <c r="P170" s="12">
        <f>'[1]DSM2Data'!F299</f>
        <v>79.22083282470703</v>
      </c>
      <c r="Q170" s="12">
        <f>'[1]DSM2Data'!G299</f>
        <v>10.026725769042969</v>
      </c>
      <c r="R170" s="12">
        <f>'[1]DSM2Data'!D299</f>
        <v>5.439593315124512</v>
      </c>
      <c r="S170" s="12">
        <f>'[1]DSM2Data'!C299</f>
        <v>3.983661413192749</v>
      </c>
      <c r="T170" s="12">
        <f>'[1]DSM2Data'!E299</f>
        <v>1.2766673564910889</v>
      </c>
      <c r="V170" s="11">
        <f t="shared" si="4"/>
        <v>39063</v>
      </c>
      <c r="W170" s="10">
        <f>'[1]DSM2Data'!J299</f>
        <v>131.4739990234375</v>
      </c>
      <c r="X170" s="10">
        <f>'[1]DSM2Data'!I299</f>
        <v>63.0200080871582</v>
      </c>
      <c r="Y170" s="10">
        <f>'[1]DSM2Data'!K299</f>
        <v>6.799518585205078</v>
      </c>
      <c r="Z170" s="10">
        <f>'[1]DSM2Data'!L299</f>
        <v>36.61479568481445</v>
      </c>
      <c r="AA170" s="10">
        <f>'[1]DSM2Data'!H299</f>
        <v>247.16488647460938</v>
      </c>
      <c r="AB170" s="10">
        <f>'[1]DSM2Data'!M299</f>
        <v>485.0732727050781</v>
      </c>
      <c r="AC170" s="10">
        <f>'[1]FieldData'!D327</f>
        <v>477.25</v>
      </c>
      <c r="AD170" s="10">
        <f>'[1]FieldData'!E327</f>
        <v>474.6</v>
      </c>
      <c r="AF170" s="11">
        <f t="shared" si="5"/>
        <v>39063</v>
      </c>
      <c r="AG170" s="10">
        <f>'[1]DSM2Data'!N299</f>
        <v>1.4721083641052246</v>
      </c>
      <c r="AH170" s="10">
        <f>'[1]DSM2Data'!O299</f>
        <v>0.2773061692714691</v>
      </c>
      <c r="AI170" s="10">
        <f>'[1]DSM2Data'!P299</f>
        <v>0.031706150621175766</v>
      </c>
      <c r="AJ170" s="10">
        <f>'[1]DSM2Data'!Q299</f>
        <v>0.6652278900146484</v>
      </c>
      <c r="AK170" s="10">
        <f>'[1]DSM2Data'!R299</f>
        <v>0.02548016421496868</v>
      </c>
      <c r="AL170" s="10">
        <f>'[1]DSM2Data'!S299</f>
        <v>2.4720873832702637</v>
      </c>
      <c r="AM170" s="13">
        <f>'[1]FieldData'!C327</f>
        <v>3.02</v>
      </c>
    </row>
    <row r="171" spans="15:39" ht="12.75">
      <c r="O171" s="11">
        <f>'[1]DSM2Data'!B300</f>
        <v>39064</v>
      </c>
      <c r="P171" s="12">
        <f>'[1]DSM2Data'!F300</f>
        <v>80.30716705322266</v>
      </c>
      <c r="Q171" s="12">
        <f>'[1]DSM2Data'!G300</f>
        <v>8.894758224487305</v>
      </c>
      <c r="R171" s="12">
        <f>'[1]DSM2Data'!D300</f>
        <v>5.3873491287231445</v>
      </c>
      <c r="S171" s="12">
        <f>'[1]DSM2Data'!C300</f>
        <v>4.013910293579102</v>
      </c>
      <c r="T171" s="12">
        <f>'[1]DSM2Data'!E300</f>
        <v>1.343380093574524</v>
      </c>
      <c r="V171" s="11">
        <f t="shared" si="4"/>
        <v>39064</v>
      </c>
      <c r="W171" s="10">
        <f>'[1]DSM2Data'!J300</f>
        <v>133.64625549316406</v>
      </c>
      <c r="X171" s="10">
        <f>'[1]DSM2Data'!I300</f>
        <v>55.82019805908203</v>
      </c>
      <c r="Y171" s="10">
        <f>'[1]DSM2Data'!K300</f>
        <v>6.73421573638916</v>
      </c>
      <c r="Z171" s="10">
        <f>'[1]DSM2Data'!L300</f>
        <v>37.05673599243164</v>
      </c>
      <c r="AA171" s="10">
        <f>'[1]DSM2Data'!H300</f>
        <v>261.0395812988281</v>
      </c>
      <c r="AB171" s="10">
        <f>'[1]DSM2Data'!M300</f>
        <v>494.297119140625</v>
      </c>
      <c r="AC171" s="10">
        <f>'[1]FieldData'!D328</f>
        <v>455.91</v>
      </c>
      <c r="AD171" s="10">
        <f>'[1]FieldData'!E328</f>
        <v>463.1</v>
      </c>
      <c r="AF171" s="11">
        <f t="shared" si="5"/>
        <v>39064</v>
      </c>
      <c r="AG171" s="10">
        <f>'[1]DSM2Data'!N300</f>
        <v>1.4992239475250244</v>
      </c>
      <c r="AH171" s="10">
        <f>'[1]DSM2Data'!O300</f>
        <v>0.2468290627002716</v>
      </c>
      <c r="AI171" s="10">
        <f>'[1]DSM2Data'!P300</f>
        <v>0.031452301889657974</v>
      </c>
      <c r="AJ171" s="10">
        <f>'[1]DSM2Data'!Q300</f>
        <v>0.6821640133857727</v>
      </c>
      <c r="AK171" s="10">
        <f>'[1]DSM2Data'!R300</f>
        <v>0.026818394660949707</v>
      </c>
      <c r="AL171" s="10">
        <f>'[1]DSM2Data'!S300</f>
        <v>2.4867396354675293</v>
      </c>
      <c r="AM171" s="13">
        <f>'[1]FieldData'!C328</f>
        <v>3.07</v>
      </c>
    </row>
    <row r="172" spans="15:39" ht="12.75">
      <c r="O172" s="11">
        <f>'[1]DSM2Data'!B301</f>
        <v>39065</v>
      </c>
      <c r="P172" s="12">
        <f>'[1]DSM2Data'!F301</f>
        <v>81.24546813964844</v>
      </c>
      <c r="Q172" s="12">
        <f>'[1]DSM2Data'!G301</f>
        <v>7.884355545043945</v>
      </c>
      <c r="R172" s="12">
        <f>'[1]DSM2Data'!D301</f>
        <v>5.388780117034912</v>
      </c>
      <c r="S172" s="12">
        <f>'[1]DSM2Data'!C301</f>
        <v>4.029891490936279</v>
      </c>
      <c r="T172" s="12">
        <f>'[1]DSM2Data'!E301</f>
        <v>1.3975718021392822</v>
      </c>
      <c r="V172" s="11">
        <f t="shared" si="4"/>
        <v>39065</v>
      </c>
      <c r="W172" s="10">
        <f>'[1]DSM2Data'!J301</f>
        <v>135.556640625</v>
      </c>
      <c r="X172" s="10">
        <f>'[1]DSM2Data'!I301</f>
        <v>49.39131546020508</v>
      </c>
      <c r="Y172" s="10">
        <f>'[1]DSM2Data'!K301</f>
        <v>6.736004829406738</v>
      </c>
      <c r="Z172" s="10">
        <f>'[1]DSM2Data'!L301</f>
        <v>37.30262756347656</v>
      </c>
      <c r="AA172" s="10">
        <f>'[1]DSM2Data'!H301</f>
        <v>272.4588928222656</v>
      </c>
      <c r="AB172" s="10">
        <f>'[1]DSM2Data'!M301</f>
        <v>501.4455871582031</v>
      </c>
      <c r="AC172" s="10">
        <f>'[1]FieldData'!D329</f>
        <v>463.08</v>
      </c>
      <c r="AD172" s="10">
        <f>'[1]FieldData'!E329</f>
        <v>465.1</v>
      </c>
      <c r="AF172" s="11">
        <f t="shared" si="5"/>
        <v>39065</v>
      </c>
      <c r="AG172" s="10">
        <f>'[1]DSM2Data'!N301</f>
        <v>1.5233306884765625</v>
      </c>
      <c r="AH172" s="10">
        <f>'[1]DSM2Data'!O301</f>
        <v>0.22009743750095367</v>
      </c>
      <c r="AI172" s="10">
        <f>'[1]DSM2Data'!P301</f>
        <v>0.03153029829263687</v>
      </c>
      <c r="AJ172" s="10">
        <f>'[1]DSM2Data'!Q301</f>
        <v>0.6993507146835327</v>
      </c>
      <c r="AK172" s="10">
        <f>'[1]DSM2Data'!R301</f>
        <v>0.02790103293955326</v>
      </c>
      <c r="AL172" s="10">
        <f>'[1]DSM2Data'!S301</f>
        <v>2.502459764480591</v>
      </c>
      <c r="AM172" s="13">
        <f>'[1]FieldData'!C329</f>
        <v>2.72</v>
      </c>
    </row>
    <row r="173" spans="15:39" ht="12.75">
      <c r="O173" s="11">
        <f>'[1]DSM2Data'!B302</f>
        <v>39066</v>
      </c>
      <c r="P173" s="12">
        <f>'[1]DSM2Data'!F302</f>
        <v>81.74189758300781</v>
      </c>
      <c r="Q173" s="12">
        <f>'[1]DSM2Data'!G302</f>
        <v>7.359765529632568</v>
      </c>
      <c r="R173" s="12">
        <f>'[1]DSM2Data'!D302</f>
        <v>5.417669296264648</v>
      </c>
      <c r="S173" s="12">
        <f>'[1]DSM2Data'!C302</f>
        <v>4.0106987953186035</v>
      </c>
      <c r="T173" s="12">
        <f>'[1]DSM2Data'!E302</f>
        <v>1.4163196086883545</v>
      </c>
      <c r="V173" s="11">
        <f t="shared" si="4"/>
        <v>39066</v>
      </c>
      <c r="W173" s="10">
        <f>'[1]DSM2Data'!J302</f>
        <v>136.68299865722656</v>
      </c>
      <c r="X173" s="10">
        <f>'[1]DSM2Data'!I302</f>
        <v>46.49077224731445</v>
      </c>
      <c r="Y173" s="10">
        <f>'[1]DSM2Data'!K302</f>
        <v>6.7721147537231445</v>
      </c>
      <c r="Z173" s="10">
        <f>'[1]DSM2Data'!L302</f>
        <v>37.204654693603516</v>
      </c>
      <c r="AA173" s="10">
        <f>'[1]DSM2Data'!H302</f>
        <v>276.8701477050781</v>
      </c>
      <c r="AB173" s="10">
        <f>'[1]DSM2Data'!M302</f>
        <v>504.0207214355469</v>
      </c>
      <c r="AC173" s="10">
        <f>'[1]FieldData'!D330</f>
        <v>466.54</v>
      </c>
      <c r="AD173" s="10">
        <f>'[1]FieldData'!E330</f>
        <v>468.8</v>
      </c>
      <c r="AF173" s="11">
        <f t="shared" si="5"/>
        <v>39066</v>
      </c>
      <c r="AG173" s="10">
        <f>'[1]DSM2Data'!N302</f>
        <v>1.5373365879058838</v>
      </c>
      <c r="AH173" s="10">
        <f>'[1]DSM2Data'!O302</f>
        <v>0.2061324268579483</v>
      </c>
      <c r="AI173" s="10">
        <f>'[1]DSM2Data'!P302</f>
        <v>0.031757377088069916</v>
      </c>
      <c r="AJ173" s="10">
        <f>'[1]DSM2Data'!Q302</f>
        <v>0.7110055685043335</v>
      </c>
      <c r="AK173" s="10">
        <f>'[1]DSM2Data'!R302</f>
        <v>0.028276484459638596</v>
      </c>
      <c r="AL173" s="10">
        <f>'[1]DSM2Data'!S302</f>
        <v>2.5147576332092285</v>
      </c>
      <c r="AM173" s="13">
        <f>'[1]FieldData'!C330</f>
        <v>2.81</v>
      </c>
    </row>
    <row r="174" spans="15:39" ht="12.75">
      <c r="O174" s="11">
        <f>'[1]DSM2Data'!B303</f>
        <v>39067</v>
      </c>
      <c r="P174" s="12">
        <f>'[1]DSM2Data'!F303</f>
        <v>81.83595275878906</v>
      </c>
      <c r="Q174" s="12">
        <f>'[1]DSM2Data'!G303</f>
        <v>7.2444658279418945</v>
      </c>
      <c r="R174" s="12">
        <f>'[1]DSM2Data'!D303</f>
        <v>5.503928184509277</v>
      </c>
      <c r="S174" s="12">
        <f>'[1]DSM2Data'!C303</f>
        <v>3.969780445098877</v>
      </c>
      <c r="T174" s="12">
        <f>'[1]DSM2Data'!E303</f>
        <v>1.3933128118515015</v>
      </c>
      <c r="V174" s="11">
        <f t="shared" si="4"/>
        <v>39067</v>
      </c>
      <c r="W174" s="10">
        <f>'[1]DSM2Data'!J303</f>
        <v>137.03651428222656</v>
      </c>
      <c r="X174" s="10">
        <f>'[1]DSM2Data'!I303</f>
        <v>46.379730224609375</v>
      </c>
      <c r="Y174" s="10">
        <f>'[1]DSM2Data'!K303</f>
        <v>6.8799357414245605</v>
      </c>
      <c r="Z174" s="10">
        <f>'[1]DSM2Data'!L303</f>
        <v>36.859352111816406</v>
      </c>
      <c r="AA174" s="10">
        <f>'[1]DSM2Data'!H303</f>
        <v>272.92730712890625</v>
      </c>
      <c r="AB174" s="10">
        <f>'[1]DSM2Data'!M303</f>
        <v>500.0828857421875</v>
      </c>
      <c r="AC174" s="10">
        <f>'[1]FieldData'!D331</f>
        <v>472.75</v>
      </c>
      <c r="AD174" s="10">
        <f>'[1]FieldData'!E331</f>
        <v>474.5</v>
      </c>
      <c r="AF174" s="11">
        <f t="shared" si="5"/>
        <v>39067</v>
      </c>
      <c r="AG174" s="10">
        <f>'[1]DSM2Data'!N303</f>
        <v>1.5410364866256714</v>
      </c>
      <c r="AH174" s="10">
        <f>'[1]DSM2Data'!O303</f>
        <v>0.20285329222679138</v>
      </c>
      <c r="AI174" s="10">
        <f>'[1]DSM2Data'!P303</f>
        <v>0.03225935250520706</v>
      </c>
      <c r="AJ174" s="10">
        <f>'[1]DSM2Data'!Q303</f>
        <v>0.7157567739486694</v>
      </c>
      <c r="AK174" s="10">
        <f>'[1]DSM2Data'!R303</f>
        <v>0.027814850211143494</v>
      </c>
      <c r="AL174" s="10">
        <f>'[1]DSM2Data'!S303</f>
        <v>2.5199644565582275</v>
      </c>
      <c r="AM174" s="13">
        <f>'[1]FieldData'!C331</f>
        <v>3.15</v>
      </c>
    </row>
    <row r="175" spans="15:39" ht="12.75">
      <c r="O175" s="11">
        <f>'[1]DSM2Data'!B304</f>
        <v>39068</v>
      </c>
      <c r="P175" s="12">
        <f>'[1]DSM2Data'!F304</f>
        <v>81.86168670654297</v>
      </c>
      <c r="Q175" s="12">
        <f>'[1]DSM2Data'!G304</f>
        <v>7.217146873474121</v>
      </c>
      <c r="R175" s="12">
        <f>'[1]DSM2Data'!D304</f>
        <v>5.588261604309082</v>
      </c>
      <c r="S175" s="12">
        <f>'[1]DSM2Data'!C304</f>
        <v>3.9308831691741943</v>
      </c>
      <c r="T175" s="12">
        <f>'[1]DSM2Data'!E304</f>
        <v>1.350736379623413</v>
      </c>
      <c r="V175" s="11">
        <f t="shared" si="4"/>
        <v>39068</v>
      </c>
      <c r="W175" s="10">
        <f>'[1]DSM2Data'!J304</f>
        <v>137.1653289794922</v>
      </c>
      <c r="X175" s="10">
        <f>'[1]DSM2Data'!I304</f>
        <v>46.654239654541016</v>
      </c>
      <c r="Y175" s="10">
        <f>'[1]DSM2Data'!K304</f>
        <v>6.985350608825684</v>
      </c>
      <c r="Z175" s="10">
        <f>'[1]DSM2Data'!L304</f>
        <v>36.56193161010742</v>
      </c>
      <c r="AA175" s="10">
        <f>'[1]DSM2Data'!H304</f>
        <v>264.9711608886719</v>
      </c>
      <c r="AB175" s="10">
        <f>'[1]DSM2Data'!M304</f>
        <v>492.3380432128906</v>
      </c>
      <c r="AC175" s="10">
        <f>'[1]FieldData'!D332</f>
        <v>457.16</v>
      </c>
      <c r="AD175" s="10">
        <f>'[1]FieldData'!E332</f>
        <v>479.5</v>
      </c>
      <c r="AF175" s="11">
        <f t="shared" si="5"/>
        <v>39068</v>
      </c>
      <c r="AG175" s="10">
        <f>'[1]DSM2Data'!N304</f>
        <v>1.5427567958831787</v>
      </c>
      <c r="AH175" s="10">
        <f>'[1]DSM2Data'!O304</f>
        <v>0.20264534652233124</v>
      </c>
      <c r="AI175" s="10">
        <f>'[1]DSM2Data'!P304</f>
        <v>0.03264492750167847</v>
      </c>
      <c r="AJ175" s="10">
        <f>'[1]DSM2Data'!Q304</f>
        <v>0.716873288154602</v>
      </c>
      <c r="AK175" s="10">
        <f>'[1]DSM2Data'!R304</f>
        <v>0.026959864422678947</v>
      </c>
      <c r="AL175" s="10">
        <f>'[1]DSM2Data'!S304</f>
        <v>2.522132158279419</v>
      </c>
      <c r="AM175" s="13">
        <f>'[1]FieldData'!C332</f>
        <v>3.19</v>
      </c>
    </row>
    <row r="176" spans="15:39" ht="12.75">
      <c r="O176" s="11">
        <f>'[1]DSM2Data'!B305</f>
        <v>39069</v>
      </c>
      <c r="P176" s="12">
        <f>'[1]DSM2Data'!F305</f>
        <v>81.39997100830078</v>
      </c>
      <c r="Q176" s="12">
        <f>'[1]DSM2Data'!G305</f>
        <v>7.812180995941162</v>
      </c>
      <c r="R176" s="12">
        <f>'[1]DSM2Data'!D305</f>
        <v>5.536774158477783</v>
      </c>
      <c r="S176" s="12">
        <f>'[1]DSM2Data'!C305</f>
        <v>3.8944199085235596</v>
      </c>
      <c r="T176" s="12">
        <f>'[1]DSM2Data'!E305</f>
        <v>1.3067736625671387</v>
      </c>
      <c r="V176" s="11">
        <f t="shared" si="4"/>
        <v>39069</v>
      </c>
      <c r="W176" s="10">
        <f>'[1]DSM2Data'!J305</f>
        <v>136.39102172851562</v>
      </c>
      <c r="X176" s="10">
        <f>'[1]DSM2Data'!I305</f>
        <v>50.73770523071289</v>
      </c>
      <c r="Y176" s="10">
        <f>'[1]DSM2Data'!K305</f>
        <v>6.920989036560059</v>
      </c>
      <c r="Z176" s="10">
        <f>'[1]DSM2Data'!L305</f>
        <v>36.41912841796875</v>
      </c>
      <c r="AA176" s="10">
        <f>'[1]DSM2Data'!H305</f>
        <v>256.6131896972656</v>
      </c>
      <c r="AB176" s="10">
        <f>'[1]DSM2Data'!M305</f>
        <v>487.0820007324219</v>
      </c>
      <c r="AC176" s="10">
        <f>'[1]FieldData'!D333</f>
        <v>458.66</v>
      </c>
      <c r="AD176" s="10">
        <f>'[1]FieldData'!E333</f>
        <v>483.4</v>
      </c>
      <c r="AF176" s="11">
        <f t="shared" si="5"/>
        <v>39069</v>
      </c>
      <c r="AG176" s="10">
        <f>'[1]DSM2Data'!N305</f>
        <v>1.53650963306427</v>
      </c>
      <c r="AH176" s="10">
        <f>'[1]DSM2Data'!O305</f>
        <v>0.21884261071681976</v>
      </c>
      <c r="AI176" s="10">
        <f>'[1]DSM2Data'!P305</f>
        <v>0.032156601548194885</v>
      </c>
      <c r="AJ176" s="10">
        <f>'[1]DSM2Data'!Q305</f>
        <v>0.7124687433242798</v>
      </c>
      <c r="AK176" s="10">
        <f>'[1]DSM2Data'!R305</f>
        <v>0.02608376555144787</v>
      </c>
      <c r="AL176" s="10">
        <f>'[1]DSM2Data'!S305</f>
        <v>2.5263118743896484</v>
      </c>
      <c r="AM176" s="13">
        <f>'[1]FieldData'!C333</f>
        <v>3.18</v>
      </c>
    </row>
    <row r="177" spans="15:39" ht="12.75">
      <c r="O177" s="11">
        <f>'[1]DSM2Data'!B306</f>
        <v>39070</v>
      </c>
      <c r="P177" s="12">
        <f>'[1]DSM2Data'!F306</f>
        <v>80.8578109741211</v>
      </c>
      <c r="Q177" s="12">
        <f>'[1]DSM2Data'!G306</f>
        <v>8.588164329528809</v>
      </c>
      <c r="R177" s="12">
        <f>'[1]DSM2Data'!D306</f>
        <v>5.373475551605225</v>
      </c>
      <c r="S177" s="12">
        <f>'[1]DSM2Data'!C306</f>
        <v>3.8516149520874023</v>
      </c>
      <c r="T177" s="12">
        <f>'[1]DSM2Data'!E306</f>
        <v>1.2799080610275269</v>
      </c>
      <c r="V177" s="11">
        <f t="shared" si="4"/>
        <v>39070</v>
      </c>
      <c r="W177" s="10">
        <f>'[1]DSM2Data'!J306</f>
        <v>135.4660186767578</v>
      </c>
      <c r="X177" s="10">
        <f>'[1]DSM2Data'!I306</f>
        <v>55.5633544921875</v>
      </c>
      <c r="Y177" s="10">
        <f>'[1]DSM2Data'!K306</f>
        <v>6.716861248016357</v>
      </c>
      <c r="Z177" s="10">
        <f>'[1]DSM2Data'!L306</f>
        <v>36.282875061035156</v>
      </c>
      <c r="AA177" s="10">
        <f>'[1]DSM2Data'!H306</f>
        <v>251.61534118652344</v>
      </c>
      <c r="AB177" s="10">
        <f>'[1]DSM2Data'!M306</f>
        <v>485.6444091796875</v>
      </c>
      <c r="AC177" s="10">
        <f>'[1]FieldData'!D334</f>
        <v>456.7</v>
      </c>
      <c r="AD177" s="10">
        <f>'[1]FieldData'!E334</f>
        <v>491.9</v>
      </c>
      <c r="AF177" s="11">
        <f t="shared" si="5"/>
        <v>39070</v>
      </c>
      <c r="AG177" s="10">
        <f>'[1]DSM2Data'!N306</f>
        <v>1.5296045541763306</v>
      </c>
      <c r="AH177" s="10">
        <f>'[1]DSM2Data'!O306</f>
        <v>0.23653273284435272</v>
      </c>
      <c r="AI177" s="10">
        <f>'[1]DSM2Data'!P306</f>
        <v>0.031029758974909782</v>
      </c>
      <c r="AJ177" s="10">
        <f>'[1]DSM2Data'!Q306</f>
        <v>0.707477331161499</v>
      </c>
      <c r="AK177" s="10">
        <f>'[1]DSM2Data'!R306</f>
        <v>0.025550227612257004</v>
      </c>
      <c r="AL177" s="10">
        <f>'[1]DSM2Data'!S306</f>
        <v>2.530430793762207</v>
      </c>
      <c r="AM177" s="13">
        <f>'[1]FieldData'!C334</f>
        <v>3.25</v>
      </c>
    </row>
    <row r="178" spans="15:39" ht="12.75">
      <c r="O178" s="11">
        <f>'[1]DSM2Data'!B307</f>
        <v>39071</v>
      </c>
      <c r="P178" s="12">
        <f>'[1]DSM2Data'!F307</f>
        <v>80.42587280273438</v>
      </c>
      <c r="Q178" s="12">
        <f>'[1]DSM2Data'!G307</f>
        <v>9.31396770477295</v>
      </c>
      <c r="R178" s="12">
        <f>'[1]DSM2Data'!D307</f>
        <v>5.13864278793335</v>
      </c>
      <c r="S178" s="12">
        <f>'[1]DSM2Data'!C307</f>
        <v>3.7961807250976562</v>
      </c>
      <c r="T178" s="12">
        <f>'[1]DSM2Data'!E307</f>
        <v>1.2767471075057983</v>
      </c>
      <c r="V178" s="11">
        <f t="shared" si="4"/>
        <v>39071</v>
      </c>
      <c r="W178" s="10">
        <f>'[1]DSM2Data'!J307</f>
        <v>134.7572479248047</v>
      </c>
      <c r="X178" s="10">
        <f>'[1]DSM2Data'!I307</f>
        <v>59.752479553222656</v>
      </c>
      <c r="Y178" s="10">
        <f>'[1]DSM2Data'!K307</f>
        <v>6.423319339752197</v>
      </c>
      <c r="Z178" s="10">
        <f>'[1]DSM2Data'!L307</f>
        <v>36.0018310546875</v>
      </c>
      <c r="AA178" s="10">
        <f>'[1]DSM2Data'!H307</f>
        <v>251.26483154296875</v>
      </c>
      <c r="AB178" s="10">
        <f>'[1]DSM2Data'!M307</f>
        <v>488.19964599609375</v>
      </c>
      <c r="AC178" s="10">
        <f>'[1]FieldData'!D335</f>
        <v>475.79</v>
      </c>
      <c r="AD178" s="10">
        <f>'[1]FieldData'!E335</f>
        <v>495</v>
      </c>
      <c r="AF178" s="11">
        <f t="shared" si="5"/>
        <v>39071</v>
      </c>
      <c r="AG178" s="10">
        <f>'[1]DSM2Data'!N307</f>
        <v>1.524407148361206</v>
      </c>
      <c r="AH178" s="10">
        <f>'[1]DSM2Data'!O307</f>
        <v>0.2516191005706787</v>
      </c>
      <c r="AI178" s="10">
        <f>'[1]DSM2Data'!P307</f>
        <v>0.029582004994153976</v>
      </c>
      <c r="AJ178" s="10">
        <f>'[1]DSM2Data'!Q307</f>
        <v>0.6999040842056274</v>
      </c>
      <c r="AK178" s="10">
        <f>'[1]DSM2Data'!R307</f>
        <v>0.02549346722662449</v>
      </c>
      <c r="AL178" s="10">
        <f>'[1]DSM2Data'!S307</f>
        <v>2.5312304496765137</v>
      </c>
      <c r="AM178" s="13">
        <f>'[1]FieldData'!C335</f>
        <v>3.32</v>
      </c>
    </row>
    <row r="179" spans="15:39" ht="12.75">
      <c r="O179" s="11">
        <f>'[1]DSM2Data'!B308</f>
        <v>39072</v>
      </c>
      <c r="P179" s="12">
        <f>'[1]DSM2Data'!F308</f>
        <v>80.30648803710938</v>
      </c>
      <c r="Q179" s="12">
        <f>'[1]DSM2Data'!G308</f>
        <v>9.713647842407227</v>
      </c>
      <c r="R179" s="12">
        <f>'[1]DSM2Data'!D308</f>
        <v>4.891997814178467</v>
      </c>
      <c r="S179" s="12">
        <f>'[1]DSM2Data'!C308</f>
        <v>3.7464587688446045</v>
      </c>
      <c r="T179" s="12">
        <f>'[1]DSM2Data'!E308</f>
        <v>1.29291832447052</v>
      </c>
      <c r="V179" s="11">
        <f t="shared" si="4"/>
        <v>39072</v>
      </c>
      <c r="W179" s="10">
        <f>'[1]DSM2Data'!J308</f>
        <v>134.60348510742188</v>
      </c>
      <c r="X179" s="10">
        <f>'[1]DSM2Data'!I308</f>
        <v>61.94342041015625</v>
      </c>
      <c r="Y179" s="10">
        <f>'[1]DSM2Data'!K308</f>
        <v>6.115011692047119</v>
      </c>
      <c r="Z179" s="10">
        <f>'[1]DSM2Data'!L308</f>
        <v>35.779441833496094</v>
      </c>
      <c r="AA179" s="10">
        <f>'[1]DSM2Data'!H308</f>
        <v>254.68736267089844</v>
      </c>
      <c r="AB179" s="10">
        <f>'[1]DSM2Data'!M308</f>
        <v>493.128662109375</v>
      </c>
      <c r="AC179" s="10">
        <f>'[1]FieldData'!D336</f>
        <v>464.04</v>
      </c>
      <c r="AD179" s="10">
        <f>'[1]FieldData'!E336</f>
        <v>498.3</v>
      </c>
      <c r="AF179" s="11">
        <f t="shared" si="5"/>
        <v>39072</v>
      </c>
      <c r="AG179" s="10">
        <f>'[1]DSM2Data'!N308</f>
        <v>1.5253970623016357</v>
      </c>
      <c r="AH179" s="10">
        <f>'[1]DSM2Data'!O308</f>
        <v>0.25908443331718445</v>
      </c>
      <c r="AI179" s="10">
        <f>'[1]DSM2Data'!P308</f>
        <v>0.028163764625787735</v>
      </c>
      <c r="AJ179" s="10">
        <f>'[1]DSM2Data'!Q308</f>
        <v>0.6930545568466187</v>
      </c>
      <c r="AK179" s="10">
        <f>'[1]DSM2Data'!R308</f>
        <v>0.025823554024100304</v>
      </c>
      <c r="AL179" s="10">
        <f>'[1]DSM2Data'!S308</f>
        <v>2.531743288040161</v>
      </c>
      <c r="AM179" s="13">
        <f>'[1]FieldData'!C336</f>
        <v>4.85</v>
      </c>
    </row>
    <row r="180" spans="15:39" ht="12.75">
      <c r="O180" s="11">
        <f>'[1]DSM2Data'!B309</f>
        <v>39073</v>
      </c>
      <c r="P180" s="12">
        <f>'[1]DSM2Data'!F309</f>
        <v>80.65744018554688</v>
      </c>
      <c r="Q180" s="12">
        <f>'[1]DSM2Data'!G309</f>
        <v>9.523296356201172</v>
      </c>
      <c r="R180" s="12">
        <f>'[1]DSM2Data'!D309</f>
        <v>4.728290557861328</v>
      </c>
      <c r="S180" s="12">
        <f>'[1]DSM2Data'!C309</f>
        <v>3.7153866291046143</v>
      </c>
      <c r="T180" s="12">
        <f>'[1]DSM2Data'!E309</f>
        <v>1.3268293142318726</v>
      </c>
      <c r="V180" s="11">
        <f t="shared" si="4"/>
        <v>39073</v>
      </c>
      <c r="W180" s="10">
        <f>'[1]DSM2Data'!J309</f>
        <v>135.23822021484375</v>
      </c>
      <c r="X180" s="10">
        <f>'[1]DSM2Data'!I309</f>
        <v>60.734317779541016</v>
      </c>
      <c r="Y180" s="10">
        <f>'[1]DSM2Data'!K309</f>
        <v>5.910374164581299</v>
      </c>
      <c r="Z180" s="10">
        <f>'[1]DSM2Data'!L309</f>
        <v>35.70866012573242</v>
      </c>
      <c r="AA180" s="10">
        <f>'[1]DSM2Data'!H309</f>
        <v>261.5663146972656</v>
      </c>
      <c r="AB180" s="10">
        <f>'[1]DSM2Data'!M309</f>
        <v>499.1579284667969</v>
      </c>
      <c r="AC180" s="10">
        <f>'[1]FieldData'!D337</f>
        <v>500.25</v>
      </c>
      <c r="AD180" s="10">
        <f>'[1]FieldData'!E337</f>
        <v>492.4</v>
      </c>
      <c r="AF180" s="11">
        <f t="shared" si="5"/>
        <v>39073</v>
      </c>
      <c r="AG180" s="10">
        <f>'[1]DSM2Data'!N309</f>
        <v>1.5366089344024658</v>
      </c>
      <c r="AH180" s="10">
        <f>'[1]DSM2Data'!O309</f>
        <v>0.25288936495780945</v>
      </c>
      <c r="AI180" s="10">
        <f>'[1]DSM2Data'!P309</f>
        <v>0.027306560426950455</v>
      </c>
      <c r="AJ180" s="10">
        <f>'[1]DSM2Data'!Q309</f>
        <v>0.6905748844146729</v>
      </c>
      <c r="AK180" s="10">
        <f>'[1]DSM2Data'!R309</f>
        <v>0.026507100090384483</v>
      </c>
      <c r="AL180" s="10">
        <f>'[1]DSM2Data'!S309</f>
        <v>2.5341053009033203</v>
      </c>
      <c r="AM180" s="13">
        <f>'[1]FieldData'!C337</f>
        <v>4.48</v>
      </c>
    </row>
    <row r="181" spans="15:39" ht="12.75">
      <c r="O181" s="11">
        <f>'[1]DSM2Data'!B310</f>
        <v>39074</v>
      </c>
      <c r="P181" s="12">
        <f>'[1]DSM2Data'!F310</f>
        <v>80.63684844970703</v>
      </c>
      <c r="Q181" s="12">
        <f>'[1]DSM2Data'!G310</f>
        <v>9.657981872558594</v>
      </c>
      <c r="R181" s="12">
        <f>'[1]DSM2Data'!D310</f>
        <v>4.607447147369385</v>
      </c>
      <c r="S181" s="12">
        <f>'[1]DSM2Data'!C310</f>
        <v>3.6850619316101074</v>
      </c>
      <c r="T181" s="12">
        <f>'[1]DSM2Data'!E310</f>
        <v>1.3638602495193481</v>
      </c>
      <c r="V181" s="11">
        <f t="shared" si="4"/>
        <v>39074</v>
      </c>
      <c r="W181" s="10">
        <f>'[1]DSM2Data'!J310</f>
        <v>135.18695068359375</v>
      </c>
      <c r="X181" s="10">
        <f>'[1]DSM2Data'!I310</f>
        <v>61.33419418334961</v>
      </c>
      <c r="Y181" s="10">
        <f>'[1]DSM2Data'!K310</f>
        <v>5.759320259094238</v>
      </c>
      <c r="Z181" s="10">
        <f>'[1]DSM2Data'!L310</f>
        <v>35.65488815307617</v>
      </c>
      <c r="AA181" s="10">
        <f>'[1]DSM2Data'!H310</f>
        <v>269.00079345703125</v>
      </c>
      <c r="AB181" s="10">
        <f>'[1]DSM2Data'!M310</f>
        <v>506.9362487792969</v>
      </c>
      <c r="AC181" s="10">
        <f>'[1]FieldData'!D338</f>
        <v>512.75</v>
      </c>
      <c r="AD181" s="10">
        <f>'[1]FieldData'!E338</f>
        <v>495.6</v>
      </c>
      <c r="AF181" s="11">
        <f t="shared" si="5"/>
        <v>39074</v>
      </c>
      <c r="AG181" s="10">
        <f>'[1]DSM2Data'!N310</f>
        <v>1.5427396297454834</v>
      </c>
      <c r="AH181" s="10">
        <f>'[1]DSM2Data'!O310</f>
        <v>0.25428009033203125</v>
      </c>
      <c r="AI181" s="10">
        <f>'[1]DSM2Data'!P310</f>
        <v>0.026765543967485428</v>
      </c>
      <c r="AJ181" s="10">
        <f>'[1]DSM2Data'!Q310</f>
        <v>0.6867818832397461</v>
      </c>
      <c r="AK181" s="10">
        <f>'[1]DSM2Data'!R310</f>
        <v>0.02724817954003811</v>
      </c>
      <c r="AL181" s="10">
        <f>'[1]DSM2Data'!S310</f>
        <v>2.538038730621338</v>
      </c>
      <c r="AM181" s="13">
        <f>'[1]FieldData'!C338</f>
        <v>3.78</v>
      </c>
    </row>
    <row r="182" spans="15:39" ht="12.75">
      <c r="O182" s="11">
        <f>'[1]DSM2Data'!B311</f>
        <v>39075</v>
      </c>
      <c r="P182" s="12">
        <f>'[1]DSM2Data'!F311</f>
        <v>80.93115234375</v>
      </c>
      <c r="Q182" s="12">
        <f>'[1]DSM2Data'!G311</f>
        <v>9.397409439086914</v>
      </c>
      <c r="R182" s="12">
        <f>'[1]DSM2Data'!D311</f>
        <v>4.53893518447876</v>
      </c>
      <c r="S182" s="12">
        <f>'[1]DSM2Data'!C311</f>
        <v>3.661770820617676</v>
      </c>
      <c r="T182" s="12">
        <f>'[1]DSM2Data'!E311</f>
        <v>1.4216922521591187</v>
      </c>
      <c r="V182" s="11">
        <f t="shared" si="4"/>
        <v>39075</v>
      </c>
      <c r="W182" s="10">
        <f>'[1]DSM2Data'!J311</f>
        <v>135.57199096679688</v>
      </c>
      <c r="X182" s="10">
        <f>'[1]DSM2Data'!I311</f>
        <v>59.67463302612305</v>
      </c>
      <c r="Y182" s="10">
        <f>'[1]DSM2Data'!K311</f>
        <v>5.67368221282959</v>
      </c>
      <c r="Z182" s="10">
        <f>'[1]DSM2Data'!L311</f>
        <v>35.65464401245117</v>
      </c>
      <c r="AA182" s="10">
        <f>'[1]DSM2Data'!H311</f>
        <v>280.50897216796875</v>
      </c>
      <c r="AB182" s="10">
        <f>'[1]DSM2Data'!M311</f>
        <v>517.0841064453125</v>
      </c>
      <c r="AC182" s="10">
        <f>'[1]FieldData'!D339</f>
        <v>524.29</v>
      </c>
      <c r="AD182" s="10">
        <f>'[1]FieldData'!E339</f>
        <v>504.7</v>
      </c>
      <c r="AF182" s="11">
        <f t="shared" si="5"/>
        <v>39075</v>
      </c>
      <c r="AG182" s="10">
        <f>'[1]DSM2Data'!N311</f>
        <v>1.5591181516647339</v>
      </c>
      <c r="AH182" s="10">
        <f>'[1]DSM2Data'!O311</f>
        <v>0.24640144407749176</v>
      </c>
      <c r="AI182" s="10">
        <f>'[1]DSM2Data'!P311</f>
        <v>0.026643024757504463</v>
      </c>
      <c r="AJ182" s="10">
        <f>'[1]DSM2Data'!Q311</f>
        <v>0.6871923804283142</v>
      </c>
      <c r="AK182" s="10">
        <f>'[1]DSM2Data'!R311</f>
        <v>0.028402812778949738</v>
      </c>
      <c r="AL182" s="10">
        <f>'[1]DSM2Data'!S311</f>
        <v>2.547988176345825</v>
      </c>
      <c r="AM182" s="13">
        <f>'[1]FieldData'!C339</f>
        <v>3.79</v>
      </c>
    </row>
    <row r="183" spans="15:39" ht="12.75">
      <c r="O183" s="11">
        <f>'[1]DSM2Data'!B312</f>
        <v>39076</v>
      </c>
      <c r="P183" s="12">
        <f>'[1]DSM2Data'!F312</f>
        <v>81.72080993652344</v>
      </c>
      <c r="Q183" s="12">
        <f>'[1]DSM2Data'!G312</f>
        <v>8.578274726867676</v>
      </c>
      <c r="R183" s="12">
        <f>'[1]DSM2Data'!D312</f>
        <v>4.506082534790039</v>
      </c>
      <c r="S183" s="12">
        <f>'[1]DSM2Data'!C312</f>
        <v>3.6412875652313232</v>
      </c>
      <c r="T183" s="12">
        <f>'[1]DSM2Data'!E312</f>
        <v>1.503900170326233</v>
      </c>
      <c r="V183" s="11">
        <f t="shared" si="4"/>
        <v>39076</v>
      </c>
      <c r="W183" s="10">
        <f>'[1]DSM2Data'!J312</f>
        <v>136.7068634033203</v>
      </c>
      <c r="X183" s="10">
        <f>'[1]DSM2Data'!I312</f>
        <v>54.91603469848633</v>
      </c>
      <c r="Y183" s="10">
        <f>'[1]DSM2Data'!K312</f>
        <v>5.632615566253662</v>
      </c>
      <c r="Z183" s="10">
        <f>'[1]DSM2Data'!L312</f>
        <v>35.62435531616211</v>
      </c>
      <c r="AA183" s="10">
        <f>'[1]DSM2Data'!H312</f>
        <v>296.79083251953125</v>
      </c>
      <c r="AB183" s="10">
        <f>'[1]DSM2Data'!M312</f>
        <v>529.6708374023438</v>
      </c>
      <c r="AC183" s="10">
        <f>'[1]FieldData'!D340</f>
        <v>523.54</v>
      </c>
      <c r="AD183" s="10">
        <f>'[1]FieldData'!E340</f>
        <v>509.2</v>
      </c>
      <c r="AF183" s="11">
        <f t="shared" si="5"/>
        <v>39076</v>
      </c>
      <c r="AG183" s="10">
        <f>'[1]DSM2Data'!N312</f>
        <v>1.5892996788024902</v>
      </c>
      <c r="AH183" s="10">
        <f>'[1]DSM2Data'!O312</f>
        <v>0.22580879926681519</v>
      </c>
      <c r="AI183" s="10">
        <f>'[1]DSM2Data'!P312</f>
        <v>0.026869403198361397</v>
      </c>
      <c r="AJ183" s="10">
        <f>'[1]DSM2Data'!Q312</f>
        <v>0.6903257966041565</v>
      </c>
      <c r="AK183" s="10">
        <f>'[1]DSM2Data'!R312</f>
        <v>0.030045002698898315</v>
      </c>
      <c r="AL183" s="10">
        <f>'[1]DSM2Data'!S312</f>
        <v>2.5625765323638916</v>
      </c>
      <c r="AM183" s="13">
        <f>'[1]FieldData'!C340</f>
        <v>3.97</v>
      </c>
    </row>
    <row r="184" spans="15:39" ht="12.75">
      <c r="O184" s="11">
        <f>'[1]DSM2Data'!B313</f>
        <v>39077</v>
      </c>
      <c r="P184" s="12">
        <f>'[1]DSM2Data'!F313</f>
        <v>82.72023010253906</v>
      </c>
      <c r="Q184" s="12">
        <f>'[1]DSM2Data'!G313</f>
        <v>7.546436786651611</v>
      </c>
      <c r="R184" s="12">
        <f>'[1]DSM2Data'!D313</f>
        <v>4.463818073272705</v>
      </c>
      <c r="S184" s="12">
        <f>'[1]DSM2Data'!C313</f>
        <v>3.62749981880188</v>
      </c>
      <c r="T184" s="12">
        <f>'[1]DSM2Data'!E313</f>
        <v>1.5914019346237183</v>
      </c>
      <c r="V184" s="11">
        <f t="shared" si="4"/>
        <v>39077</v>
      </c>
      <c r="W184" s="10">
        <f>'[1]DSM2Data'!J313</f>
        <v>138.12850952148438</v>
      </c>
      <c r="X184" s="10">
        <f>'[1]DSM2Data'!I313</f>
        <v>49.21070861816406</v>
      </c>
      <c r="Y184" s="10">
        <f>'[1]DSM2Data'!K313</f>
        <v>5.57978630065918</v>
      </c>
      <c r="Z184" s="10">
        <f>'[1]DSM2Data'!L313</f>
        <v>35.65078353881836</v>
      </c>
      <c r="AA184" s="10">
        <f>'[1]DSM2Data'!H313</f>
        <v>314.0726013183594</v>
      </c>
      <c r="AB184" s="10">
        <f>'[1]DSM2Data'!M313</f>
        <v>542.642578125</v>
      </c>
      <c r="AC184" s="10">
        <f>'[1]FieldData'!D341</f>
        <v>529.91</v>
      </c>
      <c r="AD184" s="10">
        <f>'[1]FieldData'!E341</f>
        <v>519.3</v>
      </c>
      <c r="AF184" s="11">
        <f t="shared" si="5"/>
        <v>39077</v>
      </c>
      <c r="AG184" s="10">
        <f>'[1]DSM2Data'!N313</f>
        <v>1.627063274383545</v>
      </c>
      <c r="AH184" s="10">
        <f>'[1]DSM2Data'!O313</f>
        <v>0.19979560375213623</v>
      </c>
      <c r="AI184" s="10">
        <f>'[1]DSM2Data'!P313</f>
        <v>0.027217335999011993</v>
      </c>
      <c r="AJ184" s="10">
        <f>'[1]DSM2Data'!Q313</f>
        <v>0.6928020119667053</v>
      </c>
      <c r="AK184" s="10">
        <f>'[1]DSM2Data'!R313</f>
        <v>0.031791359186172485</v>
      </c>
      <c r="AL184" s="10">
        <f>'[1]DSM2Data'!S313</f>
        <v>2.57889986038208</v>
      </c>
      <c r="AM184" s="13">
        <f>'[1]FieldData'!C341</f>
        <v>3.96</v>
      </c>
    </row>
    <row r="185" spans="15:39" ht="12.75">
      <c r="O185" s="11">
        <f>'[1]DSM2Data'!B314</f>
        <v>39078</v>
      </c>
      <c r="P185" s="12">
        <f>'[1]DSM2Data'!F314</f>
        <v>83.28524017333984</v>
      </c>
      <c r="Q185" s="12">
        <f>'[1]DSM2Data'!G314</f>
        <v>7.030303001403809</v>
      </c>
      <c r="R185" s="12">
        <f>'[1]DSM2Data'!D314</f>
        <v>4.387729167938232</v>
      </c>
      <c r="S185" s="12">
        <f>'[1]DSM2Data'!C314</f>
        <v>3.578273057937622</v>
      </c>
      <c r="T185" s="12">
        <f>'[1]DSM2Data'!E314</f>
        <v>1.666809320449829</v>
      </c>
      <c r="V185" s="11">
        <f t="shared" si="4"/>
        <v>39078</v>
      </c>
      <c r="W185" s="10">
        <f>'[1]DSM2Data'!J314</f>
        <v>138.78671264648438</v>
      </c>
      <c r="X185" s="10">
        <f>'[1]DSM2Data'!I314</f>
        <v>46.532676696777344</v>
      </c>
      <c r="Y185" s="10">
        <f>'[1]DSM2Data'!K314</f>
        <v>5.484674453735352</v>
      </c>
      <c r="Z185" s="10">
        <f>'[1]DSM2Data'!L314</f>
        <v>35.28432083129883</v>
      </c>
      <c r="AA185" s="10">
        <f>'[1]DSM2Data'!H314</f>
        <v>328.94305419921875</v>
      </c>
      <c r="AB185" s="10">
        <f>'[1]DSM2Data'!M314</f>
        <v>555.0316772460938</v>
      </c>
      <c r="AC185" s="10">
        <f>'[1]FieldData'!D342</f>
        <v>560.91</v>
      </c>
      <c r="AD185" s="10">
        <f>'[1]FieldData'!E342</f>
        <v>536.5</v>
      </c>
      <c r="AF185" s="11">
        <f t="shared" si="5"/>
        <v>39078</v>
      </c>
      <c r="AG185" s="10">
        <f>'[1]DSM2Data'!N314</f>
        <v>1.6602237224578857</v>
      </c>
      <c r="AH185" s="10">
        <f>'[1]DSM2Data'!O314</f>
        <v>0.18600992858409882</v>
      </c>
      <c r="AI185" s="10">
        <f>'[1]DSM2Data'!P314</f>
        <v>0.02748296596109867</v>
      </c>
      <c r="AJ185" s="10">
        <f>'[1]DSM2Data'!Q314</f>
        <v>0.6896535754203796</v>
      </c>
      <c r="AK185" s="10">
        <f>'[1]DSM2Data'!R314</f>
        <v>0.03329220041632652</v>
      </c>
      <c r="AL185" s="10">
        <f>'[1]DSM2Data'!S314</f>
        <v>2.5968947410583496</v>
      </c>
      <c r="AM185" s="13">
        <f>'[1]FieldData'!C342</f>
        <v>3.6</v>
      </c>
    </row>
    <row r="186" spans="15:39" ht="12.75">
      <c r="O186" s="11">
        <f>'[1]DSM2Data'!B315</f>
        <v>39079</v>
      </c>
      <c r="P186" s="12">
        <f>'[1]DSM2Data'!F315</f>
        <v>82.37503814697266</v>
      </c>
      <c r="Q186" s="12">
        <f>'[1]DSM2Data'!G315</f>
        <v>8.082785606384277</v>
      </c>
      <c r="R186" s="12">
        <f>'[1]DSM2Data'!D315</f>
        <v>4.259649276733398</v>
      </c>
      <c r="S186" s="12">
        <f>'[1]DSM2Data'!C315</f>
        <v>3.5504260063171387</v>
      </c>
      <c r="T186" s="12">
        <f>'[1]DSM2Data'!E315</f>
        <v>1.680809497833252</v>
      </c>
      <c r="V186" s="11">
        <f t="shared" si="4"/>
        <v>39079</v>
      </c>
      <c r="W186" s="10">
        <f>'[1]DSM2Data'!J315</f>
        <v>137.07740783691406</v>
      </c>
      <c r="X186" s="10">
        <f>'[1]DSM2Data'!I315</f>
        <v>52.317718505859375</v>
      </c>
      <c r="Y186" s="10">
        <f>'[1]DSM2Data'!K315</f>
        <v>5.324573516845703</v>
      </c>
      <c r="Z186" s="10">
        <f>'[1]DSM2Data'!L315</f>
        <v>35.19663619995117</v>
      </c>
      <c r="AA186" s="10">
        <f>'[1]DSM2Data'!H315</f>
        <v>331.6666564941406</v>
      </c>
      <c r="AB186" s="10">
        <f>'[1]DSM2Data'!M315</f>
        <v>561.5831909179688</v>
      </c>
      <c r="AC186" s="10">
        <f>'[1]FieldData'!D343</f>
        <v>571.29</v>
      </c>
      <c r="AD186" s="10">
        <f>'[1]FieldData'!E343</f>
        <v>562.2</v>
      </c>
      <c r="AF186" s="11">
        <f t="shared" si="5"/>
        <v>39079</v>
      </c>
      <c r="AG186" s="10">
        <f>'[1]DSM2Data'!N315</f>
        <v>1.6579149961471558</v>
      </c>
      <c r="AH186" s="10">
        <f>'[1]DSM2Data'!O315</f>
        <v>0.2119654268026352</v>
      </c>
      <c r="AI186" s="10">
        <f>'[1]DSM2Data'!P315</f>
        <v>0.02715904638171196</v>
      </c>
      <c r="AJ186" s="10">
        <f>'[1]DSM2Data'!Q315</f>
        <v>0.6799863576889038</v>
      </c>
      <c r="AK186" s="10">
        <f>'[1]DSM2Data'!R315</f>
        <v>0.03357376530766487</v>
      </c>
      <c r="AL186" s="10">
        <f>'[1]DSM2Data'!S315</f>
        <v>2.610833168029785</v>
      </c>
      <c r="AM186" s="13">
        <f>'[1]FieldData'!C343</f>
        <v>3.17</v>
      </c>
    </row>
    <row r="187" spans="15:39" ht="12.75">
      <c r="O187" s="11">
        <f>'[1]DSM2Data'!B316</f>
        <v>39080</v>
      </c>
      <c r="P187" s="12">
        <f>'[1]DSM2Data'!F316</f>
        <v>83.343994140625</v>
      </c>
      <c r="Q187" s="12">
        <f>'[1]DSM2Data'!G316</f>
        <v>7.187961578369141</v>
      </c>
      <c r="R187" s="12">
        <f>'[1]DSM2Data'!D316</f>
        <v>4.089474201202393</v>
      </c>
      <c r="S187" s="12">
        <f>'[1]DSM2Data'!C316</f>
        <v>3.5773959159851074</v>
      </c>
      <c r="T187" s="12">
        <f>'[1]DSM2Data'!E316</f>
        <v>1.7492846250534058</v>
      </c>
      <c r="V187" s="11">
        <f t="shared" si="4"/>
        <v>39080</v>
      </c>
      <c r="W187" s="10">
        <f>'[1]DSM2Data'!J316</f>
        <v>138.4573516845703</v>
      </c>
      <c r="X187" s="10">
        <f>'[1]DSM2Data'!I316</f>
        <v>47.33186721801758</v>
      </c>
      <c r="Y187" s="10">
        <f>'[1]DSM2Data'!K316</f>
        <v>5.111851215362549</v>
      </c>
      <c r="Z187" s="10">
        <f>'[1]DSM2Data'!L316</f>
        <v>35.65373229980469</v>
      </c>
      <c r="AA187" s="10">
        <f>'[1]DSM2Data'!H316</f>
        <v>345.1033935546875</v>
      </c>
      <c r="AB187" s="10">
        <f>'[1]DSM2Data'!M316</f>
        <v>571.6585693359375</v>
      </c>
      <c r="AC187" s="10">
        <f>'[1]FieldData'!D344</f>
        <v>557.37</v>
      </c>
      <c r="AD187" s="10">
        <f>'[1]FieldData'!E344</f>
        <v>575.8</v>
      </c>
      <c r="AF187" s="11">
        <f t="shared" si="5"/>
        <v>39080</v>
      </c>
      <c r="AG187" s="10">
        <f>'[1]DSM2Data'!N316</f>
        <v>1.6971336603164673</v>
      </c>
      <c r="AH187" s="10">
        <f>'[1]DSM2Data'!O316</f>
        <v>0.18907755613327026</v>
      </c>
      <c r="AI187" s="10">
        <f>'[1]DSM2Data'!P316</f>
        <v>0.026466727256774902</v>
      </c>
      <c r="AJ187" s="10">
        <f>'[1]DSM2Data'!Q316</f>
        <v>0.68890780210495</v>
      </c>
      <c r="AK187" s="10">
        <f>'[1]DSM2Data'!R316</f>
        <v>0.034942012280225754</v>
      </c>
      <c r="AL187" s="10">
        <f>'[1]DSM2Data'!S316</f>
        <v>2.6367602348327637</v>
      </c>
      <c r="AM187" s="13">
        <f>'[1]FieldData'!C344</f>
        <v>3.48</v>
      </c>
    </row>
    <row r="188" spans="15:39" ht="12.75">
      <c r="O188" s="11">
        <f>'[1]DSM2Data'!B317</f>
        <v>39081</v>
      </c>
      <c r="P188" s="12">
        <f>'[1]DSM2Data'!F317</f>
        <v>83.83776092529297</v>
      </c>
      <c r="Q188" s="12">
        <f>'[1]DSM2Data'!G317</f>
        <v>6.769535064697266</v>
      </c>
      <c r="R188" s="12">
        <f>'[1]DSM2Data'!D317</f>
        <v>3.9706108570098877</v>
      </c>
      <c r="S188" s="12">
        <f>'[1]DSM2Data'!C317</f>
        <v>3.5540642738342285</v>
      </c>
      <c r="T188" s="12">
        <f>'[1]DSM2Data'!E317</f>
        <v>1.8155462741851807</v>
      </c>
      <c r="V188" s="11">
        <f t="shared" si="4"/>
        <v>39081</v>
      </c>
      <c r="W188" s="10">
        <f>'[1]DSM2Data'!J317</f>
        <v>139.0707550048828</v>
      </c>
      <c r="X188" s="10">
        <f>'[1]DSM2Data'!I317</f>
        <v>45.080406188964844</v>
      </c>
      <c r="Y188" s="10">
        <f>'[1]DSM2Data'!K317</f>
        <v>4.963269233703613</v>
      </c>
      <c r="Z188" s="10">
        <f>'[1]DSM2Data'!L317</f>
        <v>35.48963928222656</v>
      </c>
      <c r="AA188" s="10">
        <f>'[1]DSM2Data'!H317</f>
        <v>358.0694885253906</v>
      </c>
      <c r="AB188" s="10">
        <f>'[1]DSM2Data'!M317</f>
        <v>582.6738891601562</v>
      </c>
      <c r="AC188" s="10">
        <f>'[1]FieldData'!D345</f>
        <v>587</v>
      </c>
      <c r="AD188" s="10">
        <f>'[1]FieldData'!E345</f>
        <v>596</v>
      </c>
      <c r="AF188" s="11">
        <f t="shared" si="5"/>
        <v>39081</v>
      </c>
      <c r="AG188" s="10">
        <f>'[1]DSM2Data'!N317</f>
        <v>1.7260442972183228</v>
      </c>
      <c r="AH188" s="10">
        <f>'[1]DSM2Data'!O317</f>
        <v>0.17867232859134674</v>
      </c>
      <c r="AI188" s="10">
        <f>'[1]DSM2Data'!P317</f>
        <v>0.02597089856863022</v>
      </c>
      <c r="AJ188" s="10">
        <f>'[1]DSM2Data'!Q317</f>
        <v>0.6912758946418762</v>
      </c>
      <c r="AK188" s="10">
        <f>'[1]DSM2Data'!R317</f>
        <v>0.03626655787229538</v>
      </c>
      <c r="AL188" s="10">
        <f>'[1]DSM2Data'!S317</f>
        <v>2.658456325531006</v>
      </c>
      <c r="AM188" s="13">
        <f>'[1]FieldData'!C345</f>
        <v>3.74</v>
      </c>
    </row>
    <row r="189" spans="15:39" ht="12.75">
      <c r="O189" s="11">
        <f>'[1]DSM2Data'!B318</f>
        <v>39082</v>
      </c>
      <c r="P189" s="12">
        <f>'[1]DSM2Data'!F318</f>
        <v>84.1713638305664</v>
      </c>
      <c r="Q189" s="12">
        <f>'[1]DSM2Data'!G318</f>
        <v>6.693836688995361</v>
      </c>
      <c r="R189" s="12">
        <f>'[1]DSM2Data'!D318</f>
        <v>3.702566385269165</v>
      </c>
      <c r="S189" s="12">
        <f>'[1]DSM2Data'!C318</f>
        <v>3.5240161418914795</v>
      </c>
      <c r="T189" s="12">
        <f>'[1]DSM2Data'!E318</f>
        <v>1.8557261228561401</v>
      </c>
      <c r="V189" s="11">
        <f t="shared" si="4"/>
        <v>39082</v>
      </c>
      <c r="W189" s="10">
        <f>'[1]DSM2Data'!J318</f>
        <v>139.5204620361328</v>
      </c>
      <c r="X189" s="10">
        <f>'[1]DSM2Data'!I318</f>
        <v>43.95624542236328</v>
      </c>
      <c r="Y189" s="10">
        <f>'[1]DSM2Data'!K318</f>
        <v>4.628213405609131</v>
      </c>
      <c r="Z189" s="10">
        <f>'[1]DSM2Data'!L318</f>
        <v>35.23069763183594</v>
      </c>
      <c r="AA189" s="10">
        <f>'[1]DSM2Data'!H318</f>
        <v>365.84246826171875</v>
      </c>
      <c r="AB189" s="10">
        <f>'[1]DSM2Data'!M318</f>
        <v>589.178466796875</v>
      </c>
      <c r="AC189" s="10">
        <f>'[1]FieldData'!D346</f>
        <v>609.12</v>
      </c>
      <c r="AD189" s="10">
        <f>'[1]FieldData'!E346</f>
        <v>621.4</v>
      </c>
      <c r="AF189" s="11">
        <f t="shared" si="5"/>
        <v>39082</v>
      </c>
      <c r="AG189" s="10">
        <f>'[1]DSM2Data'!N318</f>
        <v>1.7468630075454712</v>
      </c>
      <c r="AH189" s="10">
        <f>'[1]DSM2Data'!O318</f>
        <v>0.1763504445552826</v>
      </c>
      <c r="AI189" s="10">
        <f>'[1]DSM2Data'!P318</f>
        <v>0.024181047454476357</v>
      </c>
      <c r="AJ189" s="10">
        <f>'[1]DSM2Data'!Q318</f>
        <v>0.6869450807571411</v>
      </c>
      <c r="AK189" s="10">
        <f>'[1]DSM2Data'!R318</f>
        <v>0.03707127273082733</v>
      </c>
      <c r="AL189" s="10">
        <f>'[1]DSM2Data'!S318</f>
        <v>2.6716396808624268</v>
      </c>
      <c r="AM189" s="13">
        <f>'[1]FieldData'!C346</f>
        <v>3.64</v>
      </c>
    </row>
    <row r="190" spans="15:39" ht="12.75">
      <c r="O190" s="11">
        <f>'[1]DSM2Data'!B319</f>
        <v>39083</v>
      </c>
      <c r="P190" s="12">
        <f>'[1]DSM2Data'!F319</f>
        <v>84.16605377197266</v>
      </c>
      <c r="Q190" s="12">
        <f>'[1]DSM2Data'!G319</f>
        <v>6.891696453094482</v>
      </c>
      <c r="R190" s="12">
        <f>'[1]DSM2Data'!D319</f>
        <v>3.4679031372070312</v>
      </c>
      <c r="S190" s="12">
        <f>'[1]DSM2Data'!C319</f>
        <v>3.559882640838623</v>
      </c>
      <c r="T190" s="12">
        <f>'[1]DSM2Data'!E319</f>
        <v>1.862166166305542</v>
      </c>
      <c r="V190" s="11">
        <f t="shared" si="4"/>
        <v>39083</v>
      </c>
      <c r="W190" s="10">
        <f>'[1]DSM2Data'!J319</f>
        <v>139.5207977294922</v>
      </c>
      <c r="X190" s="10">
        <f>'[1]DSM2Data'!I319</f>
        <v>44.30847930908203</v>
      </c>
      <c r="Y190" s="10">
        <f>'[1]DSM2Data'!K319</f>
        <v>4.334885120391846</v>
      </c>
      <c r="Z190" s="10">
        <f>'[1]DSM2Data'!L319</f>
        <v>35.99612808227539</v>
      </c>
      <c r="AA190" s="10">
        <f>'[1]DSM2Data'!H319</f>
        <v>366.9452819824219</v>
      </c>
      <c r="AB190" s="10">
        <f>'[1]DSM2Data'!M319</f>
        <v>591.10595703125</v>
      </c>
      <c r="AC190" s="10">
        <f>'[1]FieldData'!D347</f>
        <v>609.16</v>
      </c>
      <c r="AD190" s="10">
        <f>'[1]FieldData'!E347</f>
        <v>638.4</v>
      </c>
      <c r="AF190" s="11">
        <f t="shared" si="5"/>
        <v>39083</v>
      </c>
      <c r="AG190" s="10">
        <f>'[1]DSM2Data'!N319</f>
        <v>1.7573621273040771</v>
      </c>
      <c r="AH190" s="10">
        <f>'[1]DSM2Data'!O319</f>
        <v>0.1806458681821823</v>
      </c>
      <c r="AI190" s="10">
        <f>'[1]DSM2Data'!P319</f>
        <v>0.022496987134218216</v>
      </c>
      <c r="AJ190" s="10">
        <f>'[1]DSM2Data'!Q319</f>
        <v>0.685660183429718</v>
      </c>
      <c r="AK190" s="10">
        <f>'[1]DSM2Data'!R319</f>
        <v>0.03720240294933319</v>
      </c>
      <c r="AL190" s="10">
        <f>'[1]DSM2Data'!S319</f>
        <v>2.6835968494415283</v>
      </c>
      <c r="AM190" s="13">
        <f>'[1]FieldData'!C347</f>
        <v>3.63</v>
      </c>
    </row>
    <row r="191" spans="15:39" ht="12.75">
      <c r="O191" s="11">
        <f>'[1]DSM2Data'!B320</f>
        <v>39084</v>
      </c>
      <c r="P191" s="12">
        <f>'[1]DSM2Data'!F320</f>
        <v>83.49258422851562</v>
      </c>
      <c r="Q191" s="12">
        <f>'[1]DSM2Data'!G320</f>
        <v>7.511195182800293</v>
      </c>
      <c r="R191" s="12">
        <f>'[1]DSM2Data'!D320</f>
        <v>3.326204299926758</v>
      </c>
      <c r="S191" s="12">
        <f>'[1]DSM2Data'!C320</f>
        <v>3.775134563446045</v>
      </c>
      <c r="T191" s="12">
        <f>'[1]DSM2Data'!E320</f>
        <v>1.8430777788162231</v>
      </c>
      <c r="V191" s="11">
        <f aca="true" t="shared" si="6" ref="V191:V222">V190+1</f>
        <v>39084</v>
      </c>
      <c r="W191" s="10">
        <f>'[1]DSM2Data'!J320</f>
        <v>138.4695281982422</v>
      </c>
      <c r="X191" s="10">
        <f>'[1]DSM2Data'!I320</f>
        <v>47.26216506958008</v>
      </c>
      <c r="Y191" s="10">
        <f>'[1]DSM2Data'!K320</f>
        <v>4.1577606201171875</v>
      </c>
      <c r="Z191" s="10">
        <f>'[1]DSM2Data'!L320</f>
        <v>39.39694595336914</v>
      </c>
      <c r="AA191" s="10">
        <f>'[1]DSM2Data'!H320</f>
        <v>363.01904296875</v>
      </c>
      <c r="AB191" s="10">
        <f>'[1]DSM2Data'!M320</f>
        <v>592.3060913085938</v>
      </c>
      <c r="AC191" s="10">
        <f>'[1]FieldData'!D348</f>
        <v>610.12</v>
      </c>
      <c r="AD191" s="10">
        <f>'[1]FieldData'!E348</f>
        <v>647.9</v>
      </c>
      <c r="AF191" s="11">
        <f aca="true" t="shared" si="7" ref="AF191:AF222">AF190+1</f>
        <v>39084</v>
      </c>
      <c r="AG191" s="10">
        <f>'[1]DSM2Data'!N320</f>
        <v>1.7485884428024292</v>
      </c>
      <c r="AH191" s="10">
        <f>'[1]DSM2Data'!O320</f>
        <v>0.1953539401292801</v>
      </c>
      <c r="AI191" s="10">
        <f>'[1]DSM2Data'!P320</f>
        <v>0.021467730402946472</v>
      </c>
      <c r="AJ191" s="10">
        <f>'[1]DSM2Data'!Q320</f>
        <v>0.7006383538246155</v>
      </c>
      <c r="AK191" s="10">
        <f>'[1]DSM2Data'!R320</f>
        <v>0.03682277351617813</v>
      </c>
      <c r="AL191" s="10">
        <f>'[1]DSM2Data'!S320</f>
        <v>2.703099250793457</v>
      </c>
      <c r="AM191" s="13">
        <f>'[1]FieldData'!C348</f>
        <v>3.77</v>
      </c>
    </row>
    <row r="192" spans="15:39" ht="12.75">
      <c r="O192" s="11">
        <f>'[1]DSM2Data'!B321</f>
        <v>39085</v>
      </c>
      <c r="P192" s="12">
        <f>'[1]DSM2Data'!F321</f>
        <v>83.31636810302734</v>
      </c>
      <c r="Q192" s="12">
        <f>'[1]DSM2Data'!G321</f>
        <v>7.552602291107178</v>
      </c>
      <c r="R192" s="12">
        <f>'[1]DSM2Data'!D321</f>
        <v>3.20253849029541</v>
      </c>
      <c r="S192" s="12">
        <f>'[1]DSM2Data'!C321</f>
        <v>4.036181449890137</v>
      </c>
      <c r="T192" s="12">
        <f>'[1]DSM2Data'!E321</f>
        <v>1.840766429901123</v>
      </c>
      <c r="V192" s="11">
        <f t="shared" si="6"/>
        <v>39085</v>
      </c>
      <c r="W192" s="10">
        <f>'[1]DSM2Data'!J321</f>
        <v>138.30752563476562</v>
      </c>
      <c r="X192" s="10">
        <f>'[1]DSM2Data'!I321</f>
        <v>47.069061279296875</v>
      </c>
      <c r="Y192" s="10">
        <f>'[1]DSM2Data'!K321</f>
        <v>4.003177165985107</v>
      </c>
      <c r="Z192" s="10">
        <f>'[1]DSM2Data'!L321</f>
        <v>43.44133377075195</v>
      </c>
      <c r="AA192" s="10">
        <f>'[1]DSM2Data'!H321</f>
        <v>362.2906799316406</v>
      </c>
      <c r="AB192" s="10">
        <f>'[1]DSM2Data'!M321</f>
        <v>595.1123046875</v>
      </c>
      <c r="AC192" s="10">
        <f>'[1]FieldData'!D349</f>
        <v>604.83</v>
      </c>
      <c r="AD192" s="10">
        <f>'[1]FieldData'!E349</f>
        <v>634.4</v>
      </c>
      <c r="AF192" s="11">
        <f t="shared" si="7"/>
        <v>39085</v>
      </c>
      <c r="AG192" s="10">
        <f>'[1]DSM2Data'!N321</f>
        <v>1.7499088048934937</v>
      </c>
      <c r="AH192" s="10">
        <f>'[1]DSM2Data'!O321</f>
        <v>0.19492267072200775</v>
      </c>
      <c r="AI192" s="10">
        <f>'[1]DSM2Data'!P321</f>
        <v>0.020592285320162773</v>
      </c>
      <c r="AJ192" s="10">
        <f>'[1]DSM2Data'!Q321</f>
        <v>0.7473864555358887</v>
      </c>
      <c r="AK192" s="10">
        <f>'[1]DSM2Data'!R321</f>
        <v>0.03678257018327713</v>
      </c>
      <c r="AL192" s="10">
        <f>'[1]DSM2Data'!S321</f>
        <v>2.7498133182525635</v>
      </c>
      <c r="AM192" s="13">
        <f>'[1]FieldData'!C349</f>
        <v>3.81</v>
      </c>
    </row>
    <row r="193" spans="15:39" ht="12.75">
      <c r="O193" s="11">
        <f>'[1]DSM2Data'!B322</f>
        <v>39086</v>
      </c>
      <c r="P193" s="12">
        <f>'[1]DSM2Data'!F322</f>
        <v>83.1241455078125</v>
      </c>
      <c r="Q193" s="12">
        <f>'[1]DSM2Data'!G322</f>
        <v>7.635601043701172</v>
      </c>
      <c r="R193" s="12">
        <f>'[1]DSM2Data'!D322</f>
        <v>3.144479990005493</v>
      </c>
      <c r="S193" s="12">
        <f>'[1]DSM2Data'!C322</f>
        <v>4.205752849578857</v>
      </c>
      <c r="T193" s="12">
        <f>'[1]DSM2Data'!E322</f>
        <v>1.838516354560852</v>
      </c>
      <c r="V193" s="11">
        <f t="shared" si="6"/>
        <v>39086</v>
      </c>
      <c r="W193" s="10">
        <f>'[1]DSM2Data'!J322</f>
        <v>138.1734161376953</v>
      </c>
      <c r="X193" s="10">
        <f>'[1]DSM2Data'!I322</f>
        <v>47.250816345214844</v>
      </c>
      <c r="Y193" s="10">
        <f>'[1]DSM2Data'!K322</f>
        <v>3.9306044578552246</v>
      </c>
      <c r="Z193" s="10">
        <f>'[1]DSM2Data'!L322</f>
        <v>46.17527770996094</v>
      </c>
      <c r="AA193" s="10">
        <f>'[1]DSM2Data'!H322</f>
        <v>361.4524841308594</v>
      </c>
      <c r="AB193" s="10">
        <f>'[1]DSM2Data'!M322</f>
        <v>596.9828491210938</v>
      </c>
      <c r="AC193" s="10">
        <f>'[1]FieldData'!D350</f>
        <v>605.54</v>
      </c>
      <c r="AD193" s="10">
        <f>'[1]FieldData'!E350</f>
        <v>619.9</v>
      </c>
      <c r="AF193" s="11">
        <f t="shared" si="7"/>
        <v>39086</v>
      </c>
      <c r="AG193" s="10">
        <f>'[1]DSM2Data'!N322</f>
        <v>1.7489489316940308</v>
      </c>
      <c r="AH193" s="10">
        <f>'[1]DSM2Data'!O322</f>
        <v>0.1955834925174713</v>
      </c>
      <c r="AI193" s="10">
        <f>'[1]DSM2Data'!P322</f>
        <v>0.02017322927713394</v>
      </c>
      <c r="AJ193" s="10">
        <f>'[1]DSM2Data'!Q322</f>
        <v>0.7905669212341309</v>
      </c>
      <c r="AK193" s="10">
        <f>'[1]DSM2Data'!R322</f>
        <v>0.03673627972602844</v>
      </c>
      <c r="AL193" s="10">
        <f>'[1]DSM2Data'!S322</f>
        <v>2.7922279834747314</v>
      </c>
      <c r="AM193" s="13">
        <f>'[1]FieldData'!C350</f>
        <v>3.56</v>
      </c>
    </row>
    <row r="194" spans="15:39" ht="12.75">
      <c r="O194" s="11">
        <f>'[1]DSM2Data'!B323</f>
        <v>39087</v>
      </c>
      <c r="P194" s="12">
        <f>'[1]DSM2Data'!F323</f>
        <v>82.43225860595703</v>
      </c>
      <c r="Q194" s="12">
        <f>'[1]DSM2Data'!G323</f>
        <v>8.303526878356934</v>
      </c>
      <c r="R194" s="12">
        <f>'[1]DSM2Data'!D323</f>
        <v>3.066581964492798</v>
      </c>
      <c r="S194" s="12">
        <f>'[1]DSM2Data'!C323</f>
        <v>4.325779914855957</v>
      </c>
      <c r="T194" s="12">
        <f>'[1]DSM2Data'!E323</f>
        <v>1.8191229104995728</v>
      </c>
      <c r="V194" s="11">
        <f t="shared" si="6"/>
        <v>39087</v>
      </c>
      <c r="W194" s="10">
        <f>'[1]DSM2Data'!J323</f>
        <v>137.16171264648438</v>
      </c>
      <c r="X194" s="10">
        <f>'[1]DSM2Data'!I323</f>
        <v>50.69580078125</v>
      </c>
      <c r="Y194" s="10">
        <f>'[1]DSM2Data'!K323</f>
        <v>3.833231210708618</v>
      </c>
      <c r="Z194" s="10">
        <f>'[1]DSM2Data'!L323</f>
        <v>48.173641204833984</v>
      </c>
      <c r="AA194" s="10">
        <f>'[1]DSM2Data'!H323</f>
        <v>357.300048828125</v>
      </c>
      <c r="AB194" s="10">
        <f>'[1]DSM2Data'!M323</f>
        <v>597.16455078125</v>
      </c>
      <c r="AC194" s="10">
        <f>'[1]FieldData'!D351</f>
        <v>600.29</v>
      </c>
      <c r="AD194" s="10">
        <f>'[1]FieldData'!E351</f>
        <v>610.6</v>
      </c>
      <c r="AF194" s="11">
        <f t="shared" si="7"/>
        <v>39087</v>
      </c>
      <c r="AG194" s="10">
        <f>'[1]DSM2Data'!N323</f>
        <v>1.7355830669403076</v>
      </c>
      <c r="AH194" s="10">
        <f>'[1]DSM2Data'!O323</f>
        <v>0.21396778523921967</v>
      </c>
      <c r="AI194" s="10">
        <f>'[1]DSM2Data'!P323</f>
        <v>0.019642837345600128</v>
      </c>
      <c r="AJ194" s="10">
        <f>'[1]DSM2Data'!Q323</f>
        <v>0.8128604292869568</v>
      </c>
      <c r="AK194" s="10">
        <f>'[1]DSM2Data'!R323</f>
        <v>0.036351997405290604</v>
      </c>
      <c r="AL194" s="10">
        <f>'[1]DSM2Data'!S323</f>
        <v>2.818620204925537</v>
      </c>
      <c r="AM194" s="13">
        <f>'[1]FieldData'!C351</f>
        <v>3.46</v>
      </c>
    </row>
    <row r="195" spans="15:39" ht="12.75">
      <c r="O195" s="11">
        <f>'[1]DSM2Data'!B324</f>
        <v>39088</v>
      </c>
      <c r="P195" s="12">
        <f>'[1]DSM2Data'!F324</f>
        <v>80.27706909179688</v>
      </c>
      <c r="Q195" s="12">
        <f>'[1]DSM2Data'!G324</f>
        <v>10.490234375</v>
      </c>
      <c r="R195" s="12">
        <f>'[1]DSM2Data'!D324</f>
        <v>2.97603702545166</v>
      </c>
      <c r="S195" s="12">
        <f>'[1]DSM2Data'!C324</f>
        <v>4.444397449493408</v>
      </c>
      <c r="T195" s="12">
        <f>'[1]DSM2Data'!E324</f>
        <v>1.755336880683899</v>
      </c>
      <c r="V195" s="11">
        <f t="shared" si="6"/>
        <v>39088</v>
      </c>
      <c r="W195" s="10">
        <f>'[1]DSM2Data'!J324</f>
        <v>133.68399047851562</v>
      </c>
      <c r="X195" s="10">
        <f>'[1]DSM2Data'!I324</f>
        <v>62.565887451171875</v>
      </c>
      <c r="Y195" s="10">
        <f>'[1]DSM2Data'!K324</f>
        <v>3.720048427581787</v>
      </c>
      <c r="Z195" s="10">
        <f>'[1]DSM2Data'!L324</f>
        <v>50.22034454345703</v>
      </c>
      <c r="AA195" s="10">
        <f>'[1]DSM2Data'!H324</f>
        <v>344.4606018066406</v>
      </c>
      <c r="AB195" s="10">
        <f>'[1]DSM2Data'!M324</f>
        <v>594.65087890625</v>
      </c>
      <c r="AC195" s="10">
        <f>'[1]FieldData'!D352</f>
        <v>616.08</v>
      </c>
      <c r="AD195" s="10">
        <f>'[1]FieldData'!E352</f>
        <v>611.9</v>
      </c>
      <c r="AF195" s="11">
        <f t="shared" si="7"/>
        <v>39088</v>
      </c>
      <c r="AG195" s="10">
        <f>'[1]DSM2Data'!N324</f>
        <v>1.6910974979400635</v>
      </c>
      <c r="AH195" s="10">
        <f>'[1]DSM2Data'!O324</f>
        <v>0.27319908142089844</v>
      </c>
      <c r="AI195" s="10">
        <f>'[1]DSM2Data'!P324</f>
        <v>0.019018949940800667</v>
      </c>
      <c r="AJ195" s="10">
        <f>'[1]DSM2Data'!Q324</f>
        <v>0.824689507484436</v>
      </c>
      <c r="AK195" s="10">
        <f>'[1]DSM2Data'!R324</f>
        <v>0.03507720306515694</v>
      </c>
      <c r="AL195" s="10">
        <f>'[1]DSM2Data'!S324</f>
        <v>2.8432867527008057</v>
      </c>
      <c r="AM195" s="13">
        <f>'[1]FieldData'!C352</f>
        <v>3.99</v>
      </c>
    </row>
    <row r="196" spans="15:39" ht="12.75">
      <c r="O196" s="11">
        <f>'[1]DSM2Data'!B325</f>
        <v>39089</v>
      </c>
      <c r="P196" s="12">
        <f>'[1]DSM2Data'!F325</f>
        <v>80.69908142089844</v>
      </c>
      <c r="Q196" s="12">
        <f>'[1]DSM2Data'!G325</f>
        <v>9.84924602508545</v>
      </c>
      <c r="R196" s="12">
        <f>'[1]DSM2Data'!D325</f>
        <v>3.0132458209991455</v>
      </c>
      <c r="S196" s="12">
        <f>'[1]DSM2Data'!C325</f>
        <v>4.629790782928467</v>
      </c>
      <c r="T196" s="12">
        <f>'[1]DSM2Data'!E325</f>
        <v>1.7429757118225098</v>
      </c>
      <c r="V196" s="11">
        <f t="shared" si="6"/>
        <v>39089</v>
      </c>
      <c r="W196" s="10">
        <f>'[1]DSM2Data'!J325</f>
        <v>134.4938201904297</v>
      </c>
      <c r="X196" s="10">
        <f>'[1]DSM2Data'!I325</f>
        <v>58.52740478515625</v>
      </c>
      <c r="Y196" s="10">
        <f>'[1]DSM2Data'!K325</f>
        <v>3.76655912399292</v>
      </c>
      <c r="Z196" s="10">
        <f>'[1]DSM2Data'!L325</f>
        <v>52.8179931640625</v>
      </c>
      <c r="AA196" s="10">
        <f>'[1]DSM2Data'!H325</f>
        <v>341.6222229003906</v>
      </c>
      <c r="AB196" s="10">
        <f>'[1]DSM2Data'!M325</f>
        <v>591.2279663085938</v>
      </c>
      <c r="AC196" s="10">
        <f>'[1]FieldData'!D353</f>
        <v>611.45</v>
      </c>
      <c r="AD196" s="10">
        <f>'[1]FieldData'!E353</f>
        <v>619.5</v>
      </c>
      <c r="AF196" s="11">
        <f t="shared" si="7"/>
        <v>39089</v>
      </c>
      <c r="AG196" s="10">
        <f>'[1]DSM2Data'!N325</f>
        <v>1.7006953954696655</v>
      </c>
      <c r="AH196" s="10">
        <f>'[1]DSM2Data'!O325</f>
        <v>0.2542177438735962</v>
      </c>
      <c r="AI196" s="10">
        <f>'[1]DSM2Data'!P325</f>
        <v>0.019233137369155884</v>
      </c>
      <c r="AJ196" s="10">
        <f>'[1]DSM2Data'!Q325</f>
        <v>0.8668200969696045</v>
      </c>
      <c r="AK196" s="10">
        <f>'[1]DSM2Data'!R325</f>
        <v>0.03483176231384277</v>
      </c>
      <c r="AL196" s="10">
        <f>'[1]DSM2Data'!S325</f>
        <v>2.8760032653808594</v>
      </c>
      <c r="AM196" s="13">
        <f>'[1]FieldData'!C353</f>
        <v>4</v>
      </c>
    </row>
    <row r="197" spans="15:39" ht="12.75">
      <c r="O197" s="11">
        <f>'[1]DSM2Data'!B326</f>
        <v>39090</v>
      </c>
      <c r="P197" s="12">
        <f>'[1]DSM2Data'!F326</f>
        <v>80.92207336425781</v>
      </c>
      <c r="Q197" s="12">
        <f>'[1]DSM2Data'!G326</f>
        <v>9.408669471740723</v>
      </c>
      <c r="R197" s="12">
        <f>'[1]DSM2Data'!D326</f>
        <v>3.0673060417175293</v>
      </c>
      <c r="S197" s="12">
        <f>'[1]DSM2Data'!C326</f>
        <v>4.802016735076904</v>
      </c>
      <c r="T197" s="12">
        <f>'[1]DSM2Data'!E326</f>
        <v>1.7278960943222046</v>
      </c>
      <c r="V197" s="11">
        <f t="shared" si="6"/>
        <v>39090</v>
      </c>
      <c r="W197" s="10">
        <f>'[1]DSM2Data'!J326</f>
        <v>134.92807006835938</v>
      </c>
      <c r="X197" s="10">
        <f>'[1]DSM2Data'!I326</f>
        <v>55.66665267944336</v>
      </c>
      <c r="Y197" s="10">
        <f>'[1]DSM2Data'!K326</f>
        <v>3.834134578704834</v>
      </c>
      <c r="Z197" s="10">
        <f>'[1]DSM2Data'!L326</f>
        <v>55.24949264526367</v>
      </c>
      <c r="AA197" s="10">
        <f>'[1]DSM2Data'!H326</f>
        <v>338.2336120605469</v>
      </c>
      <c r="AB197" s="10">
        <f>'[1]DSM2Data'!M326</f>
        <v>587.9119262695312</v>
      </c>
      <c r="AC197" s="10">
        <f>'[1]FieldData'!D354</f>
        <v>597.7</v>
      </c>
      <c r="AD197" s="10">
        <f>'[1]FieldData'!E354</f>
        <v>618</v>
      </c>
      <c r="AF197" s="11">
        <f t="shared" si="7"/>
        <v>39090</v>
      </c>
      <c r="AG197" s="10">
        <f>'[1]DSM2Data'!N326</f>
        <v>1.7059093713760376</v>
      </c>
      <c r="AH197" s="10">
        <f>'[1]DSM2Data'!O326</f>
        <v>0.24074815213680267</v>
      </c>
      <c r="AI197" s="10">
        <f>'[1]DSM2Data'!P326</f>
        <v>0.019613780081272125</v>
      </c>
      <c r="AJ197" s="10">
        <f>'[1]DSM2Data'!Q326</f>
        <v>0.9033056497573853</v>
      </c>
      <c r="AK197" s="10">
        <f>'[1]DSM2Data'!R326</f>
        <v>0.03453018143773079</v>
      </c>
      <c r="AL197" s="10">
        <f>'[1]DSM2Data'!S326</f>
        <v>2.9043147563934326</v>
      </c>
      <c r="AM197" s="13">
        <f>'[1]FieldData'!C354</f>
        <v>4.01</v>
      </c>
    </row>
    <row r="198" spans="15:39" ht="12.75">
      <c r="O198" s="11">
        <f>'[1]DSM2Data'!B327</f>
        <v>39091</v>
      </c>
      <c r="P198" s="12">
        <f>'[1]DSM2Data'!F327</f>
        <v>81.18486022949219</v>
      </c>
      <c r="Q198" s="12">
        <f>'[1]DSM2Data'!G327</f>
        <v>8.896623611450195</v>
      </c>
      <c r="R198" s="12">
        <f>'[1]DSM2Data'!D327</f>
        <v>3.147087335586548</v>
      </c>
      <c r="S198" s="12">
        <f>'[1]DSM2Data'!C327</f>
        <v>4.98207426071167</v>
      </c>
      <c r="T198" s="12">
        <f>'[1]DSM2Data'!E327</f>
        <v>1.7130422592163086</v>
      </c>
      <c r="V198" s="11">
        <f t="shared" si="6"/>
        <v>39091</v>
      </c>
      <c r="W198" s="10">
        <f>'[1]DSM2Data'!J327</f>
        <v>135.40150451660156</v>
      </c>
      <c r="X198" s="10">
        <f>'[1]DSM2Data'!I327</f>
        <v>52.41554641723633</v>
      </c>
      <c r="Y198" s="10">
        <f>'[1]DSM2Data'!K327</f>
        <v>3.933861494064331</v>
      </c>
      <c r="Z198" s="10">
        <f>'[1]DSM2Data'!L327</f>
        <v>57.76104736328125</v>
      </c>
      <c r="AA198" s="10">
        <f>'[1]DSM2Data'!H327</f>
        <v>334.8185119628906</v>
      </c>
      <c r="AB198" s="10">
        <f>'[1]DSM2Data'!M327</f>
        <v>584.3305053710938</v>
      </c>
      <c r="AC198" s="10">
        <f>'[1]FieldData'!D355</f>
        <v>592</v>
      </c>
      <c r="AD198" s="10">
        <f>'[1]FieldData'!E355</f>
        <v>621.7</v>
      </c>
      <c r="AF198" s="11">
        <f t="shared" si="7"/>
        <v>39091</v>
      </c>
      <c r="AG198" s="10">
        <f>'[1]DSM2Data'!N327</f>
        <v>1.7121933698654175</v>
      </c>
      <c r="AH198" s="10">
        <f>'[1]DSM2Data'!O327</f>
        <v>0.22577960789203644</v>
      </c>
      <c r="AI198" s="10">
        <f>'[1]DSM2Data'!P327</f>
        <v>0.020204000174999237</v>
      </c>
      <c r="AJ198" s="10">
        <f>'[1]DSM2Data'!Q327</f>
        <v>0.944344162940979</v>
      </c>
      <c r="AK198" s="10">
        <f>'[1]DSM2Data'!R327</f>
        <v>0.03423503413796425</v>
      </c>
      <c r="AL198" s="10">
        <f>'[1]DSM2Data'!S327</f>
        <v>2.9369640350341797</v>
      </c>
      <c r="AM198" s="13">
        <f>'[1]FieldData'!C355</f>
        <v>4.01</v>
      </c>
    </row>
    <row r="199" spans="15:39" ht="12.75">
      <c r="O199" s="11">
        <f>'[1]DSM2Data'!B328</f>
        <v>39092</v>
      </c>
      <c r="P199" s="12">
        <f>'[1]DSM2Data'!F328</f>
        <v>81.35697937011719</v>
      </c>
      <c r="Q199" s="12">
        <f>'[1]DSM2Data'!G328</f>
        <v>8.501688957214355</v>
      </c>
      <c r="R199" s="12">
        <f>'[1]DSM2Data'!D328</f>
        <v>3.2228760719299316</v>
      </c>
      <c r="S199" s="12">
        <f>'[1]DSM2Data'!C328</f>
        <v>5.142588138580322</v>
      </c>
      <c r="T199" s="12">
        <f>'[1]DSM2Data'!E328</f>
        <v>1.6972377300262451</v>
      </c>
      <c r="V199" s="11">
        <f t="shared" si="6"/>
        <v>39092</v>
      </c>
      <c r="W199" s="10">
        <f>'[1]DSM2Data'!J328</f>
        <v>135.7006072998047</v>
      </c>
      <c r="X199" s="10">
        <f>'[1]DSM2Data'!I328</f>
        <v>49.82099533081055</v>
      </c>
      <c r="Y199" s="10">
        <f>'[1]DSM2Data'!K328</f>
        <v>4.028598308563232</v>
      </c>
      <c r="Z199" s="10">
        <f>'[1]DSM2Data'!L328</f>
        <v>60.019805908203125</v>
      </c>
      <c r="AA199" s="10">
        <f>'[1]DSM2Data'!H328</f>
        <v>331.13995361328125</v>
      </c>
      <c r="AB199" s="10">
        <f>'[1]DSM2Data'!M328</f>
        <v>580.7098999023438</v>
      </c>
      <c r="AC199" s="10">
        <f>'[1]FieldData'!D356</f>
        <v>579.62</v>
      </c>
      <c r="AD199" s="10">
        <f>'[1]FieldData'!E356</f>
        <v>614.5</v>
      </c>
      <c r="AF199" s="11">
        <f t="shared" si="7"/>
        <v>39092</v>
      </c>
      <c r="AG199" s="10">
        <f>'[1]DSM2Data'!N328</f>
        <v>1.7168017625808716</v>
      </c>
      <c r="AH199" s="10">
        <f>'[1]DSM2Data'!O328</f>
        <v>0.21433593332767487</v>
      </c>
      <c r="AI199" s="10">
        <f>'[1]DSM2Data'!P328</f>
        <v>0.020809356123209</v>
      </c>
      <c r="AJ199" s="10">
        <f>'[1]DSM2Data'!Q328</f>
        <v>0.9851550459861755</v>
      </c>
      <c r="AK199" s="10">
        <f>'[1]DSM2Data'!R328</f>
        <v>0.03392448276281357</v>
      </c>
      <c r="AL199" s="10">
        <f>'[1]DSM2Data'!S328</f>
        <v>2.9712326526641846</v>
      </c>
      <c r="AM199" s="13">
        <f>'[1]FieldData'!C356</f>
        <v>3.65</v>
      </c>
    </row>
    <row r="200" spans="15:39" ht="12.75">
      <c r="O200" s="11">
        <f>'[1]DSM2Data'!B329</f>
        <v>39093</v>
      </c>
      <c r="P200" s="12">
        <f>'[1]DSM2Data'!F329</f>
        <v>81.19283294677734</v>
      </c>
      <c r="Q200" s="12">
        <f>'[1]DSM2Data'!G329</f>
        <v>8.496593475341797</v>
      </c>
      <c r="R200" s="12">
        <f>'[1]DSM2Data'!D329</f>
        <v>3.286644458770752</v>
      </c>
      <c r="S200" s="12">
        <f>'[1]DSM2Data'!C329</f>
        <v>5.272818565368652</v>
      </c>
      <c r="T200" s="12">
        <f>'[1]DSM2Data'!E329</f>
        <v>1.671917200088501</v>
      </c>
      <c r="V200" s="11">
        <f t="shared" si="6"/>
        <v>39093</v>
      </c>
      <c r="W200" s="10">
        <f>'[1]DSM2Data'!J329</f>
        <v>135.42864990234375</v>
      </c>
      <c r="X200" s="10">
        <f>'[1]DSM2Data'!I329</f>
        <v>49.42316436767578</v>
      </c>
      <c r="Y200" s="10">
        <f>'[1]DSM2Data'!K329</f>
        <v>4.108311653137207</v>
      </c>
      <c r="Z200" s="10">
        <f>'[1]DSM2Data'!L329</f>
        <v>61.87535858154297</v>
      </c>
      <c r="AA200" s="10">
        <f>'[1]DSM2Data'!H329</f>
        <v>325.61590576171875</v>
      </c>
      <c r="AB200" s="10">
        <f>'[1]DSM2Data'!M329</f>
        <v>576.4512329101562</v>
      </c>
      <c r="AC200" s="10">
        <f>'[1]FieldData'!D357</f>
        <v>574.58</v>
      </c>
      <c r="AD200" s="10">
        <f>'[1]FieldData'!E357</f>
        <v>606.6</v>
      </c>
      <c r="AF200" s="11">
        <f t="shared" si="7"/>
        <v>39093</v>
      </c>
      <c r="AG200" s="10">
        <f>'[1]DSM2Data'!N329</f>
        <v>1.7141668796539307</v>
      </c>
      <c r="AH200" s="10">
        <f>'[1]DSM2Data'!O329</f>
        <v>0.21355566382408142</v>
      </c>
      <c r="AI200" s="10">
        <f>'[1]DSM2Data'!P329</f>
        <v>0.02135196514427662</v>
      </c>
      <c r="AJ200" s="10">
        <f>'[1]DSM2Data'!Q329</f>
        <v>1.019544243812561</v>
      </c>
      <c r="AK200" s="10">
        <f>'[1]DSM2Data'!R329</f>
        <v>0.03341806307435036</v>
      </c>
      <c r="AL200" s="10">
        <f>'[1]DSM2Data'!S329</f>
        <v>3.0022435188293457</v>
      </c>
      <c r="AM200" s="13">
        <f>'[1]FieldData'!C357</f>
        <v>3.91</v>
      </c>
    </row>
    <row r="201" spans="15:39" ht="12.75">
      <c r="O201" s="11">
        <f>'[1]DSM2Data'!B330</f>
        <v>39094</v>
      </c>
      <c r="P201" s="12">
        <f>'[1]DSM2Data'!F330</f>
        <v>80.6662368774414</v>
      </c>
      <c r="Q201" s="12">
        <f>'[1]DSM2Data'!G330</f>
        <v>8.887639999389648</v>
      </c>
      <c r="R201" s="12">
        <f>'[1]DSM2Data'!D330</f>
        <v>3.368825674057007</v>
      </c>
      <c r="S201" s="12">
        <f>'[1]DSM2Data'!C330</f>
        <v>5.36984920501709</v>
      </c>
      <c r="T201" s="12">
        <f>'[1]DSM2Data'!E330</f>
        <v>1.6287699937820435</v>
      </c>
      <c r="V201" s="11">
        <f t="shared" si="6"/>
        <v>39094</v>
      </c>
      <c r="W201" s="10">
        <f>'[1]DSM2Data'!J330</f>
        <v>134.56658935546875</v>
      </c>
      <c r="X201" s="10">
        <f>'[1]DSM2Data'!I330</f>
        <v>51.07733154296875</v>
      </c>
      <c r="Y201" s="10">
        <f>'[1]DSM2Data'!K330</f>
        <v>4.2110371589660645</v>
      </c>
      <c r="Z201" s="10">
        <f>'[1]DSM2Data'!L330</f>
        <v>63.28301239013672</v>
      </c>
      <c r="AA201" s="10">
        <f>'[1]DSM2Data'!H330</f>
        <v>316.43511962890625</v>
      </c>
      <c r="AB201" s="10">
        <f>'[1]DSM2Data'!M330</f>
        <v>569.5734252929688</v>
      </c>
      <c r="AC201" s="10">
        <f>'[1]FieldData'!D358</f>
        <v>566.54</v>
      </c>
      <c r="AD201" s="10">
        <f>'[1]FieldData'!E358</f>
        <v>586.9</v>
      </c>
      <c r="AF201" s="11">
        <f t="shared" si="7"/>
        <v>39094</v>
      </c>
      <c r="AG201" s="10">
        <f>'[1]DSM2Data'!N330</f>
        <v>1.7027695178985596</v>
      </c>
      <c r="AH201" s="10">
        <f>'[1]DSM2Data'!O330</f>
        <v>0.2232338786125183</v>
      </c>
      <c r="AI201" s="10">
        <f>'[1]DSM2Data'!P330</f>
        <v>0.022028092294931412</v>
      </c>
      <c r="AJ201" s="10">
        <f>'[1]DSM2Data'!Q330</f>
        <v>1.0542224645614624</v>
      </c>
      <c r="AK201" s="10">
        <f>'[1]DSM2Data'!R330</f>
        <v>0.03255694359540939</v>
      </c>
      <c r="AL201" s="10">
        <f>'[1]DSM2Data'!S330</f>
        <v>3.035012722015381</v>
      </c>
      <c r="AM201" s="13">
        <f>'[1]FieldData'!C358</f>
        <v>3.89</v>
      </c>
    </row>
    <row r="202" spans="15:39" ht="12.75">
      <c r="O202" s="11">
        <f>'[1]DSM2Data'!B331</f>
        <v>39095</v>
      </c>
      <c r="P202" s="12">
        <f>'[1]DSM2Data'!F331</f>
        <v>80.32159423828125</v>
      </c>
      <c r="Q202" s="12">
        <f>'[1]DSM2Data'!G331</f>
        <v>9.117384910583496</v>
      </c>
      <c r="R202" s="12">
        <f>'[1]DSM2Data'!D331</f>
        <v>3.5131218433380127</v>
      </c>
      <c r="S202" s="12">
        <f>'[1]DSM2Data'!C331</f>
        <v>5.392673015594482</v>
      </c>
      <c r="T202" s="12">
        <f>'[1]DSM2Data'!E331</f>
        <v>1.5771998167037964</v>
      </c>
      <c r="V202" s="11">
        <f t="shared" si="6"/>
        <v>39095</v>
      </c>
      <c r="W202" s="10">
        <f>'[1]DSM2Data'!J331</f>
        <v>134.05731201171875</v>
      </c>
      <c r="X202" s="10">
        <f>'[1]DSM2Data'!I331</f>
        <v>51.82615661621094</v>
      </c>
      <c r="Y202" s="10">
        <f>'[1]DSM2Data'!K331</f>
        <v>4.391404151916504</v>
      </c>
      <c r="Z202" s="10">
        <f>'[1]DSM2Data'!L331</f>
        <v>63.56956481933594</v>
      </c>
      <c r="AA202" s="10">
        <f>'[1]DSM2Data'!H331</f>
        <v>305.545654296875</v>
      </c>
      <c r="AB202" s="10">
        <f>'[1]DSM2Data'!M331</f>
        <v>559.3901977539062</v>
      </c>
      <c r="AC202" s="10">
        <f>'[1]FieldData'!D359</f>
        <v>562.29</v>
      </c>
      <c r="AD202" s="10">
        <f>'[1]FieldData'!E359</f>
        <v>570.9</v>
      </c>
      <c r="AF202" s="11">
        <f t="shared" si="7"/>
        <v>39095</v>
      </c>
      <c r="AG202" s="10">
        <f>'[1]DSM2Data'!N331</f>
        <v>1.692941427230835</v>
      </c>
      <c r="AH202" s="10">
        <f>'[1]DSM2Data'!O331</f>
        <v>0.22898134589195251</v>
      </c>
      <c r="AI202" s="10">
        <f>'[1]DSM2Data'!P331</f>
        <v>0.02296390011906624</v>
      </c>
      <c r="AJ202" s="10">
        <f>'[1]DSM2Data'!Q331</f>
        <v>1.078871488571167</v>
      </c>
      <c r="AK202" s="10">
        <f>'[1]DSM2Data'!R331</f>
        <v>0.031535204499959946</v>
      </c>
      <c r="AL202" s="10">
        <f>'[1]DSM2Data'!S331</f>
        <v>3.055499315261841</v>
      </c>
      <c r="AM202" s="13">
        <f>'[1]FieldData'!C359</f>
        <v>4.24</v>
      </c>
    </row>
    <row r="203" spans="15:39" ht="12.75">
      <c r="O203" s="11">
        <f>'[1]DSM2Data'!B332</f>
        <v>39096</v>
      </c>
      <c r="P203" s="12">
        <f>'[1]DSM2Data'!F332</f>
        <v>80.0897445678711</v>
      </c>
      <c r="Q203" s="12">
        <f>'[1]DSM2Data'!G332</f>
        <v>9.178516387939453</v>
      </c>
      <c r="R203" s="12">
        <f>'[1]DSM2Data'!D332</f>
        <v>3.708212375640869</v>
      </c>
      <c r="S203" s="12">
        <f>'[1]DSM2Data'!C332</f>
        <v>5.420751094818115</v>
      </c>
      <c r="T203" s="12">
        <f>'[1]DSM2Data'!E332</f>
        <v>1.5253289937973022</v>
      </c>
      <c r="V203" s="11">
        <f t="shared" si="6"/>
        <v>39096</v>
      </c>
      <c r="W203" s="10">
        <f>'[1]DSM2Data'!J332</f>
        <v>133.76795959472656</v>
      </c>
      <c r="X203" s="10">
        <f>'[1]DSM2Data'!I332</f>
        <v>51.762351989746094</v>
      </c>
      <c r="Y203" s="10">
        <f>'[1]DSM2Data'!K332</f>
        <v>4.6352667808532715</v>
      </c>
      <c r="Z203" s="10">
        <f>'[1]DSM2Data'!L332</f>
        <v>63.857547760009766</v>
      </c>
      <c r="AA203" s="10">
        <f>'[1]DSM2Data'!H332</f>
        <v>294.7830505371094</v>
      </c>
      <c r="AB203" s="10">
        <f>'[1]DSM2Data'!M332</f>
        <v>548.8063354492188</v>
      </c>
      <c r="AC203" s="10">
        <f>'[1]FieldData'!D360</f>
        <v>556.16</v>
      </c>
      <c r="AD203" s="10">
        <f>'[1]FieldData'!E360</f>
        <v>563.6</v>
      </c>
      <c r="AF203" s="11">
        <f t="shared" si="7"/>
        <v>39096</v>
      </c>
      <c r="AG203" s="10">
        <f>'[1]DSM2Data'!N332</f>
        <v>1.6832573413848877</v>
      </c>
      <c r="AH203" s="10">
        <f>'[1]DSM2Data'!O332</f>
        <v>0.23010745644569397</v>
      </c>
      <c r="AI203" s="10">
        <f>'[1]DSM2Data'!P332</f>
        <v>0.02407597005367279</v>
      </c>
      <c r="AJ203" s="10">
        <f>'[1]DSM2Data'!Q332</f>
        <v>1.0951536893844604</v>
      </c>
      <c r="AK203" s="10">
        <f>'[1]DSM2Data'!R332</f>
        <v>0.030501781031489372</v>
      </c>
      <c r="AL203" s="10">
        <f>'[1]DSM2Data'!S332</f>
        <v>3.0633034706115723</v>
      </c>
      <c r="AM203" s="13">
        <f>'[1]FieldData'!C360</f>
        <v>4.44</v>
      </c>
    </row>
    <row r="204" spans="15:39" ht="12.75">
      <c r="O204" s="11">
        <f>'[1]DSM2Data'!B333</f>
        <v>39097</v>
      </c>
      <c r="P204" s="12">
        <f>'[1]DSM2Data'!F333</f>
        <v>79.05493927001953</v>
      </c>
      <c r="Q204" s="12">
        <f>'[1]DSM2Data'!G333</f>
        <v>10.136136054992676</v>
      </c>
      <c r="R204" s="12">
        <f>'[1]DSM2Data'!D333</f>
        <v>3.814814805984497</v>
      </c>
      <c r="S204" s="12">
        <f>'[1]DSM2Data'!C333</f>
        <v>5.4440836906433105</v>
      </c>
      <c r="T204" s="12">
        <f>'[1]DSM2Data'!E333</f>
        <v>1.4738318920135498</v>
      </c>
      <c r="V204" s="11">
        <f t="shared" si="6"/>
        <v>39097</v>
      </c>
      <c r="W204" s="10">
        <f>'[1]DSM2Data'!J333</f>
        <v>132.1037139892578</v>
      </c>
      <c r="X204" s="10">
        <f>'[1]DSM2Data'!I333</f>
        <v>56.93357849121094</v>
      </c>
      <c r="Y204" s="10">
        <f>'[1]DSM2Data'!K333</f>
        <v>4.768521785736084</v>
      </c>
      <c r="Z204" s="10">
        <f>'[1]DSM2Data'!L333</f>
        <v>64.23023986816406</v>
      </c>
      <c r="AA204" s="10">
        <f>'[1]DSM2Data'!H333</f>
        <v>284.41766357421875</v>
      </c>
      <c r="AB204" s="10">
        <f>'[1]DSM2Data'!M333</f>
        <v>542.4539184570312</v>
      </c>
      <c r="AC204" s="10">
        <f>'[1]FieldData'!D361</f>
        <v>558.12</v>
      </c>
      <c r="AD204" s="10">
        <f>'[1]FieldData'!E361</f>
        <v>558.9</v>
      </c>
      <c r="AF204" s="11">
        <f t="shared" si="7"/>
        <v>39097</v>
      </c>
      <c r="AG204" s="10">
        <f>'[1]DSM2Data'!N333</f>
        <v>1.657765507698059</v>
      </c>
      <c r="AH204" s="10">
        <f>'[1]DSM2Data'!O333</f>
        <v>0.2527462840080261</v>
      </c>
      <c r="AI204" s="10">
        <f>'[1]DSM2Data'!P333</f>
        <v>0.02461596578359604</v>
      </c>
      <c r="AJ204" s="10">
        <f>'[1]DSM2Data'!Q333</f>
        <v>1.0968095064163208</v>
      </c>
      <c r="AK204" s="10">
        <f>'[1]DSM2Data'!R333</f>
        <v>0.02947423793375492</v>
      </c>
      <c r="AL204" s="10">
        <f>'[1]DSM2Data'!S333</f>
        <v>3.061615228652954</v>
      </c>
      <c r="AM204" s="13">
        <f>'[1]FieldData'!C361</f>
        <v>4.27</v>
      </c>
    </row>
    <row r="205" spans="15:39" ht="12.75">
      <c r="O205" s="11">
        <f>'[1]DSM2Data'!B334</f>
        <v>39098</v>
      </c>
      <c r="P205" s="12">
        <f>'[1]DSM2Data'!F334</f>
        <v>78.42485809326172</v>
      </c>
      <c r="Q205" s="12">
        <f>'[1]DSM2Data'!G334</f>
        <v>10.58812141418457</v>
      </c>
      <c r="R205" s="12">
        <f>'[1]DSM2Data'!D334</f>
        <v>3.8920013904571533</v>
      </c>
      <c r="S205" s="12">
        <f>'[1]DSM2Data'!C334</f>
        <v>5.58012056350708</v>
      </c>
      <c r="T205" s="12">
        <f>'[1]DSM2Data'!E334</f>
        <v>1.4396469593048096</v>
      </c>
      <c r="V205" s="11">
        <f t="shared" si="6"/>
        <v>39098</v>
      </c>
      <c r="W205" s="10">
        <f>'[1]DSM2Data'!J334</f>
        <v>131.08737182617188</v>
      </c>
      <c r="X205" s="10">
        <f>'[1]DSM2Data'!I334</f>
        <v>59.342689514160156</v>
      </c>
      <c r="Y205" s="10">
        <f>'[1]DSM2Data'!K334</f>
        <v>4.865004539489746</v>
      </c>
      <c r="Z205" s="10">
        <f>'[1]DSM2Data'!L334</f>
        <v>66.12157440185547</v>
      </c>
      <c r="AA205" s="10">
        <f>'[1]DSM2Data'!H334</f>
        <v>277.55804443359375</v>
      </c>
      <c r="AB205" s="10">
        <f>'[1]DSM2Data'!M334</f>
        <v>538.974853515625</v>
      </c>
      <c r="AC205" s="10">
        <f>'[1]FieldData'!D362</f>
        <v>554.66</v>
      </c>
      <c r="AD205" s="10">
        <f>'[1]FieldData'!E362</f>
        <v>552.8</v>
      </c>
      <c r="AF205" s="11">
        <f t="shared" si="7"/>
        <v>39098</v>
      </c>
      <c r="AG205" s="10">
        <f>'[1]DSM2Data'!N334</f>
        <v>1.6414450407028198</v>
      </c>
      <c r="AH205" s="10">
        <f>'[1]DSM2Data'!O334</f>
        <v>0.2634027898311615</v>
      </c>
      <c r="AI205" s="10">
        <f>'[1]DSM2Data'!P334</f>
        <v>0.024997491389513016</v>
      </c>
      <c r="AJ205" s="10">
        <f>'[1]DSM2Data'!Q334</f>
        <v>1.1067649126052856</v>
      </c>
      <c r="AK205" s="10">
        <f>'[1]DSM2Data'!R334</f>
        <v>0.0287941787391901</v>
      </c>
      <c r="AL205" s="10">
        <f>'[1]DSM2Data'!S334</f>
        <v>3.0656023025512695</v>
      </c>
      <c r="AM205" s="13">
        <f>'[1]FieldData'!C362</f>
        <v>3.99</v>
      </c>
    </row>
    <row r="206" spans="15:39" ht="12.75">
      <c r="O206" s="11">
        <f>'[1]DSM2Data'!B335</f>
        <v>39099</v>
      </c>
      <c r="P206" s="12">
        <f>'[1]DSM2Data'!F335</f>
        <v>77.50235748291016</v>
      </c>
      <c r="Q206" s="12">
        <f>'[1]DSM2Data'!G335</f>
        <v>11.349157333374023</v>
      </c>
      <c r="R206" s="12">
        <f>'[1]DSM2Data'!D335</f>
        <v>3.9419186115264893</v>
      </c>
      <c r="S206" s="12">
        <f>'[1]DSM2Data'!C335</f>
        <v>5.727006435394287</v>
      </c>
      <c r="T206" s="12">
        <f>'[1]DSM2Data'!E335</f>
        <v>1.4054481983184814</v>
      </c>
      <c r="V206" s="11">
        <f t="shared" si="6"/>
        <v>39099</v>
      </c>
      <c r="W206" s="10">
        <f>'[1]DSM2Data'!J335</f>
        <v>129.5655059814453</v>
      </c>
      <c r="X206" s="10">
        <f>'[1]DSM2Data'!I335</f>
        <v>63.66942596435547</v>
      </c>
      <c r="Y206" s="10">
        <f>'[1]DSM2Data'!K335</f>
        <v>4.927401065826416</v>
      </c>
      <c r="Z206" s="10">
        <f>'[1]DSM2Data'!L335</f>
        <v>68.20492553710938</v>
      </c>
      <c r="AA206" s="10">
        <f>'[1]DSM2Data'!H335</f>
        <v>270.7902526855469</v>
      </c>
      <c r="AB206" s="10">
        <f>'[1]DSM2Data'!M335</f>
        <v>537.1575317382812</v>
      </c>
      <c r="AC206" s="10">
        <f>'[1]FieldData'!D363</f>
        <v>544.25</v>
      </c>
      <c r="AD206" s="10">
        <f>'[1]FieldData'!E363</f>
        <v>553.8</v>
      </c>
      <c r="AF206" s="11">
        <f t="shared" si="7"/>
        <v>39099</v>
      </c>
      <c r="AG206" s="10">
        <f>'[1]DSM2Data'!N335</f>
        <v>1.6198663711547852</v>
      </c>
      <c r="AH206" s="10">
        <f>'[1]DSM2Data'!O335</f>
        <v>0.2813115417957306</v>
      </c>
      <c r="AI206" s="10">
        <f>'[1]DSM2Data'!P335</f>
        <v>0.025224043056368828</v>
      </c>
      <c r="AJ206" s="10">
        <f>'[1]DSM2Data'!Q335</f>
        <v>1.1175123453140259</v>
      </c>
      <c r="AK206" s="10">
        <f>'[1]DSM2Data'!R335</f>
        <v>0.028111224994063377</v>
      </c>
      <c r="AL206" s="10">
        <f>'[1]DSM2Data'!S335</f>
        <v>3.072216033935547</v>
      </c>
      <c r="AM206" s="13">
        <f>'[1]FieldData'!C363</f>
        <v>3.87</v>
      </c>
    </row>
    <row r="207" spans="15:39" ht="12.75">
      <c r="O207" s="11">
        <f>'[1]DSM2Data'!B336</f>
        <v>39100</v>
      </c>
      <c r="P207" s="12">
        <f>'[1]DSM2Data'!F336</f>
        <v>76.39933776855469</v>
      </c>
      <c r="Q207" s="12">
        <f>'[1]DSM2Data'!G336</f>
        <v>12.349885940551758</v>
      </c>
      <c r="R207" s="12">
        <f>'[1]DSM2Data'!D336</f>
        <v>3.958462953567505</v>
      </c>
      <c r="S207" s="12">
        <f>'[1]DSM2Data'!C336</f>
        <v>5.847720146179199</v>
      </c>
      <c r="T207" s="12">
        <f>'[1]DSM2Data'!E336</f>
        <v>1.3718030452728271</v>
      </c>
      <c r="V207" s="11">
        <f t="shared" si="6"/>
        <v>39100</v>
      </c>
      <c r="W207" s="10">
        <f>'[1]DSM2Data'!J336</f>
        <v>127.7352523803711</v>
      </c>
      <c r="X207" s="10">
        <f>'[1]DSM2Data'!I336</f>
        <v>69.38194274902344</v>
      </c>
      <c r="Y207" s="10">
        <f>'[1]DSM2Data'!K336</f>
        <v>4.948080062866211</v>
      </c>
      <c r="Z207" s="10">
        <f>'[1]DSM2Data'!L336</f>
        <v>69.98823547363281</v>
      </c>
      <c r="AA207" s="10">
        <f>'[1]DSM2Data'!H336</f>
        <v>264.1603698730469</v>
      </c>
      <c r="AB207" s="10">
        <f>'[1]DSM2Data'!M336</f>
        <v>536.2138671875</v>
      </c>
      <c r="AC207" s="10">
        <f>'[1]FieldData'!D364</f>
        <v>526.29</v>
      </c>
      <c r="AD207" s="10">
        <f>'[1]FieldData'!E364</f>
        <v>551</v>
      </c>
      <c r="AF207" s="11">
        <f t="shared" si="7"/>
        <v>39100</v>
      </c>
      <c r="AG207" s="10">
        <f>'[1]DSM2Data'!N336</f>
        <v>1.5949426889419556</v>
      </c>
      <c r="AH207" s="10">
        <f>'[1]DSM2Data'!O336</f>
        <v>0.304415762424469</v>
      </c>
      <c r="AI207" s="10">
        <f>'[1]DSM2Data'!P336</f>
        <v>0.025258157402276993</v>
      </c>
      <c r="AJ207" s="10">
        <f>'[1]DSM2Data'!Q336</f>
        <v>1.1242567300796509</v>
      </c>
      <c r="AK207" s="10">
        <f>'[1]DSM2Data'!R336</f>
        <v>0.02743963710963726</v>
      </c>
      <c r="AL207" s="10">
        <f>'[1]DSM2Data'!S336</f>
        <v>3.0764963626861572</v>
      </c>
      <c r="AM207" s="13">
        <f>'[1]FieldData'!C364</f>
        <v>3.97</v>
      </c>
    </row>
    <row r="208" spans="15:39" ht="12.75">
      <c r="O208" s="11">
        <f>'[1]DSM2Data'!B337</f>
        <v>39101</v>
      </c>
      <c r="P208" s="12">
        <f>'[1]DSM2Data'!F337</f>
        <v>74.9950942993164</v>
      </c>
      <c r="Q208" s="12">
        <f>'[1]DSM2Data'!G337</f>
        <v>13.61935806274414</v>
      </c>
      <c r="R208" s="12">
        <f>'[1]DSM2Data'!D337</f>
        <v>3.9721548557281494</v>
      </c>
      <c r="S208" s="12">
        <f>'[1]DSM2Data'!C337</f>
        <v>6.014148235321045</v>
      </c>
      <c r="T208" s="12">
        <f>'[1]DSM2Data'!E337</f>
        <v>1.328272819519043</v>
      </c>
      <c r="V208" s="11">
        <f t="shared" si="6"/>
        <v>39101</v>
      </c>
      <c r="W208" s="10">
        <f>'[1]DSM2Data'!J337</f>
        <v>125.40866088867188</v>
      </c>
      <c r="X208" s="10">
        <f>'[1]DSM2Data'!I337</f>
        <v>76.22259521484375</v>
      </c>
      <c r="Y208" s="10">
        <f>'[1]DSM2Data'!K337</f>
        <v>4.9651923179626465</v>
      </c>
      <c r="Z208" s="10">
        <f>'[1]DSM2Data'!L337</f>
        <v>72.38182830810547</v>
      </c>
      <c r="AA208" s="10">
        <f>'[1]DSM2Data'!H337</f>
        <v>255.51788330078125</v>
      </c>
      <c r="AB208" s="10">
        <f>'[1]DSM2Data'!M337</f>
        <v>534.4962158203125</v>
      </c>
      <c r="AC208" s="10">
        <f>'[1]FieldData'!D365</f>
        <v>541.25</v>
      </c>
      <c r="AD208" s="10">
        <f>'[1]FieldData'!E365</f>
        <v>554.3</v>
      </c>
      <c r="AF208" s="11">
        <f t="shared" si="7"/>
        <v>39101</v>
      </c>
      <c r="AG208" s="10">
        <f>'[1]DSM2Data'!N337</f>
        <v>1.5624502897262573</v>
      </c>
      <c r="AH208" s="10">
        <f>'[1]DSM2Data'!O337</f>
        <v>0.33407261967658997</v>
      </c>
      <c r="AI208" s="10">
        <f>'[1]DSM2Data'!P337</f>
        <v>0.025239871814846992</v>
      </c>
      <c r="AJ208" s="10">
        <f>'[1]DSM2Data'!Q337</f>
        <v>1.1401184797286987</v>
      </c>
      <c r="AK208" s="10">
        <f>'[1]DSM2Data'!R337</f>
        <v>0.026571132242679596</v>
      </c>
      <c r="AL208" s="10">
        <f>'[1]DSM2Data'!S337</f>
        <v>3.0886290073394775</v>
      </c>
      <c r="AM208" s="13">
        <f>'[1]FieldData'!C365</f>
        <v>3.94</v>
      </c>
    </row>
    <row r="209" spans="15:39" ht="12.75">
      <c r="O209" s="11">
        <f>'[1]DSM2Data'!B338</f>
        <v>39102</v>
      </c>
      <c r="P209" s="12">
        <f>'[1]DSM2Data'!F338</f>
        <v>73.2542495727539</v>
      </c>
      <c r="Q209" s="12">
        <f>'[1]DSM2Data'!G338</f>
        <v>15.412862777709961</v>
      </c>
      <c r="R209" s="12">
        <f>'[1]DSM2Data'!D338</f>
        <v>3.908578634262085</v>
      </c>
      <c r="S209" s="12">
        <f>'[1]DSM2Data'!C338</f>
        <v>6.064460754394531</v>
      </c>
      <c r="T209" s="12">
        <f>'[1]DSM2Data'!E338</f>
        <v>1.290730357170105</v>
      </c>
      <c r="V209" s="11">
        <f t="shared" si="6"/>
        <v>39102</v>
      </c>
      <c r="W209" s="10">
        <f>'[1]DSM2Data'!J338</f>
        <v>122.50663757324219</v>
      </c>
      <c r="X209" s="10">
        <f>'[1]DSM2Data'!I338</f>
        <v>85.86640930175781</v>
      </c>
      <c r="Y209" s="10">
        <f>'[1]DSM2Data'!K338</f>
        <v>4.8857221603393555</v>
      </c>
      <c r="Z209" s="10">
        <f>'[1]DSM2Data'!L338</f>
        <v>73.40328216552734</v>
      </c>
      <c r="AA209" s="10">
        <f>'[1]DSM2Data'!H338</f>
        <v>248.18405151367188</v>
      </c>
      <c r="AB209" s="10">
        <f>'[1]DSM2Data'!M338</f>
        <v>534.84619140625</v>
      </c>
      <c r="AC209" s="10">
        <f>'[1]FieldData'!D366</f>
        <v>549.2</v>
      </c>
      <c r="AD209" s="10">
        <f>'[1]FieldData'!E366</f>
        <v>552.6</v>
      </c>
      <c r="AF209" s="11">
        <f t="shared" si="7"/>
        <v>39102</v>
      </c>
      <c r="AG209" s="10">
        <f>'[1]DSM2Data'!N338</f>
        <v>1.5248513221740723</v>
      </c>
      <c r="AH209" s="10">
        <f>'[1]DSM2Data'!O338</f>
        <v>0.37524688243865967</v>
      </c>
      <c r="AI209" s="10">
        <f>'[1]DSM2Data'!P338</f>
        <v>0.024795783683657646</v>
      </c>
      <c r="AJ209" s="10">
        <f>'[1]DSM2Data'!Q338</f>
        <v>1.128807783126831</v>
      </c>
      <c r="AK209" s="10">
        <f>'[1]DSM2Data'!R338</f>
        <v>0.025820758193731308</v>
      </c>
      <c r="AL209" s="10">
        <f>'[1]DSM2Data'!S338</f>
        <v>3.0796942710876465</v>
      </c>
      <c r="AM209" s="13">
        <f>'[1]FieldData'!C366</f>
        <v>3.83</v>
      </c>
    </row>
    <row r="210" spans="15:39" ht="12.75">
      <c r="O210" s="11">
        <f>'[1]DSM2Data'!B339</f>
        <v>39103</v>
      </c>
      <c r="P210" s="12">
        <f>'[1]DSM2Data'!F339</f>
        <v>70.21907806396484</v>
      </c>
      <c r="Q210" s="12">
        <f>'[1]DSM2Data'!G339</f>
        <v>18.61811065673828</v>
      </c>
      <c r="R210" s="12">
        <f>'[1]DSM2Data'!D339</f>
        <v>3.7896206378936768</v>
      </c>
      <c r="S210" s="12">
        <f>'[1]DSM2Data'!C339</f>
        <v>6.080018520355225</v>
      </c>
      <c r="T210" s="12">
        <f>'[1]DSM2Data'!E339</f>
        <v>1.2272785902023315</v>
      </c>
      <c r="V210" s="11">
        <f t="shared" si="6"/>
        <v>39103</v>
      </c>
      <c r="W210" s="10">
        <f>'[1]DSM2Data'!J339</f>
        <v>117.44793701171875</v>
      </c>
      <c r="X210" s="10">
        <f>'[1]DSM2Data'!I339</f>
        <v>103.8266830444336</v>
      </c>
      <c r="Y210" s="10">
        <f>'[1]DSM2Data'!K339</f>
        <v>4.737024307250977</v>
      </c>
      <c r="Z210" s="10">
        <f>'[1]DSM2Data'!L339</f>
        <v>74.05799102783203</v>
      </c>
      <c r="AA210" s="10">
        <f>'[1]DSM2Data'!H339</f>
        <v>235.7884979248047</v>
      </c>
      <c r="AB210" s="10">
        <f>'[1]DSM2Data'!M339</f>
        <v>535.8580932617188</v>
      </c>
      <c r="AC210" s="10">
        <f>'[1]FieldData'!D367</f>
        <v>535.25</v>
      </c>
      <c r="AD210" s="10">
        <f>'[1]FieldData'!E367</f>
        <v>551.6</v>
      </c>
      <c r="AF210" s="11">
        <f t="shared" si="7"/>
        <v>39103</v>
      </c>
      <c r="AG210" s="10">
        <f>'[1]DSM2Data'!N339</f>
        <v>1.4594776630401611</v>
      </c>
      <c r="AH210" s="10">
        <f>'[1]DSM2Data'!O339</f>
        <v>0.44697603583335876</v>
      </c>
      <c r="AI210" s="10">
        <f>'[1]DSM2Data'!P339</f>
        <v>0.023981813341379166</v>
      </c>
      <c r="AJ210" s="10">
        <f>'[1]DSM2Data'!Q339</f>
        <v>1.1086591482162476</v>
      </c>
      <c r="AK210" s="10">
        <f>'[1]DSM2Data'!R339</f>
        <v>0.024552613496780396</v>
      </c>
      <c r="AL210" s="10">
        <f>'[1]DSM2Data'!S339</f>
        <v>3.0638091564178467</v>
      </c>
      <c r="AM210" s="13">
        <f>'[1]FieldData'!C367</f>
        <v>3.74</v>
      </c>
    </row>
    <row r="211" spans="15:39" ht="12.75">
      <c r="O211" s="11">
        <f>'[1]DSM2Data'!B340</f>
        <v>39104</v>
      </c>
      <c r="P211" s="12">
        <f>'[1]DSM2Data'!F340</f>
        <v>69.50183868408203</v>
      </c>
      <c r="Q211" s="12">
        <f>'[1]DSM2Data'!G340</f>
        <v>19.055124282836914</v>
      </c>
      <c r="R211" s="12">
        <f>'[1]DSM2Data'!D340</f>
        <v>3.8368680477142334</v>
      </c>
      <c r="S211" s="12">
        <f>'[1]DSM2Data'!C340</f>
        <v>6.351391792297363</v>
      </c>
      <c r="T211" s="12">
        <f>'[1]DSM2Data'!E340</f>
        <v>1.1906318664550781</v>
      </c>
      <c r="V211" s="11">
        <f t="shared" si="6"/>
        <v>39104</v>
      </c>
      <c r="W211" s="10">
        <f>'[1]DSM2Data'!J340</f>
        <v>116.30767822265625</v>
      </c>
      <c r="X211" s="10">
        <f>'[1]DSM2Data'!I340</f>
        <v>106.49938201904297</v>
      </c>
      <c r="Y211" s="10">
        <f>'[1]DSM2Data'!K340</f>
        <v>4.796083450317383</v>
      </c>
      <c r="Z211" s="10">
        <f>'[1]DSM2Data'!L340</f>
        <v>77.70787048339844</v>
      </c>
      <c r="AA211" s="10">
        <f>'[1]DSM2Data'!H340</f>
        <v>228.1260986328125</v>
      </c>
      <c r="AB211" s="10">
        <f>'[1]DSM2Data'!M340</f>
        <v>533.4371337890625</v>
      </c>
      <c r="AC211" s="10">
        <f>'[1]FieldData'!D368</f>
        <v>536.04</v>
      </c>
      <c r="AD211" s="10">
        <f>'[1]FieldData'!E368</f>
        <v>559.9</v>
      </c>
      <c r="AF211" s="11">
        <f t="shared" si="7"/>
        <v>39104</v>
      </c>
      <c r="AG211" s="10">
        <f>'[1]DSM2Data'!N340</f>
        <v>1.4379780292510986</v>
      </c>
      <c r="AH211" s="10">
        <f>'[1]DSM2Data'!O340</f>
        <v>0.45584070682525635</v>
      </c>
      <c r="AI211" s="10">
        <f>'[1]DSM2Data'!P340</f>
        <v>0.02413245290517807</v>
      </c>
      <c r="AJ211" s="10">
        <f>'[1]DSM2Data'!Q340</f>
        <v>1.1585155725479126</v>
      </c>
      <c r="AK211" s="10">
        <f>'[1]DSM2Data'!R340</f>
        <v>0.023821646347641945</v>
      </c>
      <c r="AL211" s="10">
        <f>'[1]DSM2Data'!S340</f>
        <v>3.10044002532959</v>
      </c>
      <c r="AM211" s="13">
        <f>'[1]FieldData'!C368</f>
        <v>3.96</v>
      </c>
    </row>
    <row r="212" spans="15:39" ht="12.75">
      <c r="O212" s="11">
        <f>'[1]DSM2Data'!B341</f>
        <v>39105</v>
      </c>
      <c r="P212" s="12">
        <f>'[1]DSM2Data'!F341</f>
        <v>69.90784454345703</v>
      </c>
      <c r="Q212" s="12">
        <f>'[1]DSM2Data'!G341</f>
        <v>18.309383392333984</v>
      </c>
      <c r="R212" s="12">
        <f>'[1]DSM2Data'!D341</f>
        <v>3.9445528984069824</v>
      </c>
      <c r="S212" s="12">
        <f>'[1]DSM2Data'!C341</f>
        <v>6.600539684295654</v>
      </c>
      <c r="T212" s="12">
        <f>'[1]DSM2Data'!E341</f>
        <v>1.1744440793991089</v>
      </c>
      <c r="V212" s="11">
        <f t="shared" si="6"/>
        <v>39105</v>
      </c>
      <c r="W212" s="10">
        <f>'[1]DSM2Data'!J341</f>
        <v>117.07222747802734</v>
      </c>
      <c r="X212" s="10">
        <f>'[1]DSM2Data'!I341</f>
        <v>102.41582489013672</v>
      </c>
      <c r="Y212" s="10">
        <f>'[1]DSM2Data'!K341</f>
        <v>4.930689334869385</v>
      </c>
      <c r="Z212" s="10">
        <f>'[1]DSM2Data'!L341</f>
        <v>80.93584442138672</v>
      </c>
      <c r="AA212" s="10">
        <f>'[1]DSM2Data'!H341</f>
        <v>224.2218475341797</v>
      </c>
      <c r="AB212" s="10">
        <f>'[1]DSM2Data'!M341</f>
        <v>529.5764770507812</v>
      </c>
      <c r="AC212" s="10">
        <f>'[1]FieldData'!D369</f>
        <v>548.04</v>
      </c>
      <c r="AD212" s="10">
        <f>'[1]FieldData'!E369</f>
        <v>551.1</v>
      </c>
      <c r="AF212" s="11">
        <f t="shared" si="7"/>
        <v>39105</v>
      </c>
      <c r="AG212" s="10">
        <f>'[1]DSM2Data'!N341</f>
        <v>1.438004970550537</v>
      </c>
      <c r="AH212" s="10">
        <f>'[1]DSM2Data'!O341</f>
        <v>0.4391089379787445</v>
      </c>
      <c r="AI212" s="10">
        <f>'[1]DSM2Data'!P341</f>
        <v>0.02462788298726082</v>
      </c>
      <c r="AJ212" s="10">
        <f>'[1]DSM2Data'!Q341</f>
        <v>1.224714994430542</v>
      </c>
      <c r="AK212" s="10">
        <f>'[1]DSM2Data'!R341</f>
        <v>0.023502444848418236</v>
      </c>
      <c r="AL212" s="10">
        <f>'[1]DSM2Data'!S341</f>
        <v>3.150109052658081</v>
      </c>
      <c r="AM212" s="13">
        <f>'[1]FieldData'!C369</f>
        <v>4.14</v>
      </c>
    </row>
    <row r="213" spans="15:39" ht="12.75">
      <c r="O213" s="11">
        <f>'[1]DSM2Data'!B342</f>
        <v>39106</v>
      </c>
      <c r="P213" s="12">
        <f>'[1]DSM2Data'!F342</f>
        <v>71.7724609375</v>
      </c>
      <c r="Q213" s="12">
        <f>'[1]DSM2Data'!G342</f>
        <v>15.988465309143066</v>
      </c>
      <c r="R213" s="12">
        <f>'[1]DSM2Data'!D342</f>
        <v>4.139034271240234</v>
      </c>
      <c r="S213" s="12">
        <f>'[1]DSM2Data'!C342</f>
        <v>6.856966495513916</v>
      </c>
      <c r="T213" s="12">
        <f>'[1]DSM2Data'!E342</f>
        <v>1.1798726320266724</v>
      </c>
      <c r="V213" s="11">
        <f t="shared" si="6"/>
        <v>39106</v>
      </c>
      <c r="W213" s="10">
        <f>'[1]DSM2Data'!J342</f>
        <v>120.32553100585938</v>
      </c>
      <c r="X213" s="10">
        <f>'[1]DSM2Data'!I342</f>
        <v>89.44326782226562</v>
      </c>
      <c r="Y213" s="10">
        <f>'[1]DSM2Data'!K342</f>
        <v>5.173791885375977</v>
      </c>
      <c r="Z213" s="10">
        <f>'[1]DSM2Data'!L342</f>
        <v>84.06375122070312</v>
      </c>
      <c r="AA213" s="10">
        <f>'[1]DSM2Data'!H342</f>
        <v>224.10032653808594</v>
      </c>
      <c r="AB213" s="10">
        <f>'[1]DSM2Data'!M342</f>
        <v>523.106689453125</v>
      </c>
      <c r="AC213" s="10">
        <f>'[1]FieldData'!D370</f>
        <v>529.83</v>
      </c>
      <c r="AD213" s="10">
        <f>'[1]FieldData'!E370</f>
        <v>543.6</v>
      </c>
      <c r="AF213" s="11">
        <f t="shared" si="7"/>
        <v>39106</v>
      </c>
      <c r="AG213" s="10">
        <f>'[1]DSM2Data'!N342</f>
        <v>1.4644917249679565</v>
      </c>
      <c r="AH213" s="10">
        <f>'[1]DSM2Data'!O342</f>
        <v>0.3872258961200714</v>
      </c>
      <c r="AI213" s="10">
        <f>'[1]DSM2Data'!P342</f>
        <v>0.02559741772711277</v>
      </c>
      <c r="AJ213" s="10">
        <f>'[1]DSM2Data'!Q342</f>
        <v>1.3134958744049072</v>
      </c>
      <c r="AK213" s="10">
        <f>'[1]DSM2Data'!R342</f>
        <v>0.02361479587852955</v>
      </c>
      <c r="AL213" s="10">
        <f>'[1]DSM2Data'!S342</f>
        <v>3.214583396911621</v>
      </c>
      <c r="AM213" s="13">
        <f>'[1]FieldData'!C370</f>
        <v>4.02</v>
      </c>
    </row>
    <row r="214" spans="15:39" ht="12.75">
      <c r="O214" s="11">
        <f>'[1]DSM2Data'!B343</f>
        <v>39107</v>
      </c>
      <c r="P214" s="12">
        <f>'[1]DSM2Data'!F343</f>
        <v>72.49708557128906</v>
      </c>
      <c r="Q214" s="12">
        <f>'[1]DSM2Data'!G343</f>
        <v>15.02719783782959</v>
      </c>
      <c r="R214" s="12">
        <f>'[1]DSM2Data'!D343</f>
        <v>4.2321343421936035</v>
      </c>
      <c r="S214" s="12">
        <f>'[1]DSM2Data'!C343</f>
        <v>6.999811172485352</v>
      </c>
      <c r="T214" s="12">
        <f>'[1]DSM2Data'!E343</f>
        <v>1.180815577507019</v>
      </c>
      <c r="V214" s="11">
        <f t="shared" si="6"/>
        <v>39107</v>
      </c>
      <c r="W214" s="10">
        <f>'[1]DSM2Data'!J343</f>
        <v>121.61711883544922</v>
      </c>
      <c r="X214" s="10">
        <f>'[1]DSM2Data'!I343</f>
        <v>84.05706024169922</v>
      </c>
      <c r="Y214" s="10">
        <f>'[1]DSM2Data'!K343</f>
        <v>5.290167808532715</v>
      </c>
      <c r="Z214" s="10">
        <f>'[1]DSM2Data'!L343</f>
        <v>85.9893798828125</v>
      </c>
      <c r="AA214" s="10">
        <f>'[1]DSM2Data'!H343</f>
        <v>223.65213012695312</v>
      </c>
      <c r="AB214" s="10">
        <f>'[1]DSM2Data'!M343</f>
        <v>520.6057739257812</v>
      </c>
      <c r="AC214" s="10">
        <f>'[1]FieldData'!D371</f>
        <v>524.08</v>
      </c>
      <c r="AD214" s="10">
        <f>'[1]FieldData'!E371</f>
        <v>533.2</v>
      </c>
      <c r="AF214" s="11">
        <f t="shared" si="7"/>
        <v>39107</v>
      </c>
      <c r="AG214" s="10">
        <f>'[1]DSM2Data'!N343</f>
        <v>1.4725654125213623</v>
      </c>
      <c r="AH214" s="10">
        <f>'[1]DSM2Data'!O343</f>
        <v>0.36596810817718506</v>
      </c>
      <c r="AI214" s="10">
        <f>'[1]DSM2Data'!P343</f>
        <v>0.0260195080190897</v>
      </c>
      <c r="AJ214" s="10">
        <f>'[1]DSM2Data'!Q343</f>
        <v>1.349666953086853</v>
      </c>
      <c r="AK214" s="10">
        <f>'[1]DSM2Data'!R343</f>
        <v>0.02363479696214199</v>
      </c>
      <c r="AL214" s="10">
        <f>'[1]DSM2Data'!S343</f>
        <v>3.2380154132843018</v>
      </c>
      <c r="AM214" s="13">
        <f>'[1]FieldData'!C371</f>
        <v>3.91</v>
      </c>
    </row>
    <row r="215" spans="15:39" ht="12.75">
      <c r="O215" s="11">
        <f>'[1]DSM2Data'!B344</f>
        <v>39108</v>
      </c>
      <c r="P215" s="12">
        <f>'[1]DSM2Data'!F344</f>
        <v>73.07140350341797</v>
      </c>
      <c r="Q215" s="12">
        <f>'[1]DSM2Data'!G344</f>
        <v>14.155192375183105</v>
      </c>
      <c r="R215" s="12">
        <f>'[1]DSM2Data'!D344</f>
        <v>4.362196922302246</v>
      </c>
      <c r="S215" s="12">
        <f>'[1]DSM2Data'!C344</f>
        <v>7.174569129943848</v>
      </c>
      <c r="T215" s="12">
        <f>'[1]DSM2Data'!E344</f>
        <v>1.1743077039718628</v>
      </c>
      <c r="V215" s="11">
        <f t="shared" si="6"/>
        <v>39108</v>
      </c>
      <c r="W215" s="10">
        <f>'[1]DSM2Data'!J344</f>
        <v>122.69329833984375</v>
      </c>
      <c r="X215" s="10">
        <f>'[1]DSM2Data'!I344</f>
        <v>79.15380859375</v>
      </c>
      <c r="Y215" s="10">
        <f>'[1]DSM2Data'!K344</f>
        <v>5.452748775482178</v>
      </c>
      <c r="Z215" s="10">
        <f>'[1]DSM2Data'!L344</f>
        <v>88.27465057373047</v>
      </c>
      <c r="AA215" s="10">
        <f>'[1]DSM2Data'!H344</f>
        <v>221.56373596191406</v>
      </c>
      <c r="AB215" s="10">
        <f>'[1]DSM2Data'!M344</f>
        <v>517.13818359375</v>
      </c>
      <c r="AC215" s="10">
        <f>'[1]FieldData'!D372</f>
        <v>475.2</v>
      </c>
      <c r="AD215" s="10">
        <f>'[1]FieldData'!E372</f>
        <v>520.5</v>
      </c>
      <c r="AF215" s="11">
        <f t="shared" si="7"/>
        <v>39108</v>
      </c>
      <c r="AG215" s="10">
        <f>'[1]DSM2Data'!N344</f>
        <v>1.4747363328933716</v>
      </c>
      <c r="AH215" s="10">
        <f>'[1]DSM2Data'!O344</f>
        <v>0.3471117615699768</v>
      </c>
      <c r="AI215" s="10">
        <f>'[1]DSM2Data'!P344</f>
        <v>0.02658543549478054</v>
      </c>
      <c r="AJ215" s="10">
        <f>'[1]DSM2Data'!Q344</f>
        <v>1.3929344415664673</v>
      </c>
      <c r="AK215" s="10">
        <f>'[1]DSM2Data'!R344</f>
        <v>0.023507168516516685</v>
      </c>
      <c r="AL215" s="10">
        <f>'[1]DSM2Data'!S344</f>
        <v>3.265035390853882</v>
      </c>
      <c r="AM215" s="13">
        <f>'[1]FieldData'!C372</f>
        <v>4.23</v>
      </c>
    </row>
    <row r="216" spans="15:39" ht="12.75">
      <c r="O216" s="11">
        <f>'[1]DSM2Data'!B345</f>
        <v>39109</v>
      </c>
      <c r="P216" s="12">
        <f>'[1]DSM2Data'!F345</f>
        <v>73.30458068847656</v>
      </c>
      <c r="Q216" s="12">
        <f>'[1]DSM2Data'!G345</f>
        <v>13.587491989135742</v>
      </c>
      <c r="R216" s="12">
        <f>'[1]DSM2Data'!D345</f>
        <v>4.529000282287598</v>
      </c>
      <c r="S216" s="12">
        <f>'[1]DSM2Data'!C345</f>
        <v>7.360537528991699</v>
      </c>
      <c r="T216" s="12">
        <f>'[1]DSM2Data'!E345</f>
        <v>1.15705406665802</v>
      </c>
      <c r="V216" s="11">
        <f t="shared" si="6"/>
        <v>39109</v>
      </c>
      <c r="W216" s="10">
        <f>'[1]DSM2Data'!J345</f>
        <v>123.22158813476562</v>
      </c>
      <c r="X216" s="10">
        <f>'[1]DSM2Data'!I345</f>
        <v>75.9448471069336</v>
      </c>
      <c r="Y216" s="10">
        <f>'[1]DSM2Data'!K345</f>
        <v>5.661252498626709</v>
      </c>
      <c r="Z216" s="10">
        <f>'[1]DSM2Data'!L345</f>
        <v>90.61402130126953</v>
      </c>
      <c r="AA216" s="10">
        <f>'[1]DSM2Data'!H345</f>
        <v>217.35472106933594</v>
      </c>
      <c r="AB216" s="10">
        <f>'[1]DSM2Data'!M345</f>
        <v>512.7964477539062</v>
      </c>
      <c r="AC216" s="10">
        <f>'[1]FieldData'!D373</f>
        <v>477.54</v>
      </c>
      <c r="AD216" s="10">
        <f>'[1]FieldData'!E373</f>
        <v>494.8</v>
      </c>
      <c r="AF216" s="11">
        <f t="shared" si="7"/>
        <v>39109</v>
      </c>
      <c r="AG216" s="10">
        <f>'[1]DSM2Data'!N345</f>
        <v>1.4682210683822632</v>
      </c>
      <c r="AH216" s="10">
        <f>'[1]DSM2Data'!O345</f>
        <v>0.3352866470813751</v>
      </c>
      <c r="AI216" s="10">
        <f>'[1]DSM2Data'!P345</f>
        <v>0.027312465012073517</v>
      </c>
      <c r="AJ216" s="10">
        <f>'[1]DSM2Data'!Q345</f>
        <v>1.4410769939422607</v>
      </c>
      <c r="AK216" s="10">
        <f>'[1]DSM2Data'!R345</f>
        <v>0.023163551464676857</v>
      </c>
      <c r="AL216" s="10">
        <f>'[1]DSM2Data'!S345</f>
        <v>3.295222759246826</v>
      </c>
      <c r="AM216" s="13">
        <f>'[1]FieldData'!C373</f>
        <v>4.47</v>
      </c>
    </row>
    <row r="217" spans="15:39" ht="12.75">
      <c r="O217" s="11">
        <f>'[1]DSM2Data'!B346</f>
        <v>39110</v>
      </c>
      <c r="P217" s="12">
        <f>'[1]DSM2Data'!F346</f>
        <v>73.37882995605469</v>
      </c>
      <c r="Q217" s="12">
        <f>'[1]DSM2Data'!G346</f>
        <v>13.243622779846191</v>
      </c>
      <c r="R217" s="12">
        <f>'[1]DSM2Data'!D346</f>
        <v>4.67264461517334</v>
      </c>
      <c r="S217" s="12">
        <f>'[1]DSM2Data'!C346</f>
        <v>7.50709867477417</v>
      </c>
      <c r="T217" s="12">
        <f>'[1]DSM2Data'!E346</f>
        <v>1.137546181678772</v>
      </c>
      <c r="V217" s="11">
        <f t="shared" si="6"/>
        <v>39110</v>
      </c>
      <c r="W217" s="10">
        <f>'[1]DSM2Data'!J346</f>
        <v>123.48465728759766</v>
      </c>
      <c r="X217" s="10">
        <f>'[1]DSM2Data'!I346</f>
        <v>73.99116516113281</v>
      </c>
      <c r="Y217" s="10">
        <f>'[1]DSM2Data'!K346</f>
        <v>5.8408098220825195</v>
      </c>
      <c r="Z217" s="10">
        <f>'[1]DSM2Data'!L346</f>
        <v>92.42350006103516</v>
      </c>
      <c r="AA217" s="10">
        <f>'[1]DSM2Data'!H346</f>
        <v>212.77920532226562</v>
      </c>
      <c r="AB217" s="10">
        <f>'[1]DSM2Data'!M346</f>
        <v>508.5194091796875</v>
      </c>
      <c r="AC217" s="10">
        <f>'[1]FieldData'!D374</f>
        <v>478.45</v>
      </c>
      <c r="AD217" s="10">
        <f>'[1]FieldData'!E374</f>
        <v>492.3</v>
      </c>
      <c r="AF217" s="11">
        <f t="shared" si="7"/>
        <v>39110</v>
      </c>
      <c r="AG217" s="10">
        <f>'[1]DSM2Data'!N346</f>
        <v>1.4584494829177856</v>
      </c>
      <c r="AH217" s="10">
        <f>'[1]DSM2Data'!O346</f>
        <v>0.3278135657310486</v>
      </c>
      <c r="AI217" s="10">
        <f>'[1]DSM2Data'!P346</f>
        <v>0.027919447049498558</v>
      </c>
      <c r="AJ217" s="10">
        <f>'[1]DSM2Data'!Q346</f>
        <v>1.4781115055084229</v>
      </c>
      <c r="AK217" s="10">
        <f>'[1]DSM2Data'!R346</f>
        <v>0.022772496566176414</v>
      </c>
      <c r="AL217" s="10">
        <f>'[1]DSM2Data'!S346</f>
        <v>3.315235137939453</v>
      </c>
      <c r="AM217" s="13">
        <f>'[1]FieldData'!C374</f>
        <v>3.62</v>
      </c>
    </row>
    <row r="218" spans="15:39" ht="12.75">
      <c r="O218" s="11">
        <f>'[1]DSM2Data'!B347</f>
        <v>39111</v>
      </c>
      <c r="P218" s="12">
        <f>'[1]DSM2Data'!F347</f>
        <v>73.19337463378906</v>
      </c>
      <c r="Q218" s="12">
        <f>'[1]DSM2Data'!G347</f>
        <v>13.206582069396973</v>
      </c>
      <c r="R218" s="12">
        <f>'[1]DSM2Data'!D347</f>
        <v>4.7929582595825195</v>
      </c>
      <c r="S218" s="12">
        <f>'[1]DSM2Data'!C347</f>
        <v>7.631245136260986</v>
      </c>
      <c r="T218" s="12">
        <f>'[1]DSM2Data'!E347</f>
        <v>1.1166419982910156</v>
      </c>
      <c r="V218" s="11">
        <f t="shared" si="6"/>
        <v>39111</v>
      </c>
      <c r="W218" s="10">
        <f>'[1]DSM2Data'!J347</f>
        <v>123.28821563720703</v>
      </c>
      <c r="X218" s="10">
        <f>'[1]DSM2Data'!I347</f>
        <v>73.73085021972656</v>
      </c>
      <c r="Y218" s="10">
        <f>'[1]DSM2Data'!K347</f>
        <v>5.991204261779785</v>
      </c>
      <c r="Z218" s="10">
        <f>'[1]DSM2Data'!L347</f>
        <v>93.96769714355469</v>
      </c>
      <c r="AA218" s="10">
        <f>'[1]DSM2Data'!H347</f>
        <v>208.15602111816406</v>
      </c>
      <c r="AB218" s="10">
        <f>'[1]DSM2Data'!M347</f>
        <v>505.13397216796875</v>
      </c>
      <c r="AC218" s="10">
        <f>'[1]FieldData'!D375</f>
        <v>482.37</v>
      </c>
      <c r="AD218" s="10">
        <f>'[1]FieldData'!E375</f>
        <v>492.2</v>
      </c>
      <c r="AF218" s="11">
        <f t="shared" si="7"/>
        <v>39111</v>
      </c>
      <c r="AG218" s="10">
        <f>'[1]DSM2Data'!N347</f>
        <v>1.4453966617584229</v>
      </c>
      <c r="AH218" s="10">
        <f>'[1]DSM2Data'!O347</f>
        <v>0.3269415497779846</v>
      </c>
      <c r="AI218" s="10">
        <f>'[1]DSM2Data'!P347</f>
        <v>0.028430350124835968</v>
      </c>
      <c r="AJ218" s="10">
        <f>'[1]DSM2Data'!Q347</f>
        <v>1.5027856826782227</v>
      </c>
      <c r="AK218" s="10">
        <f>'[1]DSM2Data'!R347</f>
        <v>0.022352535277605057</v>
      </c>
      <c r="AL218" s="10">
        <f>'[1]DSM2Data'!S347</f>
        <v>3.326075553894043</v>
      </c>
      <c r="AM218" s="13">
        <f>'[1]FieldData'!C375</f>
        <v>4.66</v>
      </c>
    </row>
    <row r="219" spans="15:39" ht="12.75">
      <c r="O219" s="11">
        <f>'[1]DSM2Data'!B348</f>
        <v>39112</v>
      </c>
      <c r="P219" s="12">
        <f>'[1]DSM2Data'!F348</f>
        <v>70.00688934326172</v>
      </c>
      <c r="Q219" s="12">
        <f>'[1]DSM2Data'!G348</f>
        <v>16.71614646911621</v>
      </c>
      <c r="R219" s="12">
        <f>'[1]DSM2Data'!D348</f>
        <v>4.649324893951416</v>
      </c>
      <c r="S219" s="12">
        <f>'[1]DSM2Data'!C348</f>
        <v>7.513180732727051</v>
      </c>
      <c r="T219" s="12">
        <f>'[1]DSM2Data'!E348</f>
        <v>1.0583518743515015</v>
      </c>
      <c r="V219" s="11">
        <f t="shared" si="6"/>
        <v>39112</v>
      </c>
      <c r="W219" s="10">
        <f>'[1]DSM2Data'!J348</f>
        <v>117.9924545288086</v>
      </c>
      <c r="X219" s="10">
        <f>'[1]DSM2Data'!I348</f>
        <v>93.49414825439453</v>
      </c>
      <c r="Y219" s="10">
        <f>'[1]DSM2Data'!K348</f>
        <v>5.811662673950195</v>
      </c>
      <c r="Z219" s="10">
        <f>'[1]DSM2Data'!L348</f>
        <v>92.80025482177734</v>
      </c>
      <c r="AA219" s="10">
        <f>'[1]DSM2Data'!H348</f>
        <v>196.8778839111328</v>
      </c>
      <c r="AB219" s="10">
        <f>'[1]DSM2Data'!M348</f>
        <v>506.97637939453125</v>
      </c>
      <c r="AC219" s="10">
        <f>'[1]FieldData'!D376</f>
        <v>527.91</v>
      </c>
      <c r="AD219" s="10">
        <f>'[1]FieldData'!E376</f>
        <v>485</v>
      </c>
      <c r="AF219" s="11">
        <f t="shared" si="7"/>
        <v>39112</v>
      </c>
      <c r="AG219" s="10">
        <f>'[1]DSM2Data'!N348</f>
        <v>1.3768643140792847</v>
      </c>
      <c r="AH219" s="10">
        <f>'[1]DSM2Data'!O348</f>
        <v>0.40404221415519714</v>
      </c>
      <c r="AI219" s="10">
        <f>'[1]DSM2Data'!P348</f>
        <v>0.027462845668196678</v>
      </c>
      <c r="AJ219" s="10">
        <f>'[1]DSM2Data'!Q348</f>
        <v>1.4538466930389404</v>
      </c>
      <c r="AK219" s="10">
        <f>'[1]DSM2Data'!R348</f>
        <v>0.021185005083680153</v>
      </c>
      <c r="AL219" s="10">
        <f>'[1]DSM2Data'!S348</f>
        <v>3.2835638523101807</v>
      </c>
      <c r="AM219" s="13">
        <f>'[1]FieldData'!C376</f>
        <v>4.33</v>
      </c>
    </row>
    <row r="220" spans="15:39" ht="12.75">
      <c r="O220" s="11">
        <f>'[1]DSM2Data'!B349</f>
        <v>39113</v>
      </c>
      <c r="P220" s="12">
        <f>'[1]DSM2Data'!F349</f>
        <v>70.19529724121094</v>
      </c>
      <c r="Q220" s="12">
        <f>'[1]DSM2Data'!G349</f>
        <v>16.147777557373047</v>
      </c>
      <c r="R220" s="12">
        <f>'[1]DSM2Data'!D349</f>
        <v>4.857988357543945</v>
      </c>
      <c r="S220" s="12">
        <f>'[1]DSM2Data'!C349</f>
        <v>7.710639953613281</v>
      </c>
      <c r="T220" s="12">
        <f>'[1]DSM2Data'!E349</f>
        <v>1.0334213972091675</v>
      </c>
      <c r="V220" s="11">
        <f t="shared" si="6"/>
        <v>39113</v>
      </c>
      <c r="W220" s="10">
        <f>'[1]DSM2Data'!J349</f>
        <v>118.51659393310547</v>
      </c>
      <c r="X220" s="10">
        <f>'[1]DSM2Data'!I349</f>
        <v>90.37155151367188</v>
      </c>
      <c r="Y220" s="10">
        <f>'[1]DSM2Data'!K349</f>
        <v>6.072488784790039</v>
      </c>
      <c r="Z220" s="10">
        <f>'[1]DSM2Data'!L349</f>
        <v>95.05144500732422</v>
      </c>
      <c r="AA220" s="10">
        <f>'[1]DSM2Data'!H349</f>
        <v>191.10043334960938</v>
      </c>
      <c r="AB220" s="10">
        <f>'[1]DSM2Data'!M349</f>
        <v>501.1125793457031</v>
      </c>
      <c r="AC220" s="10">
        <f>'[1]FieldData'!D377</f>
        <v>473.75</v>
      </c>
      <c r="AD220" s="10">
        <f>'[1]FieldData'!E377</f>
        <v>489.8</v>
      </c>
      <c r="AF220" s="11">
        <f t="shared" si="7"/>
        <v>39113</v>
      </c>
      <c r="AG220" s="10">
        <f>'[1]DSM2Data'!N349</f>
        <v>1.3648396730422974</v>
      </c>
      <c r="AH220" s="10">
        <f>'[1]DSM2Data'!O349</f>
        <v>0.3908786177635193</v>
      </c>
      <c r="AI220" s="10">
        <f>'[1]DSM2Data'!P349</f>
        <v>0.028372226282954216</v>
      </c>
      <c r="AJ220" s="10">
        <f>'[1]DSM2Data'!Q349</f>
        <v>1.4977761507034302</v>
      </c>
      <c r="AK220" s="10">
        <f>'[1]DSM2Data'!R349</f>
        <v>0.02068483829498291</v>
      </c>
      <c r="AL220" s="10">
        <f>'[1]DSM2Data'!S349</f>
        <v>3.3027184009552</v>
      </c>
      <c r="AM220" s="13">
        <f>'[1]FieldData'!C377</f>
        <v>3.74</v>
      </c>
    </row>
    <row r="221" spans="15:39" ht="12.75">
      <c r="O221" s="11">
        <f>'[1]DSM2Data'!B350</f>
        <v>39114</v>
      </c>
      <c r="P221" s="12">
        <f>'[1]DSM2Data'!F350</f>
        <v>68.7394790649414</v>
      </c>
      <c r="Q221" s="12">
        <f>'[1]DSM2Data'!G350</f>
        <v>17.591941833496094</v>
      </c>
      <c r="R221" s="12">
        <f>'[1]DSM2Data'!D350</f>
        <v>4.879306793212891</v>
      </c>
      <c r="S221" s="12">
        <f>'[1]DSM2Data'!C350</f>
        <v>7.740969657897949</v>
      </c>
      <c r="T221" s="12">
        <f>'[1]DSM2Data'!E350</f>
        <v>0.9954401254653931</v>
      </c>
      <c r="V221" s="11">
        <f t="shared" si="6"/>
        <v>39114</v>
      </c>
      <c r="W221" s="10">
        <f>'[1]DSM2Data'!J350</f>
        <v>116.20671081542969</v>
      </c>
      <c r="X221" s="10">
        <f>'[1]DSM2Data'!I350</f>
        <v>99.6021957397461</v>
      </c>
      <c r="Y221" s="10">
        <f>'[1]DSM2Data'!K350</f>
        <v>6.0991387367248535</v>
      </c>
      <c r="Z221" s="10">
        <f>'[1]DSM2Data'!L350</f>
        <v>95.5037612915039</v>
      </c>
      <c r="AA221" s="10">
        <f>'[1]DSM2Data'!H350</f>
        <v>183.35699462890625</v>
      </c>
      <c r="AB221" s="10">
        <f>'[1]DSM2Data'!M350</f>
        <v>500.76885986328125</v>
      </c>
      <c r="AC221" s="10">
        <f>'[1]FieldData'!D378</f>
        <v>479.3299865722656</v>
      </c>
      <c r="AD221" s="10">
        <f>'[1]FieldData'!E378</f>
        <v>495.6000061035156</v>
      </c>
      <c r="AF221" s="11">
        <f t="shared" si="7"/>
        <v>39114</v>
      </c>
      <c r="AG221" s="10">
        <f>'[1]DSM2Data'!N350</f>
        <v>1.3263071775436401</v>
      </c>
      <c r="AH221" s="10">
        <f>'[1]DSM2Data'!O350</f>
        <v>0.4230693280696869</v>
      </c>
      <c r="AI221" s="10">
        <f>'[1]DSM2Data'!P350</f>
        <v>0.028286876156926155</v>
      </c>
      <c r="AJ221" s="10">
        <f>'[1]DSM2Data'!Q350</f>
        <v>1.4954636096954346</v>
      </c>
      <c r="AK221" s="10">
        <f>'[1]DSM2Data'!R350</f>
        <v>0.019923154264688492</v>
      </c>
      <c r="AL221" s="10">
        <f>'[1]DSM2Data'!S350</f>
        <v>3.293217182159424</v>
      </c>
      <c r="AM221" s="13">
        <f>'[1]FieldData'!C378</f>
        <v>4.190000057220459</v>
      </c>
    </row>
    <row r="222" spans="15:39" ht="12.75">
      <c r="O222" s="11">
        <f>'[1]DSM2Data'!B351</f>
        <v>39115</v>
      </c>
      <c r="P222" s="12">
        <f>'[1]DSM2Data'!F351</f>
        <v>68.3252944946289</v>
      </c>
      <c r="Q222" s="12">
        <f>'[1]DSM2Data'!G351</f>
        <v>17.842952728271484</v>
      </c>
      <c r="R222" s="12">
        <f>'[1]DSM2Data'!D351</f>
        <v>4.97516393661499</v>
      </c>
      <c r="S222" s="12">
        <f>'[1]DSM2Data'!C351</f>
        <v>7.834527015686035</v>
      </c>
      <c r="T222" s="12">
        <f>'[1]DSM2Data'!E351</f>
        <v>0.9705767035484314</v>
      </c>
      <c r="V222" s="11">
        <f t="shared" si="6"/>
        <v>39115</v>
      </c>
      <c r="W222" s="10">
        <f>'[1]DSM2Data'!J351</f>
        <v>115.70283508300781</v>
      </c>
      <c r="X222" s="10">
        <f>'[1]DSM2Data'!I351</f>
        <v>101.60652923583984</v>
      </c>
      <c r="Y222" s="10">
        <f>'[1]DSM2Data'!K351</f>
        <v>6.218959808349609</v>
      </c>
      <c r="Z222" s="10">
        <f>'[1]DSM2Data'!L351</f>
        <v>96.61933898925781</v>
      </c>
      <c r="AA222" s="10">
        <f>'[1]DSM2Data'!H351</f>
        <v>177.856201171875</v>
      </c>
      <c r="AB222" s="10">
        <f>'[1]DSM2Data'!M351</f>
        <v>498.00396728515625</v>
      </c>
      <c r="AC222" s="10">
        <f>'[1]FieldData'!D379</f>
        <v>466.45001220703125</v>
      </c>
      <c r="AD222" s="10">
        <f>'[1]FieldData'!E379</f>
        <v>500.1000061035156</v>
      </c>
      <c r="AF222" s="11">
        <f t="shared" si="7"/>
        <v>39115</v>
      </c>
      <c r="AG222" s="10">
        <f>'[1]DSM2Data'!N351</f>
        <v>1.3054910898208618</v>
      </c>
      <c r="AH222" s="10">
        <f>'[1]DSM2Data'!O351</f>
        <v>0.4282609522342682</v>
      </c>
      <c r="AI222" s="10">
        <f>'[1]DSM2Data'!P351</f>
        <v>0.02859187126159668</v>
      </c>
      <c r="AJ222" s="10">
        <f>'[1]DSM2Data'!Q351</f>
        <v>1.5171566009521484</v>
      </c>
      <c r="AK222" s="10">
        <f>'[1]DSM2Data'!R351</f>
        <v>0.01942429132759571</v>
      </c>
      <c r="AL222" s="10">
        <f>'[1]DSM2Data'!S351</f>
        <v>3.2990963459014893</v>
      </c>
      <c r="AM222" s="13">
        <f>'[1]FieldData'!C379</f>
        <v>4.179999828338623</v>
      </c>
    </row>
    <row r="223" spans="15:39" ht="12.75">
      <c r="O223" s="11">
        <f>'[1]DSM2Data'!B352</f>
        <v>39116</v>
      </c>
      <c r="P223" s="12">
        <f>'[1]DSM2Data'!F352</f>
        <v>68.84515380859375</v>
      </c>
      <c r="Q223" s="12">
        <f>'[1]DSM2Data'!G352</f>
        <v>17.024768829345703</v>
      </c>
      <c r="R223" s="12">
        <f>'[1]DSM2Data'!D352</f>
        <v>5.124929428100586</v>
      </c>
      <c r="S223" s="12">
        <f>'[1]DSM2Data'!C352</f>
        <v>7.98952579498291</v>
      </c>
      <c r="T223" s="12">
        <f>'[1]DSM2Data'!E352</f>
        <v>0.964379608631134</v>
      </c>
      <c r="V223" s="11">
        <f aca="true" t="shared" si="8" ref="V223:V248">V222+1</f>
        <v>39116</v>
      </c>
      <c r="W223" s="10">
        <f>'[1]DSM2Data'!J352</f>
        <v>116.73043823242188</v>
      </c>
      <c r="X223" s="10">
        <f>'[1]DSM2Data'!I352</f>
        <v>96.7835693359375</v>
      </c>
      <c r="Y223" s="10">
        <f>'[1]DSM2Data'!K352</f>
        <v>6.406165599822998</v>
      </c>
      <c r="Z223" s="10">
        <f>'[1]DSM2Data'!L352</f>
        <v>98.45777893066406</v>
      </c>
      <c r="AA223" s="10">
        <f>'[1]DSM2Data'!H352</f>
        <v>176.09136962890625</v>
      </c>
      <c r="AB223" s="10">
        <f>'[1]DSM2Data'!M352</f>
        <v>494.46954345703125</v>
      </c>
      <c r="AC223" s="10">
        <f>'[1]FieldData'!D380</f>
        <v>500.6199951171875</v>
      </c>
      <c r="AD223" s="10">
        <f>'[1]FieldData'!E380</f>
        <v>494.6000061035156</v>
      </c>
      <c r="AF223" s="11">
        <f aca="true" t="shared" si="9" ref="AF223:AF248">AF222+1</f>
        <v>39116</v>
      </c>
      <c r="AG223" s="10">
        <f>'[1]DSM2Data'!N352</f>
        <v>1.30672025680542</v>
      </c>
      <c r="AH223" s="10">
        <f>'[1]DSM2Data'!O352</f>
        <v>0.40952804684638977</v>
      </c>
      <c r="AI223" s="10">
        <f>'[1]DSM2Data'!P352</f>
        <v>0.02926943264901638</v>
      </c>
      <c r="AJ223" s="10">
        <f>'[1]DSM2Data'!Q352</f>
        <v>1.556300401687622</v>
      </c>
      <c r="AK223" s="10">
        <f>'[1]DSM2Data'!R352</f>
        <v>0.01929900050163269</v>
      </c>
      <c r="AL223" s="10">
        <f>'[1]DSM2Data'!S352</f>
        <v>3.321291208267212</v>
      </c>
      <c r="AM223" s="13">
        <f>'[1]FieldData'!C380</f>
        <v>4.25</v>
      </c>
    </row>
    <row r="224" spans="15:39" ht="12.75">
      <c r="O224" s="11">
        <f>'[1]DSM2Data'!B353</f>
        <v>39117</v>
      </c>
      <c r="P224" s="12">
        <f>'[1]DSM2Data'!F353</f>
        <v>69.32132720947266</v>
      </c>
      <c r="Q224" s="12">
        <f>'[1]DSM2Data'!G353</f>
        <v>16.26726531982422</v>
      </c>
      <c r="R224" s="12">
        <f>'[1]DSM2Data'!D353</f>
        <v>5.273103713989258</v>
      </c>
      <c r="S224" s="12">
        <f>'[1]DSM2Data'!C353</f>
        <v>8.129912376403809</v>
      </c>
      <c r="T224" s="12">
        <f>'[1]DSM2Data'!E353</f>
        <v>0.9574779868125916</v>
      </c>
      <c r="V224" s="11">
        <f t="shared" si="8"/>
        <v>39117</v>
      </c>
      <c r="W224" s="10">
        <f>'[1]DSM2Data'!J353</f>
        <v>117.71417236328125</v>
      </c>
      <c r="X224" s="10">
        <f>'[1]DSM2Data'!I353</f>
        <v>92.2960205078125</v>
      </c>
      <c r="Y224" s="10">
        <f>'[1]DSM2Data'!K353</f>
        <v>6.59138298034668</v>
      </c>
      <c r="Z224" s="10">
        <f>'[1]DSM2Data'!L353</f>
        <v>100.0723876953125</v>
      </c>
      <c r="AA224" s="10">
        <f>'[1]DSM2Data'!H353</f>
        <v>174.0797882080078</v>
      </c>
      <c r="AB224" s="10">
        <f>'[1]DSM2Data'!M353</f>
        <v>490.7539978027344</v>
      </c>
      <c r="AC224" s="10">
        <f>'[1]FieldData'!D381</f>
        <v>488.95001220703125</v>
      </c>
      <c r="AD224" s="10">
        <f>'[1]FieldData'!E381</f>
        <v>489.79998779296875</v>
      </c>
      <c r="AF224" s="11">
        <f t="shared" si="9"/>
        <v>39117</v>
      </c>
      <c r="AG224" s="10">
        <f>'[1]DSM2Data'!N353</f>
        <v>1.3058327436447144</v>
      </c>
      <c r="AH224" s="10">
        <f>'[1]DSM2Data'!O353</f>
        <v>0.39203426241874695</v>
      </c>
      <c r="AI224" s="10">
        <f>'[1]DSM2Data'!P353</f>
        <v>0.029895858839154243</v>
      </c>
      <c r="AJ224" s="10">
        <f>'[1]DSM2Data'!Q353</f>
        <v>1.5984182357788086</v>
      </c>
      <c r="AK224" s="10">
        <f>'[1]DSM2Data'!R353</f>
        <v>0.01915888674557209</v>
      </c>
      <c r="AL224" s="10">
        <f>'[1]DSM2Data'!S353</f>
        <v>3.34552001953125</v>
      </c>
      <c r="AM224" s="13">
        <f>'[1]FieldData'!C381</f>
        <v>4.320000171661377</v>
      </c>
    </row>
    <row r="225" spans="15:39" ht="12.75">
      <c r="O225" s="11">
        <f>'[1]DSM2Data'!B354</f>
        <v>39118</v>
      </c>
      <c r="P225" s="12">
        <f>'[1]DSM2Data'!F354</f>
        <v>69.71222686767578</v>
      </c>
      <c r="Q225" s="12">
        <f>'[1]DSM2Data'!G354</f>
        <v>15.637054443359375</v>
      </c>
      <c r="R225" s="12">
        <f>'[1]DSM2Data'!D354</f>
        <v>5.400154113769531</v>
      </c>
      <c r="S225" s="12">
        <f>'[1]DSM2Data'!C354</f>
        <v>8.249213218688965</v>
      </c>
      <c r="T225" s="12">
        <f>'[1]DSM2Data'!E354</f>
        <v>0.9507550597190857</v>
      </c>
      <c r="V225" s="11">
        <f t="shared" si="8"/>
        <v>39118</v>
      </c>
      <c r="W225" s="10">
        <f>'[1]DSM2Data'!J354</f>
        <v>118.56804656982422</v>
      </c>
      <c r="X225" s="10">
        <f>'[1]DSM2Data'!I354</f>
        <v>88.55682373046875</v>
      </c>
      <c r="Y225" s="10">
        <f>'[1]DSM2Data'!K354</f>
        <v>6.750195026397705</v>
      </c>
      <c r="Z225" s="10">
        <f>'[1]DSM2Data'!L354</f>
        <v>101.427490234375</v>
      </c>
      <c r="AA225" s="10">
        <f>'[1]DSM2Data'!H354</f>
        <v>172.02444458007812</v>
      </c>
      <c r="AB225" s="10">
        <f>'[1]DSM2Data'!M354</f>
        <v>487.32708740234375</v>
      </c>
      <c r="AC225" s="10">
        <f>'[1]FieldData'!D382</f>
        <v>478.95001220703125</v>
      </c>
      <c r="AD225" s="10">
        <f>'[1]FieldData'!E382</f>
        <v>491.5</v>
      </c>
      <c r="AF225" s="11">
        <f t="shared" si="9"/>
        <v>39118</v>
      </c>
      <c r="AG225" s="10">
        <f>'[1]DSM2Data'!N354</f>
        <v>1.3028440475463867</v>
      </c>
      <c r="AH225" s="10">
        <f>'[1]DSM2Data'!O354</f>
        <v>0.3772740364074707</v>
      </c>
      <c r="AI225" s="10">
        <f>'[1]DSM2Data'!P354</f>
        <v>0.030387111008167267</v>
      </c>
      <c r="AJ225" s="10">
        <f>'[1]DSM2Data'!Q354</f>
        <v>1.6372365951538086</v>
      </c>
      <c r="AK225" s="10">
        <f>'[1]DSM2Data'!R354</f>
        <v>0.019019505009055138</v>
      </c>
      <c r="AL225" s="10">
        <f>'[1]DSM2Data'!S354</f>
        <v>3.3669486045837402</v>
      </c>
      <c r="AM225" s="13">
        <f>'[1]FieldData'!C382</f>
        <v>4.190000057220459</v>
      </c>
    </row>
    <row r="226" spans="15:39" ht="12.75">
      <c r="O226" s="11">
        <f>'[1]DSM2Data'!B355</f>
        <v>39119</v>
      </c>
      <c r="P226" s="12">
        <f>'[1]DSM2Data'!F355</f>
        <v>70.02417755126953</v>
      </c>
      <c r="Q226" s="12">
        <f>'[1]DSM2Data'!G355</f>
        <v>15.10870361328125</v>
      </c>
      <c r="R226" s="12">
        <f>'[1]DSM2Data'!D355</f>
        <v>5.524852275848389</v>
      </c>
      <c r="S226" s="12">
        <f>'[1]DSM2Data'!C355</f>
        <v>8.348997116088867</v>
      </c>
      <c r="T226" s="12">
        <f>'[1]DSM2Data'!E355</f>
        <v>0.9430493712425232</v>
      </c>
      <c r="V226" s="11">
        <f t="shared" si="8"/>
        <v>39119</v>
      </c>
      <c r="W226" s="10">
        <f>'[1]DSM2Data'!J355</f>
        <v>119.31519317626953</v>
      </c>
      <c r="X226" s="10">
        <f>'[1]DSM2Data'!I355</f>
        <v>85.416015625</v>
      </c>
      <c r="Y226" s="10">
        <f>'[1]DSM2Data'!K355</f>
        <v>6.906067371368408</v>
      </c>
      <c r="Z226" s="10">
        <f>'[1]DSM2Data'!L355</f>
        <v>102.4830551147461</v>
      </c>
      <c r="AA226" s="10">
        <f>'[1]DSM2Data'!H355</f>
        <v>169.63621520996094</v>
      </c>
      <c r="AB226" s="10">
        <f>'[1]DSM2Data'!M355</f>
        <v>483.756591796875</v>
      </c>
      <c r="AC226" s="10">
        <f>'[1]FieldData'!D383</f>
        <v>464.5799865722656</v>
      </c>
      <c r="AD226" s="10">
        <f>'[1]FieldData'!E383</f>
        <v>485</v>
      </c>
      <c r="AF226" s="11">
        <f t="shared" si="9"/>
        <v>39119</v>
      </c>
      <c r="AG226" s="10">
        <f>'[1]DSM2Data'!N355</f>
        <v>1.297019362449646</v>
      </c>
      <c r="AH226" s="10">
        <f>'[1]DSM2Data'!O355</f>
        <v>0.36466988921165466</v>
      </c>
      <c r="AI226" s="10">
        <f>'[1]DSM2Data'!P355</f>
        <v>0.030823571607470512</v>
      </c>
      <c r="AJ226" s="10">
        <f>'[1]DSM2Data'!Q355</f>
        <v>1.6761164665222168</v>
      </c>
      <c r="AK226" s="10">
        <f>'[1]DSM2Data'!R355</f>
        <v>0.018859855830669403</v>
      </c>
      <c r="AL226" s="10">
        <f>'[1]DSM2Data'!S355</f>
        <v>3.3876848220825195</v>
      </c>
      <c r="AM226" s="13">
        <f>'[1]FieldData'!C383</f>
        <v>4.170000076293945</v>
      </c>
    </row>
    <row r="227" spans="15:39" ht="12.75">
      <c r="O227" s="11">
        <f>'[1]DSM2Data'!B356</f>
        <v>39120</v>
      </c>
      <c r="P227" s="12">
        <f>'[1]DSM2Data'!F356</f>
        <v>70.2218017578125</v>
      </c>
      <c r="Q227" s="12">
        <f>'[1]DSM2Data'!G356</f>
        <v>14.713149070739746</v>
      </c>
      <c r="R227" s="12">
        <f>'[1]DSM2Data'!D356</f>
        <v>5.654776573181152</v>
      </c>
      <c r="S227" s="12">
        <f>'[1]DSM2Data'!C356</f>
        <v>8.427021026611328</v>
      </c>
      <c r="T227" s="12">
        <f>'[1]DSM2Data'!E356</f>
        <v>0.9335095882415771</v>
      </c>
      <c r="V227" s="11">
        <f t="shared" si="8"/>
        <v>39120</v>
      </c>
      <c r="W227" s="10">
        <f>'[1]DSM2Data'!J356</f>
        <v>119.90337371826172</v>
      </c>
      <c r="X227" s="10">
        <f>'[1]DSM2Data'!I356</f>
        <v>83.0450210571289</v>
      </c>
      <c r="Y227" s="10">
        <f>'[1]DSM2Data'!K356</f>
        <v>7.068472862243652</v>
      </c>
      <c r="Z227" s="10">
        <f>'[1]DSM2Data'!L356</f>
        <v>103.19994354248047</v>
      </c>
      <c r="AA227" s="10">
        <f>'[1]DSM2Data'!H356</f>
        <v>166.71136474609375</v>
      </c>
      <c r="AB227" s="10">
        <f>'[1]DSM2Data'!M356</f>
        <v>479.92822265625</v>
      </c>
      <c r="AC227" s="10">
        <f>'[1]FieldData'!D384</f>
        <v>485.4100036621094</v>
      </c>
      <c r="AD227" s="10">
        <f>'[1]FieldData'!E384</f>
        <v>474.8999938964844</v>
      </c>
      <c r="AF227" s="11">
        <f t="shared" si="9"/>
        <v>39120</v>
      </c>
      <c r="AG227" s="10">
        <f>'[1]DSM2Data'!N356</f>
        <v>1.2870818376541138</v>
      </c>
      <c r="AH227" s="10">
        <f>'[1]DSM2Data'!O356</f>
        <v>0.35484927892684937</v>
      </c>
      <c r="AI227" s="10">
        <f>'[1]DSM2Data'!P356</f>
        <v>0.031221384182572365</v>
      </c>
      <c r="AJ227" s="10">
        <f>'[1]DSM2Data'!Q356</f>
        <v>1.7156985998153687</v>
      </c>
      <c r="AK227" s="10">
        <f>'[1]DSM2Data'!R356</f>
        <v>0.018663903698325157</v>
      </c>
      <c r="AL227" s="10">
        <f>'[1]DSM2Data'!S356</f>
        <v>3.4077203273773193</v>
      </c>
      <c r="AM227" s="13">
        <f>'[1]FieldData'!C384</f>
        <v>6.119999885559082</v>
      </c>
    </row>
    <row r="228" spans="15:39" ht="12.75">
      <c r="O228" s="11">
        <f>'[1]DSM2Data'!B357</f>
        <v>39121</v>
      </c>
      <c r="P228" s="12">
        <f>'[1]DSM2Data'!F357</f>
        <v>70.33202362060547</v>
      </c>
      <c r="Q228" s="12">
        <f>'[1]DSM2Data'!G357</f>
        <v>14.434921264648438</v>
      </c>
      <c r="R228" s="12">
        <f>'[1]DSM2Data'!D357</f>
        <v>5.780501365661621</v>
      </c>
      <c r="S228" s="12">
        <f>'[1]DSM2Data'!C357</f>
        <v>8.480611801147461</v>
      </c>
      <c r="T228" s="12">
        <f>'[1]DSM2Data'!E357</f>
        <v>0.9227370023727417</v>
      </c>
      <c r="V228" s="11">
        <f t="shared" si="8"/>
        <v>39121</v>
      </c>
      <c r="W228" s="10">
        <f>'[1]DSM2Data'!J357</f>
        <v>120.36695098876953</v>
      </c>
      <c r="X228" s="10">
        <f>'[1]DSM2Data'!I357</f>
        <v>81.37197875976562</v>
      </c>
      <c r="Y228" s="10">
        <f>'[1]DSM2Data'!K357</f>
        <v>7.22562837600708</v>
      </c>
      <c r="Z228" s="10">
        <f>'[1]DSM2Data'!L357</f>
        <v>103.56787872314453</v>
      </c>
      <c r="AA228" s="10">
        <f>'[1]DSM2Data'!H357</f>
        <v>163.423583984375</v>
      </c>
      <c r="AB228" s="10">
        <f>'[1]DSM2Data'!M357</f>
        <v>475.95599365234375</v>
      </c>
      <c r="AC228" s="10">
        <f>'[1]FieldData'!D385</f>
        <v>449.3299865722656</v>
      </c>
      <c r="AD228" s="10">
        <f>'[1]FieldData'!E385</f>
        <v>473</v>
      </c>
      <c r="AF228" s="11">
        <f t="shared" si="9"/>
        <v>39121</v>
      </c>
      <c r="AG228" s="10">
        <f>'[1]DSM2Data'!N357</f>
        <v>1.2739607095718384</v>
      </c>
      <c r="AH228" s="10">
        <f>'[1]DSM2Data'!O357</f>
        <v>0.34738147258758545</v>
      </c>
      <c r="AI228" s="10">
        <f>'[1]DSM2Data'!P357</f>
        <v>0.031543392688035965</v>
      </c>
      <c r="AJ228" s="10">
        <f>'[1]DSM2Data'!Q357</f>
        <v>1.7525641918182373</v>
      </c>
      <c r="AK228" s="10">
        <f>'[1]DSM2Data'!R357</f>
        <v>0.018443843349814415</v>
      </c>
      <c r="AL228" s="10">
        <f>'[1]DSM2Data'!S357</f>
        <v>3.4241068363189697</v>
      </c>
      <c r="AM228" s="13">
        <f>'[1]FieldData'!C385</f>
        <v>5.53000020980835</v>
      </c>
    </row>
    <row r="229" spans="15:39" ht="12.75">
      <c r="O229" s="11">
        <f>'[1]DSM2Data'!B358</f>
        <v>39122</v>
      </c>
      <c r="P229" s="12">
        <f>'[1]DSM2Data'!F358</f>
        <v>70.40545654296875</v>
      </c>
      <c r="Q229" s="12">
        <f>'[1]DSM2Data'!G358</f>
        <v>14.237828254699707</v>
      </c>
      <c r="R229" s="12">
        <f>'[1]DSM2Data'!D358</f>
        <v>5.883819580078125</v>
      </c>
      <c r="S229" s="12">
        <f>'[1]DSM2Data'!C358</f>
        <v>8.512194633483887</v>
      </c>
      <c r="T229" s="12">
        <f>'[1]DSM2Data'!E358</f>
        <v>0.9120481014251709</v>
      </c>
      <c r="V229" s="11">
        <f t="shared" si="8"/>
        <v>39122</v>
      </c>
      <c r="W229" s="10">
        <f>'[1]DSM2Data'!J358</f>
        <v>120.75240325927734</v>
      </c>
      <c r="X229" s="10">
        <f>'[1]DSM2Data'!I358</f>
        <v>80.2019271850586</v>
      </c>
      <c r="Y229" s="10">
        <f>'[1]DSM2Data'!K358</f>
        <v>7.354774475097656</v>
      </c>
      <c r="Z229" s="10">
        <f>'[1]DSM2Data'!L358</f>
        <v>103.70088958740234</v>
      </c>
      <c r="AA229" s="10">
        <f>'[1]DSM2Data'!H358</f>
        <v>160.25465393066406</v>
      </c>
      <c r="AB229" s="10">
        <f>'[1]DSM2Data'!M358</f>
        <v>472.2646179199219</v>
      </c>
      <c r="AC229" s="10">
        <f>'[1]FieldData'!D386</f>
        <v>458.20001220703125</v>
      </c>
      <c r="AD229" s="10">
        <f>'[1]FieldData'!E386</f>
        <v>459</v>
      </c>
      <c r="AF229" s="11">
        <f t="shared" si="9"/>
        <v>39122</v>
      </c>
      <c r="AG229" s="10">
        <f>'[1]DSM2Data'!N358</f>
        <v>1.2607643604278564</v>
      </c>
      <c r="AH229" s="10">
        <f>'[1]DSM2Data'!O358</f>
        <v>0.34153035283088684</v>
      </c>
      <c r="AI229" s="10">
        <f>'[1]DSM2Data'!P358</f>
        <v>0.03174726665019989</v>
      </c>
      <c r="AJ229" s="10">
        <f>'[1]DSM2Data'!Q358</f>
        <v>1.7801411151885986</v>
      </c>
      <c r="AK229" s="10">
        <f>'[1]DSM2Data'!R358</f>
        <v>0.018228022381663322</v>
      </c>
      <c r="AL229" s="10">
        <f>'[1]DSM2Data'!S358</f>
        <v>3.432631731033325</v>
      </c>
      <c r="AM229" s="13">
        <f>'[1]FieldData'!C386</f>
        <v>4.769999980926514</v>
      </c>
    </row>
    <row r="230" spans="15:39" ht="12.75">
      <c r="O230" s="11">
        <f>'[1]DSM2Data'!B359</f>
        <v>39123</v>
      </c>
      <c r="P230" s="12">
        <f>'[1]DSM2Data'!F359</f>
        <v>70.46256256103516</v>
      </c>
      <c r="Q230" s="12">
        <f>'[1]DSM2Data'!G359</f>
        <v>14.086320877075195</v>
      </c>
      <c r="R230" s="12">
        <f>'[1]DSM2Data'!D359</f>
        <v>5.9682769775390625</v>
      </c>
      <c r="S230" s="12">
        <f>'[1]DSM2Data'!C359</f>
        <v>8.534019470214844</v>
      </c>
      <c r="T230" s="12">
        <f>'[1]DSM2Data'!E359</f>
        <v>0.9007501006126404</v>
      </c>
      <c r="V230" s="11">
        <f t="shared" si="8"/>
        <v>39123</v>
      </c>
      <c r="W230" s="10">
        <f>'[1]DSM2Data'!J359</f>
        <v>121.09689331054688</v>
      </c>
      <c r="X230" s="10">
        <f>'[1]DSM2Data'!I359</f>
        <v>79.31230926513672</v>
      </c>
      <c r="Y230" s="10">
        <f>'[1]DSM2Data'!K359</f>
        <v>7.460343837738037</v>
      </c>
      <c r="Z230" s="10">
        <f>'[1]DSM2Data'!L359</f>
        <v>103.75143432617188</v>
      </c>
      <c r="AA230" s="10">
        <f>'[1]DSM2Data'!H359</f>
        <v>157.13734436035156</v>
      </c>
      <c r="AB230" s="10">
        <f>'[1]DSM2Data'!M359</f>
        <v>468.75836181640625</v>
      </c>
      <c r="AC230" s="10">
        <f>'[1]FieldData'!D387</f>
        <v>446.6600036621094</v>
      </c>
      <c r="AD230" s="10">
        <f>'[1]FieldData'!E387</f>
        <v>449.1000061035156</v>
      </c>
      <c r="AF230" s="11">
        <f t="shared" si="9"/>
        <v>39123</v>
      </c>
      <c r="AG230" s="10">
        <f>'[1]DSM2Data'!N359</f>
        <v>1.2481833696365356</v>
      </c>
      <c r="AH230" s="10">
        <f>'[1]DSM2Data'!O359</f>
        <v>0.3365538716316223</v>
      </c>
      <c r="AI230" s="10">
        <f>'[1]DSM2Data'!P359</f>
        <v>0.031860820949077606</v>
      </c>
      <c r="AJ230" s="10">
        <f>'[1]DSM2Data'!Q359</f>
        <v>1.799275517463684</v>
      </c>
      <c r="AK230" s="10">
        <f>'[1]DSM2Data'!R359</f>
        <v>0.018001116812229156</v>
      </c>
      <c r="AL230" s="10">
        <f>'[1]DSM2Data'!S359</f>
        <v>3.4341068267822266</v>
      </c>
      <c r="AM230" s="13">
        <f>'[1]FieldData'!C387</f>
        <v>4.539999961853027</v>
      </c>
    </row>
    <row r="231" spans="15:39" ht="12.75">
      <c r="O231" s="11">
        <f>'[1]DSM2Data'!B360</f>
        <v>39124</v>
      </c>
      <c r="P231" s="12">
        <f>'[1]DSM2Data'!F360</f>
        <v>70.5162353515625</v>
      </c>
      <c r="Q231" s="12">
        <f>'[1]DSM2Data'!G360</f>
        <v>13.944860458374023</v>
      </c>
      <c r="R231" s="12">
        <f>'[1]DSM2Data'!D360</f>
        <v>6.052978038787842</v>
      </c>
      <c r="S231" s="12">
        <f>'[1]DSM2Data'!C360</f>
        <v>8.55157470703125</v>
      </c>
      <c r="T231" s="12">
        <f>'[1]DSM2Data'!E360</f>
        <v>0.8869412541389465</v>
      </c>
      <c r="V231" s="11">
        <f t="shared" si="8"/>
        <v>39124</v>
      </c>
      <c r="W231" s="10">
        <f>'[1]DSM2Data'!J360</f>
        <v>121.45811462402344</v>
      </c>
      <c r="X231" s="10">
        <f>'[1]DSM2Data'!I360</f>
        <v>78.48406982421875</v>
      </c>
      <c r="Y231" s="10">
        <f>'[1]DSM2Data'!K360</f>
        <v>7.566219329833984</v>
      </c>
      <c r="Z231" s="10">
        <f>'[1]DSM2Data'!L360</f>
        <v>103.70543670654297</v>
      </c>
      <c r="AA231" s="10">
        <f>'[1]DSM2Data'!H360</f>
        <v>153.6431884765625</v>
      </c>
      <c r="AB231" s="10">
        <f>'[1]DSM2Data'!M360</f>
        <v>464.8570556640625</v>
      </c>
      <c r="AC231" s="10">
        <f>'[1]FieldData'!D388</f>
        <v>457.70001220703125</v>
      </c>
      <c r="AD231" s="10">
        <f>'[1]FieldData'!E388</f>
        <v>440.20001220703125</v>
      </c>
      <c r="AF231" s="11">
        <f t="shared" si="9"/>
        <v>39124</v>
      </c>
      <c r="AG231" s="10">
        <f>'[1]DSM2Data'!N360</f>
        <v>1.2352203130722046</v>
      </c>
      <c r="AH231" s="10">
        <f>'[1]DSM2Data'!O360</f>
        <v>0.3316744565963745</v>
      </c>
      <c r="AI231" s="10">
        <f>'[1]DSM2Data'!P360</f>
        <v>0.031957823783159256</v>
      </c>
      <c r="AJ231" s="10">
        <f>'[1]DSM2Data'!Q360</f>
        <v>1.8150434494018555</v>
      </c>
      <c r="AK231" s="10">
        <f>'[1]DSM2Data'!R360</f>
        <v>0.017724541947245598</v>
      </c>
      <c r="AL231" s="10">
        <f>'[1]DSM2Data'!S360</f>
        <v>3.431859254837036</v>
      </c>
      <c r="AM231" s="13">
        <f>'[1]FieldData'!C388</f>
        <v>4.449999809265137</v>
      </c>
    </row>
    <row r="232" spans="15:39" ht="12.75">
      <c r="O232" s="11">
        <f>'[1]DSM2Data'!B361</f>
        <v>39125</v>
      </c>
      <c r="P232" s="12">
        <f>'[1]DSM2Data'!F361</f>
        <v>70.58325958251953</v>
      </c>
      <c r="Q232" s="12">
        <f>'[1]DSM2Data'!G361</f>
        <v>13.790689468383789</v>
      </c>
      <c r="R232" s="12">
        <f>'[1]DSM2Data'!D361</f>
        <v>6.142963886260986</v>
      </c>
      <c r="S232" s="12">
        <f>'[1]DSM2Data'!C361</f>
        <v>8.56533145904541</v>
      </c>
      <c r="T232" s="12">
        <f>'[1]DSM2Data'!E361</f>
        <v>0.8710116147994995</v>
      </c>
      <c r="V232" s="11">
        <f t="shared" si="8"/>
        <v>39125</v>
      </c>
      <c r="W232" s="10">
        <f>'[1]DSM2Data'!J361</f>
        <v>121.86410522460938</v>
      </c>
      <c r="X232" s="10">
        <f>'[1]DSM2Data'!I361</f>
        <v>77.59495544433594</v>
      </c>
      <c r="Y232" s="10">
        <f>'[1]DSM2Data'!K361</f>
        <v>7.6787028312683105</v>
      </c>
      <c r="Z232" s="10">
        <f>'[1]DSM2Data'!L361</f>
        <v>103.56964111328125</v>
      </c>
      <c r="AA232" s="10">
        <f>'[1]DSM2Data'!H361</f>
        <v>149.87802124023438</v>
      </c>
      <c r="AB232" s="10">
        <f>'[1]DSM2Data'!M361</f>
        <v>460.58538818359375</v>
      </c>
      <c r="AC232" s="10">
        <f>'[1]FieldData'!D389</f>
        <v>465</v>
      </c>
      <c r="AD232" s="10">
        <f>'[1]FieldData'!E389</f>
        <v>436.29998779296875</v>
      </c>
      <c r="AF232" s="11">
        <f t="shared" si="9"/>
        <v>39125</v>
      </c>
      <c r="AG232" s="10">
        <f>'[1]DSM2Data'!N361</f>
        <v>1.222723126411438</v>
      </c>
      <c r="AH232" s="10">
        <f>'[1]DSM2Data'!O361</f>
        <v>0.3266136944293976</v>
      </c>
      <c r="AI232" s="10">
        <f>'[1]DSM2Data'!P361</f>
        <v>0.03208077326416969</v>
      </c>
      <c r="AJ232" s="10">
        <f>'[1]DSM2Data'!Q361</f>
        <v>1.8286705017089844</v>
      </c>
      <c r="AK232" s="10">
        <f>'[1]DSM2Data'!R361</f>
        <v>0.017404213547706604</v>
      </c>
      <c r="AL232" s="10">
        <f>'[1]DSM2Data'!S361</f>
        <v>3.4277307987213135</v>
      </c>
      <c r="AM232" s="13">
        <f>'[1]FieldData'!C389</f>
        <v>4.769999980926514</v>
      </c>
    </row>
    <row r="233" spans="15:39" ht="12.75">
      <c r="O233" s="11">
        <f>'[1]DSM2Data'!B362</f>
        <v>39126</v>
      </c>
      <c r="P233" s="12">
        <f>'[1]DSM2Data'!F362</f>
        <v>70.63847351074219</v>
      </c>
      <c r="Q233" s="12">
        <f>'[1]DSM2Data'!G362</f>
        <v>13.641792297363281</v>
      </c>
      <c r="R233" s="12">
        <f>'[1]DSM2Data'!D362</f>
        <v>6.221424102783203</v>
      </c>
      <c r="S233" s="12">
        <f>'[1]DSM2Data'!C362</f>
        <v>8.59598445892334</v>
      </c>
      <c r="T233" s="12">
        <f>'[1]DSM2Data'!E362</f>
        <v>0.856185793876648</v>
      </c>
      <c r="V233" s="11">
        <f t="shared" si="8"/>
        <v>39126</v>
      </c>
      <c r="W233" s="10">
        <f>'[1]DSM2Data'!J362</f>
        <v>122.21778869628906</v>
      </c>
      <c r="X233" s="10">
        <f>'[1]DSM2Data'!I362</f>
        <v>76.77566528320312</v>
      </c>
      <c r="Y233" s="10">
        <f>'[1]DSM2Data'!K362</f>
        <v>7.77678108215332</v>
      </c>
      <c r="Z233" s="10">
        <f>'[1]DSM2Data'!L362</f>
        <v>103.7384033203125</v>
      </c>
      <c r="AA233" s="10">
        <f>'[1]DSM2Data'!H362</f>
        <v>146.55307006835938</v>
      </c>
      <c r="AB233" s="10">
        <f>'[1]DSM2Data'!M362</f>
        <v>457.0616760253906</v>
      </c>
      <c r="AC233" s="10">
        <f>'[1]FieldData'!D390</f>
        <v>472</v>
      </c>
      <c r="AD233" s="10">
        <f>'[1]FieldData'!E390</f>
        <v>440</v>
      </c>
      <c r="AF233" s="11">
        <f t="shared" si="9"/>
        <v>39126</v>
      </c>
      <c r="AG233" s="10">
        <f>'[1]DSM2Data'!N362</f>
        <v>1.2125451564788818</v>
      </c>
      <c r="AH233" s="10">
        <f>'[1]DSM2Data'!O362</f>
        <v>0.32209256291389465</v>
      </c>
      <c r="AI233" s="10">
        <f>'[1]DSM2Data'!P362</f>
        <v>0.032198481261730194</v>
      </c>
      <c r="AJ233" s="10">
        <f>'[1]DSM2Data'!Q362</f>
        <v>1.839587926864624</v>
      </c>
      <c r="AK233" s="10">
        <f>'[1]DSM2Data'!R362</f>
        <v>0.017105955630540848</v>
      </c>
      <c r="AL233" s="10">
        <f>'[1]DSM2Data'!S362</f>
        <v>3.423769235610962</v>
      </c>
      <c r="AM233" s="13">
        <f>'[1]FieldData'!C390</f>
        <v>4.800000190734863</v>
      </c>
    </row>
    <row r="234" spans="15:39" ht="12.75">
      <c r="O234" s="11">
        <f>'[1]DSM2Data'!B363</f>
        <v>39127</v>
      </c>
      <c r="P234" s="12">
        <f>'[1]DSM2Data'!F363</f>
        <v>70.68511199951172</v>
      </c>
      <c r="Q234" s="12">
        <f>'[1]DSM2Data'!G363</f>
        <v>13.482327461242676</v>
      </c>
      <c r="R234" s="12">
        <f>'[1]DSM2Data'!D363</f>
        <v>6.301896572113037</v>
      </c>
      <c r="S234" s="12">
        <f>'[1]DSM2Data'!C363</f>
        <v>8.644075393676758</v>
      </c>
      <c r="T234" s="12">
        <f>'[1]DSM2Data'!E363</f>
        <v>0.8410188555717468</v>
      </c>
      <c r="V234" s="11">
        <f t="shared" si="8"/>
        <v>39127</v>
      </c>
      <c r="W234" s="10">
        <f>'[1]DSM2Data'!J363</f>
        <v>122.54447174072266</v>
      </c>
      <c r="X234" s="10">
        <f>'[1]DSM2Data'!I363</f>
        <v>75.92163848876953</v>
      </c>
      <c r="Y234" s="10">
        <f>'[1]DSM2Data'!K363</f>
        <v>7.8773722648620605</v>
      </c>
      <c r="Z234" s="10">
        <f>'[1]DSM2Data'!L363</f>
        <v>104.14905548095703</v>
      </c>
      <c r="AA234" s="10">
        <f>'[1]DSM2Data'!H363</f>
        <v>143.30987548828125</v>
      </c>
      <c r="AB234" s="10">
        <f>'[1]DSM2Data'!M363</f>
        <v>453.80230712890625</v>
      </c>
      <c r="AC234" s="10">
        <f>'[1]FieldData'!D391</f>
        <v>470.20001220703125</v>
      </c>
      <c r="AD234" s="10">
        <f>'[1]FieldData'!E391</f>
        <v>467.79998779296875</v>
      </c>
      <c r="AF234" s="11">
        <f t="shared" si="9"/>
        <v>39127</v>
      </c>
      <c r="AG234" s="10">
        <f>'[1]DSM2Data'!N363</f>
        <v>1.2034159898757935</v>
      </c>
      <c r="AH234" s="10">
        <f>'[1]DSM2Data'!O363</f>
        <v>0.31752145290374756</v>
      </c>
      <c r="AI234" s="10">
        <f>'[1]DSM2Data'!P363</f>
        <v>0.03234662488102913</v>
      </c>
      <c r="AJ234" s="10">
        <f>'[1]DSM2Data'!Q363</f>
        <v>1.8518271446228027</v>
      </c>
      <c r="AK234" s="10">
        <f>'[1]DSM2Data'!R363</f>
        <v>0.016802266240119934</v>
      </c>
      <c r="AL234" s="10">
        <f>'[1]DSM2Data'!S363</f>
        <v>3.4221513271331787</v>
      </c>
      <c r="AM234" s="13">
        <f>'[1]FieldData'!C391</f>
        <v>4.849999904632568</v>
      </c>
    </row>
    <row r="235" spans="15:39" ht="12.75">
      <c r="O235" s="11">
        <f>'[1]DSM2Data'!B364</f>
        <v>39128</v>
      </c>
      <c r="P235" s="12">
        <f>'[1]DSM2Data'!F364</f>
        <v>70.68988037109375</v>
      </c>
      <c r="Q235" s="12">
        <f>'[1]DSM2Data'!G364</f>
        <v>13.347576141357422</v>
      </c>
      <c r="R235" s="12">
        <f>'[1]DSM2Data'!D364</f>
        <v>6.385257244110107</v>
      </c>
      <c r="S235" s="12">
        <f>'[1]DSM2Data'!C364</f>
        <v>8.707334518432617</v>
      </c>
      <c r="T235" s="12">
        <f>'[1]DSM2Data'!E364</f>
        <v>0.824966311454773</v>
      </c>
      <c r="V235" s="11">
        <f t="shared" si="8"/>
        <v>39128</v>
      </c>
      <c r="W235" s="10">
        <f>'[1]DSM2Data'!J364</f>
        <v>122.78616333007812</v>
      </c>
      <c r="X235" s="10">
        <f>'[1]DSM2Data'!I364</f>
        <v>75.26420593261719</v>
      </c>
      <c r="Y235" s="10">
        <f>'[1]DSM2Data'!K364</f>
        <v>7.981571674346924</v>
      </c>
      <c r="Z235" s="10">
        <f>'[1]DSM2Data'!L364</f>
        <v>104.77473449707031</v>
      </c>
      <c r="AA235" s="10">
        <f>'[1]DSM2Data'!H364</f>
        <v>140.02978515625</v>
      </c>
      <c r="AB235" s="10">
        <f>'[1]DSM2Data'!M364</f>
        <v>450.83642578125</v>
      </c>
      <c r="AC235" s="10">
        <f>'[1]FieldData'!D392</f>
        <v>459.70001220703125</v>
      </c>
      <c r="AD235" s="10">
        <f>'[1]FieldData'!E392</f>
        <v>476.6000061035156</v>
      </c>
      <c r="AF235" s="11">
        <f t="shared" si="9"/>
        <v>39128</v>
      </c>
      <c r="AG235" s="10">
        <f>'[1]DSM2Data'!N364</f>
        <v>1.1944602727890015</v>
      </c>
      <c r="AH235" s="10">
        <f>'[1]DSM2Data'!O364</f>
        <v>0.3136909306049347</v>
      </c>
      <c r="AI235" s="10">
        <f>'[1]DSM2Data'!P364</f>
        <v>0.03251534700393677</v>
      </c>
      <c r="AJ235" s="10">
        <f>'[1]DSM2Data'!Q364</f>
        <v>1.8663078546524048</v>
      </c>
      <c r="AK235" s="10">
        <f>'[1]DSM2Data'!R364</f>
        <v>0.01648055948317051</v>
      </c>
      <c r="AL235" s="10">
        <f>'[1]DSM2Data'!S364</f>
        <v>3.4236960411071777</v>
      </c>
      <c r="AM235" s="13">
        <f>'[1]FieldData'!C392</f>
        <v>4.860000133514404</v>
      </c>
    </row>
    <row r="236" spans="15:39" ht="12.75">
      <c r="O236" s="11">
        <f>'[1]DSM2Data'!B365</f>
        <v>39129</v>
      </c>
      <c r="P236" s="12">
        <f>'[1]DSM2Data'!F365</f>
        <v>70.62459564208984</v>
      </c>
      <c r="Q236" s="12">
        <f>'[1]DSM2Data'!G365</f>
        <v>13.260194778442383</v>
      </c>
      <c r="R236" s="12">
        <f>'[1]DSM2Data'!D365</f>
        <v>6.478909015655518</v>
      </c>
      <c r="S236" s="12">
        <f>'[1]DSM2Data'!C365</f>
        <v>8.785027503967285</v>
      </c>
      <c r="T236" s="12">
        <f>'[1]DSM2Data'!E365</f>
        <v>0.8069355487823486</v>
      </c>
      <c r="V236" s="11">
        <f t="shared" si="8"/>
        <v>39129</v>
      </c>
      <c r="W236" s="10">
        <f>'[1]DSM2Data'!J365</f>
        <v>122.90086364746094</v>
      </c>
      <c r="X236" s="10">
        <f>'[1]DSM2Data'!I365</f>
        <v>74.95256042480469</v>
      </c>
      <c r="Y236" s="10">
        <f>'[1]DSM2Data'!K365</f>
        <v>8.098639488220215</v>
      </c>
      <c r="Z236" s="10">
        <f>'[1]DSM2Data'!L365</f>
        <v>105.5788803100586</v>
      </c>
      <c r="AA236" s="10">
        <f>'[1]DSM2Data'!H365</f>
        <v>136.4956817626953</v>
      </c>
      <c r="AB236" s="10">
        <f>'[1]DSM2Data'!M365</f>
        <v>448.026611328125</v>
      </c>
      <c r="AC236" s="10">
        <f>'[1]FieldData'!D393</f>
        <v>438.0799865722656</v>
      </c>
      <c r="AD236" s="10">
        <f>'[1]FieldData'!E393</f>
        <v>476.1000061035156</v>
      </c>
      <c r="AF236" s="11">
        <f t="shared" si="9"/>
        <v>39129</v>
      </c>
      <c r="AG236" s="10">
        <f>'[1]DSM2Data'!N365</f>
        <v>1.1848112344741821</v>
      </c>
      <c r="AH236" s="10">
        <f>'[1]DSM2Data'!O365</f>
        <v>0.3111267685890198</v>
      </c>
      <c r="AI236" s="10">
        <f>'[1]DSM2Data'!P365</f>
        <v>0.0327284149825573</v>
      </c>
      <c r="AJ236" s="10">
        <f>'[1]DSM2Data'!Q365</f>
        <v>1.8841227293014526</v>
      </c>
      <c r="AK236" s="10">
        <f>'[1]DSM2Data'!R365</f>
        <v>0.01611945778131485</v>
      </c>
      <c r="AL236" s="10">
        <f>'[1]DSM2Data'!S365</f>
        <v>3.4291555881500244</v>
      </c>
      <c r="AM236" s="13">
        <f>'[1]FieldData'!C393</f>
        <v>4.869999885559082</v>
      </c>
    </row>
    <row r="237" spans="15:39" ht="12.75">
      <c r="O237" s="11">
        <f>'[1]DSM2Data'!B366</f>
        <v>39130</v>
      </c>
      <c r="P237" s="12">
        <f>'[1]DSM2Data'!F366</f>
        <v>70.47037506103516</v>
      </c>
      <c r="Q237" s="12">
        <f>'[1]DSM2Data'!G366</f>
        <v>13.237327575683594</v>
      </c>
      <c r="R237" s="12">
        <f>'[1]DSM2Data'!D366</f>
        <v>6.5868821144104</v>
      </c>
      <c r="S237" s="12">
        <f>'[1]DSM2Data'!C366</f>
        <v>8.875332832336426</v>
      </c>
      <c r="T237" s="12">
        <f>'[1]DSM2Data'!E366</f>
        <v>0.7864446640014648</v>
      </c>
      <c r="V237" s="11">
        <f t="shared" si="8"/>
        <v>39130</v>
      </c>
      <c r="W237" s="10">
        <f>'[1]DSM2Data'!J366</f>
        <v>122.86006927490234</v>
      </c>
      <c r="X237" s="10">
        <f>'[1]DSM2Data'!I366</f>
        <v>75.09757232666016</v>
      </c>
      <c r="Y237" s="10">
        <f>'[1]DSM2Data'!K366</f>
        <v>8.233607292175293</v>
      </c>
      <c r="Z237" s="10">
        <f>'[1]DSM2Data'!L366</f>
        <v>106.52962493896484</v>
      </c>
      <c r="AA237" s="10">
        <f>'[1]DSM2Data'!H366</f>
        <v>132.60389709472656</v>
      </c>
      <c r="AB237" s="10">
        <f>'[1]DSM2Data'!M366</f>
        <v>445.3247375488281</v>
      </c>
      <c r="AC237" s="10">
        <f>'[1]FieldData'!D394</f>
        <v>468.3699951171875</v>
      </c>
      <c r="AD237" s="10">
        <f>'[1]FieldData'!E394</f>
        <v>506.79998779296875</v>
      </c>
      <c r="AF237" s="11">
        <f t="shared" si="9"/>
        <v>39130</v>
      </c>
      <c r="AG237" s="10">
        <f>'[1]DSM2Data'!N366</f>
        <v>1.1740922927856445</v>
      </c>
      <c r="AH237" s="10">
        <f>'[1]DSM2Data'!O366</f>
        <v>0.31024277210235596</v>
      </c>
      <c r="AI237" s="10">
        <f>'[1]DSM2Data'!P366</f>
        <v>0.033000897616147995</v>
      </c>
      <c r="AJ237" s="10">
        <f>'[1]DSM2Data'!Q366</f>
        <v>1.905407428741455</v>
      </c>
      <c r="AK237" s="10">
        <f>'[1]DSM2Data'!R366</f>
        <v>0.015708189457654953</v>
      </c>
      <c r="AL237" s="10">
        <f>'[1]DSM2Data'!S366</f>
        <v>3.438703775405884</v>
      </c>
      <c r="AM237" s="13">
        <f>'[1]FieldData'!C394</f>
        <v>4.929999828338623</v>
      </c>
    </row>
    <row r="238" spans="15:39" ht="12.75">
      <c r="O238" s="11">
        <f>'[1]DSM2Data'!B367</f>
        <v>39131</v>
      </c>
      <c r="P238" s="12">
        <f>'[1]DSM2Data'!F367</f>
        <v>70.2665786743164</v>
      </c>
      <c r="Q238" s="12">
        <f>'[1]DSM2Data'!G367</f>
        <v>13.255237579345703</v>
      </c>
      <c r="R238" s="12">
        <f>'[1]DSM2Data'!D367</f>
        <v>6.702434062957764</v>
      </c>
      <c r="S238" s="12">
        <f>'[1]DSM2Data'!C367</f>
        <v>8.967599868774414</v>
      </c>
      <c r="T238" s="12">
        <f>'[1]DSM2Data'!E367</f>
        <v>0.7652109265327454</v>
      </c>
      <c r="V238" s="11">
        <f t="shared" si="8"/>
        <v>39131</v>
      </c>
      <c r="W238" s="10">
        <f>'[1]DSM2Data'!J367</f>
        <v>122.71884155273438</v>
      </c>
      <c r="X238" s="10">
        <f>'[1]DSM2Data'!I367</f>
        <v>75.53804016113281</v>
      </c>
      <c r="Y238" s="10">
        <f>'[1]DSM2Data'!K367</f>
        <v>8.378046989440918</v>
      </c>
      <c r="Z238" s="10">
        <f>'[1]DSM2Data'!L367</f>
        <v>107.5368881225586</v>
      </c>
      <c r="AA238" s="10">
        <f>'[1]DSM2Data'!H367</f>
        <v>128.65480041503906</v>
      </c>
      <c r="AB238" s="10">
        <f>'[1]DSM2Data'!M367</f>
        <v>442.82666015625</v>
      </c>
      <c r="AC238" s="10">
        <f>'[1]FieldData'!D395</f>
        <v>473.5799865722656</v>
      </c>
      <c r="AD238" s="10">
        <f>'[1]FieldData'!E395</f>
        <v>498.1000061035156</v>
      </c>
      <c r="AF238" s="11">
        <f t="shared" si="9"/>
        <v>39131</v>
      </c>
      <c r="AG238" s="10">
        <f>'[1]DSM2Data'!N367</f>
        <v>1.163719892501831</v>
      </c>
      <c r="AH238" s="10">
        <f>'[1]DSM2Data'!O367</f>
        <v>0.3104708790779114</v>
      </c>
      <c r="AI238" s="10">
        <f>'[1]DSM2Data'!P367</f>
        <v>0.033311743289232254</v>
      </c>
      <c r="AJ238" s="10">
        <f>'[1]DSM2Data'!Q367</f>
        <v>1.927892804145813</v>
      </c>
      <c r="AK238" s="10">
        <f>'[1]DSM2Data'!R367</f>
        <v>0.015283362939953804</v>
      </c>
      <c r="AL238" s="10">
        <f>'[1]DSM2Data'!S367</f>
        <v>3.4509356021881104</v>
      </c>
      <c r="AM238" s="13">
        <f>'[1]FieldData'!C395</f>
        <v>4.590000152587891</v>
      </c>
    </row>
    <row r="239" spans="15:39" ht="12.75">
      <c r="O239" s="11">
        <f>'[1]DSM2Data'!B368</f>
        <v>39132</v>
      </c>
      <c r="P239" s="12">
        <f>'[1]DSM2Data'!F368</f>
        <v>70.01760864257812</v>
      </c>
      <c r="Q239" s="12">
        <f>'[1]DSM2Data'!G368</f>
        <v>13.303999900817871</v>
      </c>
      <c r="R239" s="12">
        <f>'[1]DSM2Data'!D368</f>
        <v>6.832063674926758</v>
      </c>
      <c r="S239" s="12">
        <f>'[1]DSM2Data'!C368</f>
        <v>9.061811447143555</v>
      </c>
      <c r="T239" s="12">
        <f>'[1]DSM2Data'!E368</f>
        <v>0.7423286437988281</v>
      </c>
      <c r="V239" s="11">
        <f t="shared" si="8"/>
        <v>39132</v>
      </c>
      <c r="W239" s="10">
        <f>'[1]DSM2Data'!J368</f>
        <v>122.48173522949219</v>
      </c>
      <c r="X239" s="10">
        <f>'[1]DSM2Data'!I368</f>
        <v>76.23017120361328</v>
      </c>
      <c r="Y239" s="10">
        <f>'[1]DSM2Data'!K368</f>
        <v>8.540081977844238</v>
      </c>
      <c r="Z239" s="10">
        <f>'[1]DSM2Data'!L368</f>
        <v>108.57169342041016</v>
      </c>
      <c r="AA239" s="10">
        <f>'[1]DSM2Data'!H368</f>
        <v>124.46122741699219</v>
      </c>
      <c r="AB239" s="10">
        <f>'[1]DSM2Data'!M368</f>
        <v>440.2850036621094</v>
      </c>
      <c r="AC239" s="10">
        <f>'[1]FieldData'!D396</f>
        <v>483.9100036621094</v>
      </c>
      <c r="AD239" s="10">
        <f>'[1]FieldData'!E396</f>
        <v>482.5</v>
      </c>
      <c r="AF239" s="11">
        <f t="shared" si="9"/>
        <v>39132</v>
      </c>
      <c r="AG239" s="10">
        <f>'[1]DSM2Data'!N368</f>
        <v>1.1541141271591187</v>
      </c>
      <c r="AH239" s="10">
        <f>'[1]DSM2Data'!O368</f>
        <v>0.3115861713886261</v>
      </c>
      <c r="AI239" s="10">
        <f>'[1]DSM2Data'!P368</f>
        <v>0.03368432819843292</v>
      </c>
      <c r="AJ239" s="10">
        <f>'[1]DSM2Data'!Q368</f>
        <v>1.9516806602478027</v>
      </c>
      <c r="AK239" s="10">
        <f>'[1]DSM2Data'!R368</f>
        <v>0.01482563279569149</v>
      </c>
      <c r="AL239" s="10">
        <f>'[1]DSM2Data'!S368</f>
        <v>3.4661519527435303</v>
      </c>
      <c r="AM239" s="13">
        <f>'[1]FieldData'!C396</f>
        <v>4.880000114440918</v>
      </c>
    </row>
    <row r="240" spans="15:39" ht="12.75">
      <c r="O240" s="11">
        <f>'[1]DSM2Data'!B369</f>
        <v>39133</v>
      </c>
      <c r="P240" s="12">
        <f>'[1]DSM2Data'!F369</f>
        <v>69.74951171875</v>
      </c>
      <c r="Q240" s="12">
        <f>'[1]DSM2Data'!G369</f>
        <v>13.364062309265137</v>
      </c>
      <c r="R240" s="12">
        <f>'[1]DSM2Data'!D369</f>
        <v>6.978832721710205</v>
      </c>
      <c r="S240" s="12">
        <f>'[1]DSM2Data'!C369</f>
        <v>9.148102760314941</v>
      </c>
      <c r="T240" s="12">
        <f>'[1]DSM2Data'!E369</f>
        <v>0.718092143535614</v>
      </c>
      <c r="V240" s="11">
        <f t="shared" si="8"/>
        <v>39133</v>
      </c>
      <c r="W240" s="10">
        <f>'[1]DSM2Data'!J369</f>
        <v>122.15771484375</v>
      </c>
      <c r="X240" s="10">
        <f>'[1]DSM2Data'!I369</f>
        <v>77.05834197998047</v>
      </c>
      <c r="Y240" s="10">
        <f>'[1]DSM2Data'!K369</f>
        <v>8.723542213439941</v>
      </c>
      <c r="Z240" s="10">
        <f>'[1]DSM2Data'!L369</f>
        <v>109.51229095458984</v>
      </c>
      <c r="AA240" s="10">
        <f>'[1]DSM2Data'!H369</f>
        <v>120.06607055664062</v>
      </c>
      <c r="AB240" s="10">
        <f>'[1]DSM2Data'!M369</f>
        <v>437.5180358886719</v>
      </c>
      <c r="AC240" s="10">
        <f>'[1]FieldData'!D397</f>
        <v>532.8300170898438</v>
      </c>
      <c r="AD240" s="10">
        <f>'[1]FieldData'!E397</f>
        <v>476.8999938964844</v>
      </c>
      <c r="AF240" s="11">
        <f t="shared" si="9"/>
        <v>39133</v>
      </c>
      <c r="AG240" s="10">
        <f>'[1]DSM2Data'!N369</f>
        <v>1.1469905376434326</v>
      </c>
      <c r="AH240" s="10">
        <f>'[1]DSM2Data'!O369</f>
        <v>0.3131093680858612</v>
      </c>
      <c r="AI240" s="10">
        <f>'[1]DSM2Data'!P369</f>
        <v>0.03414422646164894</v>
      </c>
      <c r="AJ240" s="10">
        <f>'[1]DSM2Data'!Q369</f>
        <v>1.975189208984375</v>
      </c>
      <c r="AK240" s="10">
        <f>'[1]DSM2Data'!R369</f>
        <v>0.014340877532958984</v>
      </c>
      <c r="AL240" s="10">
        <f>'[1]DSM2Data'!S369</f>
        <v>3.4840376377105713</v>
      </c>
      <c r="AM240" s="13">
        <f>'[1]FieldData'!C397</f>
        <v>5</v>
      </c>
    </row>
    <row r="241" spans="15:39" ht="12.75">
      <c r="O241" s="11">
        <f>'[1]DSM2Data'!B370</f>
        <v>39134</v>
      </c>
      <c r="P241" s="12">
        <f>'[1]DSM2Data'!F370</f>
        <v>69.4767074584961</v>
      </c>
      <c r="Q241" s="12">
        <f>'[1]DSM2Data'!G370</f>
        <v>13.430717468261719</v>
      </c>
      <c r="R241" s="12">
        <f>'[1]DSM2Data'!D370</f>
        <v>7.14190149307251</v>
      </c>
      <c r="S241" s="12">
        <f>'[1]DSM2Data'!C370</f>
        <v>9.217138290405273</v>
      </c>
      <c r="T241" s="12">
        <f>'[1]DSM2Data'!E370</f>
        <v>0.6930055618286133</v>
      </c>
      <c r="V241" s="11">
        <f t="shared" si="8"/>
        <v>39134</v>
      </c>
      <c r="W241" s="10">
        <f>'[1]DSM2Data'!J370</f>
        <v>121.7164077758789</v>
      </c>
      <c r="X241" s="10">
        <f>'[1]DSM2Data'!I370</f>
        <v>78.00809478759766</v>
      </c>
      <c r="Y241" s="10">
        <f>'[1]DSM2Data'!K370</f>
        <v>8.927376747131348</v>
      </c>
      <c r="Z241" s="10">
        <f>'[1]DSM2Data'!L370</f>
        <v>110.261474609375</v>
      </c>
      <c r="AA241" s="10">
        <f>'[1]DSM2Data'!H370</f>
        <v>115.55587005615234</v>
      </c>
      <c r="AB241" s="10">
        <f>'[1]DSM2Data'!M370</f>
        <v>434.46929931640625</v>
      </c>
      <c r="AC241" s="10">
        <f>'[1]FieldData'!D398</f>
        <v>529.6199951171875</v>
      </c>
      <c r="AD241" s="10">
        <f>'[1]FieldData'!E398</f>
        <v>470.5</v>
      </c>
      <c r="AF241" s="11">
        <f t="shared" si="9"/>
        <v>39134</v>
      </c>
      <c r="AG241" s="10">
        <f>'[1]DSM2Data'!N370</f>
        <v>1.1441515684127808</v>
      </c>
      <c r="AH241" s="10">
        <f>'[1]DSM2Data'!O370</f>
        <v>0.3149838447570801</v>
      </c>
      <c r="AI241" s="10">
        <f>'[1]DSM2Data'!P370</f>
        <v>0.0347137525677681</v>
      </c>
      <c r="AJ241" s="10">
        <f>'[1]DSM2Data'!Q370</f>
        <v>1.9958293437957764</v>
      </c>
      <c r="AK241" s="10">
        <f>'[1]DSM2Data'!R370</f>
        <v>0.013839560560882092</v>
      </c>
      <c r="AL241" s="10">
        <f>'[1]DSM2Data'!S370</f>
        <v>3.503782033920288</v>
      </c>
      <c r="AM241" s="13">
        <f>'[1]FieldData'!C398</f>
        <v>5</v>
      </c>
    </row>
    <row r="242" spans="15:39" ht="12.75">
      <c r="O242" s="11">
        <f>'[1]DSM2Data'!B371</f>
        <v>39135</v>
      </c>
      <c r="P242" s="12">
        <f>'[1]DSM2Data'!F371</f>
        <v>69.1595687866211</v>
      </c>
      <c r="Q242" s="12">
        <f>'[1]DSM2Data'!G371</f>
        <v>13.53174877166748</v>
      </c>
      <c r="R242" s="12">
        <f>'[1]DSM2Data'!D371</f>
        <v>7.34598970413208</v>
      </c>
      <c r="S242" s="12">
        <f>'[1]DSM2Data'!C371</f>
        <v>9.259197235107422</v>
      </c>
      <c r="T242" s="12">
        <f>'[1]DSM2Data'!E371</f>
        <v>0.6640086770057678</v>
      </c>
      <c r="V242" s="11">
        <f t="shared" si="8"/>
        <v>39135</v>
      </c>
      <c r="W242" s="10">
        <f>'[1]DSM2Data'!J371</f>
        <v>121.01535034179688</v>
      </c>
      <c r="X242" s="10">
        <f>'[1]DSM2Data'!I371</f>
        <v>79.32945251464844</v>
      </c>
      <c r="Y242" s="10">
        <f>'[1]DSM2Data'!K371</f>
        <v>9.182485580444336</v>
      </c>
      <c r="Z242" s="10">
        <f>'[1]DSM2Data'!L371</f>
        <v>110.64682006835938</v>
      </c>
      <c r="AA242" s="10">
        <f>'[1]DSM2Data'!H371</f>
        <v>110.39398193359375</v>
      </c>
      <c r="AB242" s="10">
        <f>'[1]DSM2Data'!M371</f>
        <v>430.5681457519531</v>
      </c>
      <c r="AC242" s="10">
        <f>'[1]FieldData'!D399</f>
        <v>519.6199951171875</v>
      </c>
      <c r="AD242" s="10">
        <f>'[1]FieldData'!E399</f>
        <v>451.1000061035156</v>
      </c>
      <c r="AF242" s="11">
        <f t="shared" si="9"/>
        <v>39135</v>
      </c>
      <c r="AG242" s="10">
        <f>'[1]DSM2Data'!N371</f>
        <v>1.1471253633499146</v>
      </c>
      <c r="AH242" s="10">
        <f>'[1]DSM2Data'!O371</f>
        <v>0.3181206285953522</v>
      </c>
      <c r="AI242" s="10">
        <f>'[1]DSM2Data'!P371</f>
        <v>0.03553808853030205</v>
      </c>
      <c r="AJ242" s="10">
        <f>'[1]DSM2Data'!Q371</f>
        <v>2.0138792991638184</v>
      </c>
      <c r="AK242" s="10">
        <f>'[1]DSM2Data'!R371</f>
        <v>0.013261009007692337</v>
      </c>
      <c r="AL242" s="10">
        <f>'[1]DSM2Data'!S371</f>
        <v>3.5281853675842285</v>
      </c>
      <c r="AM242" s="13">
        <f>'[1]FieldData'!C399</f>
        <v>4.960000038146973</v>
      </c>
    </row>
    <row r="243" spans="15:39" ht="12.75">
      <c r="O243" s="11">
        <f>'[1]DSM2Data'!B372</f>
        <v>39136</v>
      </c>
      <c r="P243" s="12">
        <f>'[1]DSM2Data'!F372</f>
        <v>68.79469299316406</v>
      </c>
      <c r="Q243" s="12">
        <f>'[1]DSM2Data'!G372</f>
        <v>13.668426513671875</v>
      </c>
      <c r="R243" s="12">
        <f>'[1]DSM2Data'!D372</f>
        <v>7.627182960510254</v>
      </c>
      <c r="S243" s="12">
        <f>'[1]DSM2Data'!C372</f>
        <v>9.245563507080078</v>
      </c>
      <c r="T243" s="12">
        <f>'[1]DSM2Data'!E372</f>
        <v>0.6260810494422913</v>
      </c>
      <c r="V243" s="11">
        <f t="shared" si="8"/>
        <v>39136</v>
      </c>
      <c r="W243" s="10">
        <f>'[1]DSM2Data'!J372</f>
        <v>119.9151611328125</v>
      </c>
      <c r="X243" s="10">
        <f>'[1]DSM2Data'!I372</f>
        <v>81.14398193359375</v>
      </c>
      <c r="Y243" s="10">
        <f>'[1]DSM2Data'!K372</f>
        <v>9.533973693847656</v>
      </c>
      <c r="Z243" s="10">
        <f>'[1]DSM2Data'!L372</f>
        <v>110.20989227294922</v>
      </c>
      <c r="AA243" s="10">
        <f>'[1]DSM2Data'!H372</f>
        <v>103.69920349121094</v>
      </c>
      <c r="AB243" s="10">
        <f>'[1]DSM2Data'!M372</f>
        <v>424.5022888183594</v>
      </c>
      <c r="AC243" s="10">
        <f>'[1]FieldData'!D400</f>
        <v>452.5400085449219</v>
      </c>
      <c r="AD243" s="10">
        <f>'[1]FieldData'!E400</f>
        <v>442.5</v>
      </c>
      <c r="AF243" s="11">
        <f t="shared" si="9"/>
        <v>39136</v>
      </c>
      <c r="AG243" s="10">
        <f>'[1]DSM2Data'!N372</f>
        <v>1.1599845886230469</v>
      </c>
      <c r="AH243" s="10">
        <f>'[1]DSM2Data'!O372</f>
        <v>0.32281559705734253</v>
      </c>
      <c r="AI243" s="10">
        <f>'[1]DSM2Data'!P372</f>
        <v>0.03687150403857231</v>
      </c>
      <c r="AJ243" s="10">
        <f>'[1]DSM2Data'!Q372</f>
        <v>2.0277347564697266</v>
      </c>
      <c r="AK243" s="10">
        <f>'[1]DSM2Data'!R372</f>
        <v>0.012503717094659805</v>
      </c>
      <c r="AL243" s="10">
        <f>'[1]DSM2Data'!S372</f>
        <v>3.5601649284362793</v>
      </c>
      <c r="AM243" s="13">
        <f>'[1]FieldData'!C400</f>
        <v>4.980000019073486</v>
      </c>
    </row>
    <row r="244" spans="15:39" ht="12.75">
      <c r="O244" s="11">
        <f>'[1]DSM2Data'!B373</f>
        <v>39137</v>
      </c>
      <c r="P244" s="12">
        <f>'[1]DSM2Data'!F373</f>
        <v>68.58222198486328</v>
      </c>
      <c r="Q244" s="12">
        <f>'[1]DSM2Data'!G373</f>
        <v>13.718717575073242</v>
      </c>
      <c r="R244" s="12">
        <f>'[1]DSM2Data'!D373</f>
        <v>7.8982930183410645</v>
      </c>
      <c r="S244" s="12">
        <f>'[1]DSM2Data'!C373</f>
        <v>9.174065589904785</v>
      </c>
      <c r="T244" s="12">
        <f>'[1]DSM2Data'!E373</f>
        <v>0.5900741219520569</v>
      </c>
      <c r="V244" s="11">
        <f t="shared" si="8"/>
        <v>39137</v>
      </c>
      <c r="W244" s="10">
        <f>'[1]DSM2Data'!J373</f>
        <v>118.83821868896484</v>
      </c>
      <c r="X244" s="10">
        <f>'[1]DSM2Data'!I373</f>
        <v>82.39472198486328</v>
      </c>
      <c r="Y244" s="10">
        <f>'[1]DSM2Data'!K373</f>
        <v>9.8728609085083</v>
      </c>
      <c r="Z244" s="10">
        <f>'[1]DSM2Data'!L373</f>
        <v>109.12814331054688</v>
      </c>
      <c r="AA244" s="10">
        <f>'[1]DSM2Data'!H373</f>
        <v>97.39086151123047</v>
      </c>
      <c r="AB244" s="10">
        <f>'[1]DSM2Data'!M373</f>
        <v>417.6248474121094</v>
      </c>
      <c r="AC244" s="10">
        <f>'[1]FieldData'!D401</f>
        <v>432.5400085449219</v>
      </c>
      <c r="AD244" s="10">
        <f>'[1]FieldData'!E401</f>
        <v>435.3999938964844</v>
      </c>
      <c r="AF244" s="11">
        <f t="shared" si="9"/>
        <v>39137</v>
      </c>
      <c r="AG244" s="10">
        <f>'[1]DSM2Data'!N373</f>
        <v>1.182152509689331</v>
      </c>
      <c r="AH244" s="10">
        <f>'[1]DSM2Data'!O373</f>
        <v>0.325618177652359</v>
      </c>
      <c r="AI244" s="10">
        <f>'[1]DSM2Data'!P373</f>
        <v>0.0383828729391098</v>
      </c>
      <c r="AJ244" s="10">
        <f>'[1]DSM2Data'!Q373</f>
        <v>2.0274500846862793</v>
      </c>
      <c r="AK244" s="10">
        <f>'[1]DSM2Data'!R373</f>
        <v>0.011784359812736511</v>
      </c>
      <c r="AL244" s="10">
        <f>'[1]DSM2Data'!S373</f>
        <v>3.585636854171753</v>
      </c>
      <c r="AM244" s="13">
        <f>'[1]FieldData'!C401</f>
        <v>5.289999961853027</v>
      </c>
    </row>
    <row r="245" spans="15:39" ht="12.75">
      <c r="O245" s="11">
        <f>'[1]DSM2Data'!B374</f>
        <v>39138</v>
      </c>
      <c r="P245" s="12">
        <f>'[1]DSM2Data'!F374</f>
        <v>68.5518569946289</v>
      </c>
      <c r="Q245" s="12">
        <f>'[1]DSM2Data'!G374</f>
        <v>13.654468536376953</v>
      </c>
      <c r="R245" s="12">
        <f>'[1]DSM2Data'!D374</f>
        <v>8.074130058288574</v>
      </c>
      <c r="S245" s="12">
        <f>'[1]DSM2Data'!C374</f>
        <v>9.118572235107422</v>
      </c>
      <c r="T245" s="12">
        <f>'[1]DSM2Data'!E374</f>
        <v>0.5653733015060425</v>
      </c>
      <c r="V245" s="11">
        <f t="shared" si="8"/>
        <v>39138</v>
      </c>
      <c r="W245" s="10">
        <f>'[1]DSM2Data'!J374</f>
        <v>118.14140319824219</v>
      </c>
      <c r="X245" s="10">
        <f>'[1]DSM2Data'!I374</f>
        <v>82.63116455078125</v>
      </c>
      <c r="Y245" s="10">
        <f>'[1]DSM2Data'!K374</f>
        <v>10.092656135559082</v>
      </c>
      <c r="Z245" s="10">
        <f>'[1]DSM2Data'!L374</f>
        <v>108.49681854248047</v>
      </c>
      <c r="AA245" s="10">
        <f>'[1]DSM2Data'!H374</f>
        <v>93.09547424316406</v>
      </c>
      <c r="AB245" s="10">
        <f>'[1]DSM2Data'!M374</f>
        <v>412.45758056640625</v>
      </c>
      <c r="AC245" s="10">
        <f>'[1]FieldData'!D402</f>
        <v>446.45001220703125</v>
      </c>
      <c r="AD245" s="10">
        <f>'[1]FieldData'!E402</f>
        <v>439.1000061035156</v>
      </c>
      <c r="AF245" s="11">
        <f t="shared" si="9"/>
        <v>39138</v>
      </c>
      <c r="AG245" s="10">
        <f>'[1]DSM2Data'!N374</f>
        <v>1.2041058540344238</v>
      </c>
      <c r="AH245" s="10">
        <f>'[1]DSM2Data'!O374</f>
        <v>0.32536453008651733</v>
      </c>
      <c r="AI245" s="10">
        <f>'[1]DSM2Data'!P374</f>
        <v>0.0395197793841362</v>
      </c>
      <c r="AJ245" s="10">
        <f>'[1]DSM2Data'!Q374</f>
        <v>2.016960382461548</v>
      </c>
      <c r="AK245" s="10">
        <f>'[1]DSM2Data'!R374</f>
        <v>0.011292191222310066</v>
      </c>
      <c r="AL245" s="10">
        <f>'[1]DSM2Data'!S374</f>
        <v>3.5974888801574707</v>
      </c>
      <c r="AM245" s="13">
        <f>'[1]FieldData'!C402</f>
        <v>5.179999828338623</v>
      </c>
    </row>
    <row r="246" spans="15:39" ht="12.75">
      <c r="O246" s="11">
        <f>'[1]DSM2Data'!B375</f>
        <v>39139</v>
      </c>
      <c r="P246" s="12">
        <f>'[1]DSM2Data'!F375</f>
        <v>68.53873443603516</v>
      </c>
      <c r="Q246" s="12">
        <f>'[1]DSM2Data'!G375</f>
        <v>13.575165748596191</v>
      </c>
      <c r="R246" s="12">
        <f>'[1]DSM2Data'!D375</f>
        <v>8.228676795959473</v>
      </c>
      <c r="S246" s="12">
        <f>'[1]DSM2Data'!C375</f>
        <v>9.079790115356445</v>
      </c>
      <c r="T246" s="12">
        <f>'[1]DSM2Data'!E375</f>
        <v>0.5429919362068176</v>
      </c>
      <c r="V246" s="11">
        <f t="shared" si="8"/>
        <v>39139</v>
      </c>
      <c r="W246" s="10">
        <f>'[1]DSM2Data'!J375</f>
        <v>117.48932647705078</v>
      </c>
      <c r="X246" s="10">
        <f>'[1]DSM2Data'!I375</f>
        <v>82.65974426269531</v>
      </c>
      <c r="Y246" s="10">
        <f>'[1]DSM2Data'!K375</f>
        <v>10.28583812713623</v>
      </c>
      <c r="Z246" s="10">
        <f>'[1]DSM2Data'!L375</f>
        <v>108.1183853149414</v>
      </c>
      <c r="AA246" s="10">
        <f>'[1]DSM2Data'!H375</f>
        <v>89.23844909667969</v>
      </c>
      <c r="AB246" s="10">
        <f>'[1]DSM2Data'!M375</f>
        <v>407.7919006347656</v>
      </c>
      <c r="AC246" s="10">
        <f>'[1]FieldData'!D403</f>
        <v>442.25</v>
      </c>
      <c r="AD246" s="10">
        <f>'[1]FieldData'!E403</f>
        <v>434.3999938964844</v>
      </c>
      <c r="AF246" s="11">
        <f t="shared" si="9"/>
        <v>39139</v>
      </c>
      <c r="AG246" s="10">
        <f>'[1]DSM2Data'!N375</f>
        <v>1.2257440090179443</v>
      </c>
      <c r="AH246" s="10">
        <f>'[1]DSM2Data'!O375</f>
        <v>0.3248457908630371</v>
      </c>
      <c r="AI246" s="10">
        <f>'[1]DSM2Data'!P375</f>
        <v>0.04060811921954155</v>
      </c>
      <c r="AJ246" s="10">
        <f>'[1]DSM2Data'!Q375</f>
        <v>2.0054941177368164</v>
      </c>
      <c r="AK246" s="10">
        <f>'[1]DSM2Data'!R375</f>
        <v>0.010847934521734715</v>
      </c>
      <c r="AL246" s="10">
        <f>'[1]DSM2Data'!S375</f>
        <v>3.607783794403076</v>
      </c>
      <c r="AM246" s="13">
        <f>'[1]FieldData'!C403</f>
        <v>5.079999923706055</v>
      </c>
    </row>
    <row r="247" spans="15:39" ht="12.75">
      <c r="O247" s="11">
        <f>'[1]DSM2Data'!B376</f>
        <v>39140</v>
      </c>
      <c r="P247" s="12">
        <f>'[1]DSM2Data'!F376</f>
        <v>68.51724243164062</v>
      </c>
      <c r="Q247" s="12">
        <f>'[1]DSM2Data'!G376</f>
        <v>13.49863052368164</v>
      </c>
      <c r="R247" s="12">
        <f>'[1]DSM2Data'!D376</f>
        <v>8.371803283691406</v>
      </c>
      <c r="S247" s="12">
        <f>'[1]DSM2Data'!C376</f>
        <v>9.056743621826172</v>
      </c>
      <c r="T247" s="12">
        <f>'[1]DSM2Data'!E376</f>
        <v>0.5218281149864197</v>
      </c>
      <c r="V247" s="11">
        <f t="shared" si="8"/>
        <v>39140</v>
      </c>
      <c r="W247" s="10">
        <f>'[1]DSM2Data'!J376</f>
        <v>116.85626220703125</v>
      </c>
      <c r="X247" s="10">
        <f>'[1]DSM2Data'!I376</f>
        <v>82.61543273925781</v>
      </c>
      <c r="Y247" s="10">
        <f>'[1]DSM2Data'!K376</f>
        <v>10.464744567871094</v>
      </c>
      <c r="Z247" s="10">
        <f>'[1]DSM2Data'!L376</f>
        <v>107.94337463378906</v>
      </c>
      <c r="AA247" s="10">
        <f>'[1]DSM2Data'!H376</f>
        <v>85.61808776855469</v>
      </c>
      <c r="AB247" s="10">
        <f>'[1]DSM2Data'!M376</f>
        <v>403.4980773925781</v>
      </c>
      <c r="AC247" s="10">
        <f>'[1]FieldData'!D404</f>
        <v>440.1199951171875</v>
      </c>
      <c r="AD247" s="10">
        <f>'[1]FieldData'!E404</f>
        <v>425.3999938964844</v>
      </c>
      <c r="AF247" s="11">
        <f t="shared" si="9"/>
        <v>39140</v>
      </c>
      <c r="AG247" s="10">
        <f>'[1]DSM2Data'!N376</f>
        <v>1.246334195137024</v>
      </c>
      <c r="AH247" s="10">
        <f>'[1]DSM2Data'!O376</f>
        <v>0.3244745433330536</v>
      </c>
      <c r="AI247" s="10">
        <f>'[1]DSM2Data'!P376</f>
        <v>0.041662927716970444</v>
      </c>
      <c r="AJ247" s="10">
        <f>'[1]DSM2Data'!Q376</f>
        <v>1.9966427087783813</v>
      </c>
      <c r="AK247" s="10">
        <f>'[1]DSM2Data'!R376</f>
        <v>0.010427679866552353</v>
      </c>
      <c r="AL247" s="10">
        <f>'[1]DSM2Data'!S376</f>
        <v>3.6197831630706787</v>
      </c>
      <c r="AM247" s="13">
        <f>'[1]FieldData'!C404</f>
        <v>5.079999923706055</v>
      </c>
    </row>
    <row r="248" spans="15:39" ht="12.75">
      <c r="O248" s="11">
        <f>'[1]DSM2Data'!B377</f>
        <v>39141</v>
      </c>
      <c r="P248" s="12">
        <f>'[1]DSM2Data'!F377</f>
        <v>68.516357421875</v>
      </c>
      <c r="Q248" s="12">
        <f>'[1]DSM2Data'!G377</f>
        <v>13.41763973236084</v>
      </c>
      <c r="R248" s="12">
        <f>'[1]DSM2Data'!D377</f>
        <v>8.46680736541748</v>
      </c>
      <c r="S248" s="12">
        <f>'[1]DSM2Data'!C377</f>
        <v>9.059479713439941</v>
      </c>
      <c r="T248" s="12">
        <f>'[1]DSM2Data'!E377</f>
        <v>0.506592869758606</v>
      </c>
      <c r="V248" s="11">
        <f t="shared" si="8"/>
        <v>39141</v>
      </c>
      <c r="W248" s="10">
        <f>'[1]DSM2Data'!J377</f>
        <v>116.4161376953125</v>
      </c>
      <c r="X248" s="10">
        <f>'[1]DSM2Data'!I377</f>
        <v>82.38793182373047</v>
      </c>
      <c r="Y248" s="10">
        <f>'[1]DSM2Data'!K377</f>
        <v>10.583500862121582</v>
      </c>
      <c r="Z248" s="10">
        <f>'[1]DSM2Data'!L377</f>
        <v>108.17706298828125</v>
      </c>
      <c r="AA248" s="10">
        <f>'[1]DSM2Data'!H377</f>
        <v>83.02587127685547</v>
      </c>
      <c r="AB248" s="10">
        <f>'[1]DSM2Data'!M377</f>
        <v>400.5906677246094</v>
      </c>
      <c r="AC248" s="10">
        <f>'[1]FieldData'!D405</f>
        <v>494.2200012207031</v>
      </c>
      <c r="AD248" s="10">
        <f>'[1]FieldData'!E405</f>
        <v>432.20001220703125</v>
      </c>
      <c r="AF248" s="11">
        <f t="shared" si="9"/>
        <v>39141</v>
      </c>
      <c r="AG248" s="10">
        <f>'[1]DSM2Data'!N377</f>
        <v>1.2620065212249756</v>
      </c>
      <c r="AH248" s="10">
        <f>'[1]DSM2Data'!O377</f>
        <v>0.3236657381057739</v>
      </c>
      <c r="AI248" s="10">
        <f>'[1]DSM2Data'!P377</f>
        <v>0.042412467300891876</v>
      </c>
      <c r="AJ248" s="10">
        <f>'[1]DSM2Data'!Q377</f>
        <v>1.9910316467285156</v>
      </c>
      <c r="AK248" s="10">
        <f>'[1]DSM2Data'!R377</f>
        <v>0.01012405101209879</v>
      </c>
      <c r="AL248" s="10">
        <f>'[1]DSM2Data'!S377</f>
        <v>3.629474639892578</v>
      </c>
      <c r="AM248" s="13">
        <f>'[1]FieldData'!C405</f>
        <v>5.25</v>
      </c>
    </row>
  </sheetData>
  <printOptions/>
  <pageMargins left="0.75" right="0.75" top="1" bottom="1" header="0.5" footer="0.5"/>
  <pageSetup fitToHeight="1" fitToWidth="1" horizontalDpi="600" verticalDpi="6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D128"/>
  <sheetViews>
    <sheetView workbookViewId="0" topLeftCell="A1">
      <selection activeCell="D8" sqref="D8"/>
    </sheetView>
  </sheetViews>
  <sheetFormatPr defaultColWidth="9.140625" defaultRowHeight="12.75"/>
  <cols>
    <col min="1" max="1" width="11.00390625" style="0" bestFit="1" customWidth="1"/>
    <col min="2" max="2" width="30.140625" style="0" bestFit="1" customWidth="1"/>
    <col min="3" max="3" width="32.7109375" style="0" bestFit="1" customWidth="1"/>
    <col min="4" max="4" width="25.8515625" style="0" bestFit="1" customWidth="1"/>
  </cols>
  <sheetData>
    <row r="1" spans="1:4" ht="12.75">
      <c r="A1" s="17" t="s">
        <v>27</v>
      </c>
      <c r="B1" s="17" t="s">
        <v>28</v>
      </c>
      <c r="C1" s="17" t="s">
        <v>28</v>
      </c>
      <c r="D1" s="17" t="s">
        <v>29</v>
      </c>
    </row>
    <row r="2" spans="1:4" ht="12.75">
      <c r="A2" s="17" t="s">
        <v>27</v>
      </c>
      <c r="B2" s="17" t="s">
        <v>30</v>
      </c>
      <c r="C2" s="17" t="s">
        <v>31</v>
      </c>
      <c r="D2" s="17" t="s">
        <v>32</v>
      </c>
    </row>
    <row r="3" spans="1:4" ht="12.75">
      <c r="A3" s="17" t="s">
        <v>27</v>
      </c>
      <c r="B3" s="17" t="s">
        <v>22</v>
      </c>
      <c r="C3" s="17" t="s">
        <v>22</v>
      </c>
      <c r="D3" s="17" t="s">
        <v>22</v>
      </c>
    </row>
    <row r="4" spans="1:4" ht="12.75">
      <c r="A4" s="17" t="s">
        <v>27</v>
      </c>
      <c r="B4" s="17" t="s">
        <v>27</v>
      </c>
      <c r="C4" s="17" t="s">
        <v>27</v>
      </c>
      <c r="D4" s="17" t="s">
        <v>27</v>
      </c>
    </row>
    <row r="5" spans="1:4" ht="12.75">
      <c r="A5" s="17" t="s">
        <v>27</v>
      </c>
      <c r="B5" s="17" t="s">
        <v>33</v>
      </c>
      <c r="C5" s="17" t="s">
        <v>33</v>
      </c>
      <c r="D5" s="17" t="s">
        <v>34</v>
      </c>
    </row>
    <row r="6" spans="1:4" ht="12.75">
      <c r="A6" s="17" t="s">
        <v>27</v>
      </c>
      <c r="B6" s="17" t="s">
        <v>35</v>
      </c>
      <c r="C6" s="17" t="s">
        <v>35</v>
      </c>
      <c r="D6" s="17" t="s">
        <v>36</v>
      </c>
    </row>
    <row r="7" spans="1:4" ht="12.75">
      <c r="A7" s="17" t="s">
        <v>27</v>
      </c>
      <c r="B7" s="17" t="s">
        <v>37</v>
      </c>
      <c r="C7" s="17" t="s">
        <v>38</v>
      </c>
      <c r="D7" s="17" t="s">
        <v>39</v>
      </c>
    </row>
    <row r="8" spans="1:4" ht="12.75">
      <c r="A8" s="18">
        <v>39022</v>
      </c>
      <c r="B8" s="19">
        <v>1.399999976158142</v>
      </c>
      <c r="C8" s="19">
        <v>2.3399999141693115</v>
      </c>
      <c r="D8" s="20">
        <v>2.33</v>
      </c>
    </row>
    <row r="9" spans="1:4" ht="12.75">
      <c r="A9" s="18">
        <v>39023</v>
      </c>
      <c r="B9" s="19">
        <v>1.440000057220459</v>
      </c>
      <c r="C9" s="19">
        <v>4.809999942779541</v>
      </c>
      <c r="D9" s="20">
        <v>2.35</v>
      </c>
    </row>
    <row r="10" spans="1:4" ht="12.75">
      <c r="A10" s="18">
        <v>39024</v>
      </c>
      <c r="B10" s="19">
        <v>1.409999966621399</v>
      </c>
      <c r="C10" s="19">
        <v>4.454285621643066</v>
      </c>
      <c r="D10" s="20">
        <v>2.26</v>
      </c>
    </row>
    <row r="11" spans="1:4" ht="12.75">
      <c r="A11" s="18">
        <v>39025</v>
      </c>
      <c r="B11" s="19">
        <v>1.5199999809265137</v>
      </c>
      <c r="C11" s="19">
        <v>4.098571300506592</v>
      </c>
      <c r="D11" s="20">
        <v>2.28</v>
      </c>
    </row>
    <row r="12" spans="1:4" ht="12.75">
      <c r="A12" s="18">
        <v>39026</v>
      </c>
      <c r="B12" s="19">
        <v>1.899999976158142</v>
      </c>
      <c r="C12" s="19">
        <v>3.742856979370117</v>
      </c>
      <c r="D12" s="20">
        <v>2.23</v>
      </c>
    </row>
    <row r="13" spans="1:4" ht="12.75">
      <c r="A13" s="18">
        <v>39027</v>
      </c>
      <c r="B13" s="19">
        <v>1.7100000381469727</v>
      </c>
      <c r="C13" s="19">
        <v>3.3871428966522217</v>
      </c>
      <c r="D13" s="20">
        <v>2.21</v>
      </c>
    </row>
    <row r="14" spans="1:4" ht="12.75">
      <c r="A14" s="18">
        <v>39028</v>
      </c>
      <c r="B14" s="19">
        <v>1.7799999713897705</v>
      </c>
      <c r="C14" s="19">
        <v>3.031428575515747</v>
      </c>
      <c r="D14" s="20">
        <v>2.23</v>
      </c>
    </row>
    <row r="15" spans="1:4" ht="12.75">
      <c r="A15" s="18">
        <v>39029</v>
      </c>
      <c r="B15" s="19">
        <v>1.7999999523162842</v>
      </c>
      <c r="C15" s="19">
        <v>2.6757142543792725</v>
      </c>
      <c r="D15" s="20">
        <v>2.19</v>
      </c>
    </row>
    <row r="16" spans="1:4" ht="12.75">
      <c r="A16" s="18">
        <v>39030</v>
      </c>
      <c r="B16" s="19">
        <v>1.8300000429153442</v>
      </c>
      <c r="C16" s="19">
        <v>2.319999933242798</v>
      </c>
      <c r="D16" s="20">
        <v>2.22</v>
      </c>
    </row>
    <row r="17" spans="1:4" ht="12.75">
      <c r="A17" s="18">
        <v>39031</v>
      </c>
      <c r="B17" s="19">
        <v>1.840000033378601</v>
      </c>
      <c r="C17" s="19">
        <v>2.5899999141693115</v>
      </c>
      <c r="D17" s="20">
        <v>2.22</v>
      </c>
    </row>
    <row r="18" spans="1:4" ht="12.75">
      <c r="A18" s="18">
        <v>39032</v>
      </c>
      <c r="B18" s="19">
        <v>1.809999942779541</v>
      </c>
      <c r="C18" s="19">
        <v>2.569999933242798</v>
      </c>
      <c r="D18" s="20">
        <v>2.24</v>
      </c>
    </row>
    <row r="19" spans="1:4" ht="12.75">
      <c r="A19" s="18">
        <v>39033</v>
      </c>
      <c r="B19" s="19">
        <v>1.7899999618530273</v>
      </c>
      <c r="C19" s="19">
        <v>2.7100000381469727</v>
      </c>
      <c r="D19" s="20">
        <v>2.23</v>
      </c>
    </row>
    <row r="20" spans="1:4" ht="12.75">
      <c r="A20" s="18">
        <v>39034</v>
      </c>
      <c r="B20" s="19">
        <v>1.840000033378601</v>
      </c>
      <c r="C20" s="19">
        <v>2.450000047683716</v>
      </c>
      <c r="D20" s="20">
        <v>2.25</v>
      </c>
    </row>
    <row r="21" spans="1:4" ht="12.75">
      <c r="A21" s="18">
        <v>39035</v>
      </c>
      <c r="B21" s="19">
        <v>1.7899999618530273</v>
      </c>
      <c r="C21" s="19">
        <v>2.3299999237060547</v>
      </c>
      <c r="D21" s="20">
        <v>2.26</v>
      </c>
    </row>
    <row r="22" spans="1:4" ht="12.75">
      <c r="A22" s="18">
        <v>39036</v>
      </c>
      <c r="B22" s="19">
        <v>1.850000023841858</v>
      </c>
      <c r="C22" s="19">
        <v>2.619999885559082</v>
      </c>
      <c r="D22" s="20">
        <v>2.39</v>
      </c>
    </row>
    <row r="23" spans="1:4" ht="12.75">
      <c r="A23" s="18">
        <v>39037</v>
      </c>
      <c r="B23" s="19">
        <v>1.8799999952316284</v>
      </c>
      <c r="C23" s="19">
        <v>3.0799999237060547</v>
      </c>
      <c r="D23" s="20">
        <v>2.38</v>
      </c>
    </row>
    <row r="24" spans="1:4" ht="12.75">
      <c r="A24" s="18">
        <v>39038</v>
      </c>
      <c r="B24" s="19">
        <v>2.0199999809265137</v>
      </c>
      <c r="C24" s="19">
        <v>2.950000047683716</v>
      </c>
      <c r="D24" s="20">
        <v>2.42</v>
      </c>
    </row>
    <row r="25" spans="1:4" ht="12.75">
      <c r="A25" s="18">
        <v>39039</v>
      </c>
      <c r="B25" s="19">
        <v>2.2699999809265137</v>
      </c>
      <c r="C25" s="19">
        <v>2.9100000858306885</v>
      </c>
      <c r="D25" s="20">
        <v>2.49</v>
      </c>
    </row>
    <row r="26" spans="1:4" ht="12.75">
      <c r="A26" s="18">
        <v>39040</v>
      </c>
      <c r="B26" s="19">
        <v>2.2699999809265137</v>
      </c>
      <c r="C26" s="19">
        <v>2.8399999141693115</v>
      </c>
      <c r="D26" s="20">
        <v>2.41</v>
      </c>
    </row>
    <row r="27" spans="1:4" ht="12.75">
      <c r="A27" s="18">
        <v>39041</v>
      </c>
      <c r="B27" s="19">
        <v>2.190000057220459</v>
      </c>
      <c r="C27" s="19">
        <v>2.869999885559082</v>
      </c>
      <c r="D27" s="20">
        <v>2.43</v>
      </c>
    </row>
    <row r="28" spans="1:4" ht="12.75">
      <c r="A28" s="18">
        <v>39042</v>
      </c>
      <c r="B28" s="19">
        <v>2.069999933242798</v>
      </c>
      <c r="C28" s="19">
        <v>2.9000000953674316</v>
      </c>
      <c r="D28" s="20">
        <v>2.44</v>
      </c>
    </row>
    <row r="29" spans="1:4" ht="12.75">
      <c r="A29" s="18">
        <v>39043</v>
      </c>
      <c r="B29" s="19">
        <v>2.0299999713897705</v>
      </c>
      <c r="C29" s="19">
        <v>2.859999895095825</v>
      </c>
      <c r="D29" s="20">
        <v>2.5</v>
      </c>
    </row>
    <row r="30" spans="1:4" ht="12.75">
      <c r="A30" s="18">
        <v>39044</v>
      </c>
      <c r="B30" s="19">
        <v>1.9500000476837158</v>
      </c>
      <c r="C30" s="19">
        <v>2.9100000858306885</v>
      </c>
      <c r="D30" s="20">
        <v>2.55</v>
      </c>
    </row>
    <row r="31" spans="1:4" ht="12.75">
      <c r="A31" s="18">
        <v>39045</v>
      </c>
      <c r="B31" s="19">
        <v>1.9600000381469727</v>
      </c>
      <c r="C31" s="19">
        <v>2.880000114440918</v>
      </c>
      <c r="D31" s="20">
        <v>2.49</v>
      </c>
    </row>
    <row r="32" spans="1:4" ht="12.75">
      <c r="A32" s="18">
        <v>39046</v>
      </c>
      <c r="B32" s="19">
        <v>1.9500000476837158</v>
      </c>
      <c r="C32" s="19">
        <v>2.8299999237060547</v>
      </c>
      <c r="D32" s="20">
        <v>2.63</v>
      </c>
    </row>
    <row r="33" spans="1:4" ht="12.75">
      <c r="A33" s="18">
        <v>39047</v>
      </c>
      <c r="B33" s="19">
        <v>1.940000057220459</v>
      </c>
      <c r="C33" s="19">
        <v>2.819999933242798</v>
      </c>
      <c r="D33" s="20">
        <v>2.68</v>
      </c>
    </row>
    <row r="34" spans="1:4" ht="12.75">
      <c r="A34" s="18">
        <v>39048</v>
      </c>
      <c r="B34" s="19">
        <v>1.9600000381469727</v>
      </c>
      <c r="C34" s="19">
        <v>2.7699999809265137</v>
      </c>
      <c r="D34" s="20">
        <v>2.66</v>
      </c>
    </row>
    <row r="35" spans="1:4" ht="12.75">
      <c r="A35" s="18">
        <v>39049</v>
      </c>
      <c r="B35" s="19">
        <v>2.009999990463257</v>
      </c>
      <c r="C35" s="19">
        <v>2.759999990463257</v>
      </c>
      <c r="D35" s="20">
        <v>2.69</v>
      </c>
    </row>
    <row r="36" spans="1:4" ht="12.75">
      <c r="A36" s="18">
        <v>39050</v>
      </c>
      <c r="B36" s="19">
        <v>1.9500000476837158</v>
      </c>
      <c r="C36" s="19">
        <v>2.8299999237060547</v>
      </c>
      <c r="D36" s="20">
        <v>2.94</v>
      </c>
    </row>
    <row r="37" spans="1:4" ht="12.75">
      <c r="A37" s="18">
        <v>39051</v>
      </c>
      <c r="B37" s="19">
        <v>1.940000057220459</v>
      </c>
      <c r="C37" s="19">
        <v>2.9100000858306885</v>
      </c>
      <c r="D37" s="20">
        <v>3.24</v>
      </c>
    </row>
    <row r="38" spans="1:4" ht="12.75">
      <c r="A38" s="18">
        <v>39052</v>
      </c>
      <c r="B38" s="19">
        <v>2</v>
      </c>
      <c r="C38" s="19">
        <v>2.9600000381469727</v>
      </c>
      <c r="D38" s="20">
        <v>3.21</v>
      </c>
    </row>
    <row r="39" spans="1:4" ht="12.75">
      <c r="A39" s="18">
        <v>39053</v>
      </c>
      <c r="B39" s="19">
        <v>2.049999952316284</v>
      </c>
      <c r="C39" s="19">
        <v>2.869999885559082</v>
      </c>
      <c r="D39" s="20">
        <v>3.15</v>
      </c>
    </row>
    <row r="40" spans="1:4" ht="12.75">
      <c r="A40" s="18">
        <v>39054</v>
      </c>
      <c r="B40" s="19">
        <v>2</v>
      </c>
      <c r="C40" s="19">
        <v>2.7699999809265137</v>
      </c>
      <c r="D40" s="20">
        <v>3.19</v>
      </c>
    </row>
    <row r="41" spans="1:4" ht="12.75">
      <c r="A41" s="18">
        <v>39055</v>
      </c>
      <c r="B41" s="19">
        <v>2.0299999713897705</v>
      </c>
      <c r="C41" s="19">
        <v>2.690000057220459</v>
      </c>
      <c r="D41" s="20">
        <v>3.23</v>
      </c>
    </row>
    <row r="42" spans="1:4" ht="12.75">
      <c r="A42" s="18">
        <v>39056</v>
      </c>
      <c r="B42" s="19">
        <v>2.069999933242798</v>
      </c>
      <c r="C42" s="19">
        <v>2.630000114440918</v>
      </c>
      <c r="D42" s="20">
        <v>3.23</v>
      </c>
    </row>
    <row r="43" spans="1:4" ht="12.75">
      <c r="A43" s="18">
        <v>39057</v>
      </c>
      <c r="B43" s="19">
        <v>1.9299999475479126</v>
      </c>
      <c r="C43" s="19">
        <v>2.609999895095825</v>
      </c>
      <c r="D43" s="20">
        <v>3.06</v>
      </c>
    </row>
    <row r="44" spans="1:4" ht="12.75">
      <c r="A44" s="18">
        <v>39058</v>
      </c>
      <c r="B44" s="19">
        <v>1.8600000143051147</v>
      </c>
      <c r="C44" s="19">
        <v>2.6600000858306885</v>
      </c>
      <c r="D44" s="20">
        <v>2.95</v>
      </c>
    </row>
    <row r="45" spans="1:4" ht="12.75">
      <c r="A45" s="18">
        <v>39059</v>
      </c>
      <c r="B45" s="19">
        <v>1.7799999713897705</v>
      </c>
      <c r="C45" s="19">
        <v>2.75</v>
      </c>
      <c r="D45" s="20">
        <v>2.96</v>
      </c>
    </row>
    <row r="46" spans="1:4" ht="12.75">
      <c r="A46" s="18">
        <v>39060</v>
      </c>
      <c r="B46" s="19">
        <v>1.690000057220459</v>
      </c>
      <c r="C46" s="19">
        <v>2.5399999618530273</v>
      </c>
      <c r="D46" s="20">
        <v>2.94</v>
      </c>
    </row>
    <row r="47" spans="1:4" ht="12.75">
      <c r="A47" s="18">
        <v>39061</v>
      </c>
      <c r="B47" s="19">
        <v>1.7200000286102295</v>
      </c>
      <c r="C47" s="19">
        <v>2.490000009536743</v>
      </c>
      <c r="D47" s="20">
        <v>2.94</v>
      </c>
    </row>
    <row r="48" spans="1:4" ht="12.75">
      <c r="A48" s="18">
        <v>39062</v>
      </c>
      <c r="B48" s="19">
        <v>1.940000057220459</v>
      </c>
      <c r="C48" s="19">
        <v>2.4700000286102295</v>
      </c>
      <c r="D48" s="20">
        <v>2.98</v>
      </c>
    </row>
    <row r="49" spans="1:4" ht="12.75">
      <c r="A49" s="18">
        <v>39063</v>
      </c>
      <c r="B49" s="19">
        <v>2.0799999237060547</v>
      </c>
      <c r="C49" s="19">
        <v>2.619999885559082</v>
      </c>
      <c r="D49" s="20">
        <v>3.02</v>
      </c>
    </row>
    <row r="50" spans="1:4" ht="12.75">
      <c r="A50" s="18">
        <v>39064</v>
      </c>
      <c r="B50" s="19">
        <v>2.0399999618530273</v>
      </c>
      <c r="C50" s="19">
        <v>2.5</v>
      </c>
      <c r="D50" s="20">
        <v>3.07</v>
      </c>
    </row>
    <row r="51" spans="1:4" ht="12.75">
      <c r="A51" s="18">
        <v>39065</v>
      </c>
      <c r="B51" s="19">
        <v>2.0399999618530273</v>
      </c>
      <c r="C51" s="19">
        <v>2.940000057220459</v>
      </c>
      <c r="D51" s="20">
        <v>2.72</v>
      </c>
    </row>
    <row r="52" spans="1:4" ht="12.75">
      <c r="A52" s="18">
        <v>39066</v>
      </c>
      <c r="B52" s="19">
        <v>2.2100000381469727</v>
      </c>
      <c r="C52" s="19">
        <v>2.700000047683716</v>
      </c>
      <c r="D52" s="20">
        <v>2.81</v>
      </c>
    </row>
    <row r="53" spans="1:4" ht="12.75">
      <c r="A53" s="18">
        <v>39067</v>
      </c>
      <c r="B53" s="19">
        <v>2.1700000762939453</v>
      </c>
      <c r="C53" s="19">
        <v>2.450000047683716</v>
      </c>
      <c r="D53" s="20">
        <v>3.15</v>
      </c>
    </row>
    <row r="54" spans="1:4" ht="12.75">
      <c r="A54" s="18">
        <v>39068</v>
      </c>
      <c r="B54" s="19">
        <v>2.069999933242798</v>
      </c>
      <c r="C54" s="19">
        <v>2.380000114440918</v>
      </c>
      <c r="D54" s="20">
        <v>3.19</v>
      </c>
    </row>
    <row r="55" spans="1:4" ht="12.75">
      <c r="A55" s="18">
        <v>39069</v>
      </c>
      <c r="B55" s="19">
        <v>2.8499999046325684</v>
      </c>
      <c r="C55" s="19">
        <v>2.377500057220459</v>
      </c>
      <c r="D55" s="20">
        <v>3.18</v>
      </c>
    </row>
    <row r="56" spans="1:4" ht="12.75">
      <c r="A56" s="18">
        <v>39070</v>
      </c>
      <c r="B56" s="19">
        <v>2.9100000858306885</v>
      </c>
      <c r="C56" s="19">
        <v>2.375</v>
      </c>
      <c r="D56" s="20">
        <v>3.25</v>
      </c>
    </row>
    <row r="57" spans="1:4" ht="12.75">
      <c r="A57" s="18">
        <v>39071</v>
      </c>
      <c r="B57" s="19">
        <v>2.549999952316284</v>
      </c>
      <c r="C57" s="19">
        <v>2.372499942779541</v>
      </c>
      <c r="D57" s="20">
        <v>3.32</v>
      </c>
    </row>
    <row r="58" spans="1:4" ht="12.75">
      <c r="A58" s="18">
        <v>39072</v>
      </c>
      <c r="B58" s="19">
        <v>2.609999895095825</v>
      </c>
      <c r="C58" s="19">
        <v>2.369999885559082</v>
      </c>
      <c r="D58" s="20">
        <v>4.85</v>
      </c>
    </row>
    <row r="59" spans="1:4" ht="12.75">
      <c r="A59" s="18">
        <v>39073</v>
      </c>
      <c r="B59" s="19">
        <v>2.390000104904175</v>
      </c>
      <c r="C59" s="19">
        <v>2.4100000858306885</v>
      </c>
      <c r="D59" s="20">
        <v>4.48</v>
      </c>
    </row>
    <row r="60" spans="1:4" ht="12.75">
      <c r="A60" s="18">
        <v>39074</v>
      </c>
      <c r="B60" s="19">
        <v>2.119999885559082</v>
      </c>
      <c r="C60" s="19">
        <v>2.430000066757202</v>
      </c>
      <c r="D60" s="20">
        <v>3.78</v>
      </c>
    </row>
    <row r="61" spans="1:4" ht="12.75">
      <c r="A61" s="18">
        <v>39075</v>
      </c>
      <c r="B61" s="19">
        <v>2</v>
      </c>
      <c r="C61" s="19">
        <v>2.430000066757202</v>
      </c>
      <c r="D61" s="20">
        <v>3.79</v>
      </c>
    </row>
    <row r="62" spans="1:4" ht="12.75">
      <c r="A62" s="18">
        <v>39076</v>
      </c>
      <c r="B62" s="19">
        <v>1.8899999856948853</v>
      </c>
      <c r="C62" s="19">
        <v>2.5199999809265137</v>
      </c>
      <c r="D62" s="20">
        <v>3.97</v>
      </c>
    </row>
    <row r="63" spans="1:4" ht="12.75">
      <c r="A63" s="18">
        <v>39077</v>
      </c>
      <c r="B63" s="19">
        <v>1.8700000047683716</v>
      </c>
      <c r="C63" s="19">
        <v>2.5199999809265137</v>
      </c>
      <c r="D63" s="20">
        <v>3.96</v>
      </c>
    </row>
    <row r="64" spans="1:4" ht="12.75">
      <c r="A64" s="18">
        <v>39078</v>
      </c>
      <c r="B64" s="19">
        <v>1.8200000524520874</v>
      </c>
      <c r="C64" s="19">
        <v>2.609999895095825</v>
      </c>
      <c r="D64" s="20">
        <v>3.6</v>
      </c>
    </row>
    <row r="65" spans="1:4" ht="12.75">
      <c r="A65" s="18">
        <v>39079</v>
      </c>
      <c r="B65" s="19">
        <v>1.850000023841858</v>
      </c>
      <c r="C65" s="19">
        <v>2.5299999713897705</v>
      </c>
      <c r="D65" s="20">
        <v>3.17</v>
      </c>
    </row>
    <row r="66" spans="1:4" ht="12.75">
      <c r="A66" s="18">
        <v>39080</v>
      </c>
      <c r="B66" s="19">
        <v>1.8600000143051147</v>
      </c>
      <c r="C66" s="19">
        <v>2.5199999809265137</v>
      </c>
      <c r="D66" s="20">
        <v>3.48</v>
      </c>
    </row>
    <row r="67" spans="1:4" ht="12.75">
      <c r="A67" s="18">
        <v>39081</v>
      </c>
      <c r="B67" s="19">
        <v>1.5199999809265137</v>
      </c>
      <c r="C67" s="19">
        <v>2.509999990463257</v>
      </c>
      <c r="D67" s="20">
        <v>3.74</v>
      </c>
    </row>
    <row r="68" spans="1:4" ht="12.75">
      <c r="A68" s="18">
        <v>39082</v>
      </c>
      <c r="B68" s="19">
        <v>2.369999885559082</v>
      </c>
      <c r="C68" s="19">
        <v>2.4600000381469727</v>
      </c>
      <c r="D68" s="20">
        <v>3.64</v>
      </c>
    </row>
    <row r="69" spans="1:4" ht="12.75">
      <c r="A69" s="18">
        <v>39083</v>
      </c>
      <c r="B69" s="19">
        <v>2.369999885559082</v>
      </c>
      <c r="C69" s="19">
        <v>2.4600000381469727</v>
      </c>
      <c r="D69" s="20">
        <v>3.63</v>
      </c>
    </row>
    <row r="70" spans="1:4" ht="12.75">
      <c r="A70" s="18">
        <v>39084</v>
      </c>
      <c r="B70" s="19">
        <v>2.6600000858306885</v>
      </c>
      <c r="C70" s="19">
        <v>2.740000009536743</v>
      </c>
      <c r="D70" s="20">
        <v>3.77</v>
      </c>
    </row>
    <row r="71" spans="1:4" ht="12.75">
      <c r="A71" s="18">
        <v>39085</v>
      </c>
      <c r="B71" s="19">
        <v>2.259999990463257</v>
      </c>
      <c r="C71" s="19">
        <v>2.7300000190734863</v>
      </c>
      <c r="D71" s="20">
        <v>3.81</v>
      </c>
    </row>
    <row r="72" spans="1:4" ht="12.75">
      <c r="A72" s="18">
        <v>39086</v>
      </c>
      <c r="B72" s="19">
        <v>1.9700000286102295</v>
      </c>
      <c r="C72" s="19">
        <v>2.700000047683716</v>
      </c>
      <c r="D72" s="20">
        <v>3.56</v>
      </c>
    </row>
    <row r="73" spans="1:4" ht="12.75">
      <c r="A73" s="18">
        <v>39087</v>
      </c>
      <c r="B73" s="19">
        <v>1.7999999523162842</v>
      </c>
      <c r="C73" s="19">
        <v>2.5799999237060547</v>
      </c>
      <c r="D73" s="20">
        <v>3.46</v>
      </c>
    </row>
    <row r="74" spans="1:4" ht="12.75">
      <c r="A74" s="18">
        <v>39088</v>
      </c>
      <c r="B74" s="19">
        <v>1.7599999904632568</v>
      </c>
      <c r="C74" s="19">
        <v>2.5999999046325684</v>
      </c>
      <c r="D74" s="20">
        <v>3.99</v>
      </c>
    </row>
    <row r="75" spans="1:4" ht="12.75">
      <c r="A75" s="18">
        <v>39089</v>
      </c>
      <c r="B75" s="19">
        <v>1.649999976158142</v>
      </c>
      <c r="C75" s="19">
        <v>2.559999942779541</v>
      </c>
      <c r="D75" s="20">
        <v>4</v>
      </c>
    </row>
    <row r="76" spans="1:4" ht="12.75">
      <c r="A76" s="18">
        <v>39090</v>
      </c>
      <c r="B76" s="19">
        <v>1.5499999523162842</v>
      </c>
      <c r="C76" s="19">
        <v>2.609999895095825</v>
      </c>
      <c r="D76" s="20">
        <v>4.01</v>
      </c>
    </row>
    <row r="77" spans="1:4" ht="12.75">
      <c r="A77" s="18">
        <v>39091</v>
      </c>
      <c r="B77" s="19">
        <v>1.4700000286102295</v>
      </c>
      <c r="C77" s="19">
        <v>2.549999952316284</v>
      </c>
      <c r="D77" s="20">
        <v>4.01</v>
      </c>
    </row>
    <row r="78" spans="1:4" ht="12.75">
      <c r="A78" s="18">
        <v>39092</v>
      </c>
      <c r="B78" s="19">
        <v>1.559999942779541</v>
      </c>
      <c r="C78" s="19">
        <v>2.440000057220459</v>
      </c>
      <c r="D78" s="20">
        <v>3.65</v>
      </c>
    </row>
    <row r="79" spans="1:4" ht="12.75">
      <c r="A79" s="18">
        <v>39093</v>
      </c>
      <c r="B79" s="19">
        <v>1.600000023841858</v>
      </c>
      <c r="C79" s="19">
        <v>2.369999885559082</v>
      </c>
      <c r="D79" s="20">
        <v>3.91</v>
      </c>
    </row>
    <row r="80" spans="1:4" ht="12.75">
      <c r="A80" s="18">
        <v>39094</v>
      </c>
      <c r="B80" s="19">
        <v>1.5800000429153442</v>
      </c>
      <c r="C80" s="19">
        <v>2.4000000953674316</v>
      </c>
      <c r="D80" s="20">
        <v>3.89</v>
      </c>
    </row>
    <row r="81" spans="1:4" ht="12.75">
      <c r="A81" s="18">
        <v>39095</v>
      </c>
      <c r="B81" s="19">
        <v>1.5499999523162842</v>
      </c>
      <c r="C81" s="19">
        <v>2.4000000953674316</v>
      </c>
      <c r="D81" s="20">
        <v>4.24</v>
      </c>
    </row>
    <row r="82" spans="1:4" ht="12.75">
      <c r="A82" s="18">
        <v>39096</v>
      </c>
      <c r="B82" s="19">
        <v>1.4900000095367432</v>
      </c>
      <c r="C82" s="19">
        <v>2.3399999141693115</v>
      </c>
      <c r="D82" s="20">
        <v>4.44</v>
      </c>
    </row>
    <row r="83" spans="1:4" ht="12.75">
      <c r="A83" s="18">
        <v>39097</v>
      </c>
      <c r="B83" s="19">
        <v>1.4600000381469727</v>
      </c>
      <c r="C83" s="19">
        <v>2.319999933242798</v>
      </c>
      <c r="D83" s="20">
        <v>4.27</v>
      </c>
    </row>
    <row r="84" spans="1:4" ht="12.75">
      <c r="A84" s="18">
        <v>39098</v>
      </c>
      <c r="B84" s="19">
        <v>1.3799999952316284</v>
      </c>
      <c r="C84" s="19">
        <v>2.359999895095825</v>
      </c>
      <c r="D84" s="20">
        <v>3.99</v>
      </c>
    </row>
    <row r="85" spans="1:4" ht="12.75">
      <c r="A85" s="18">
        <v>39099</v>
      </c>
      <c r="B85" s="19">
        <v>1.4199999570846558</v>
      </c>
      <c r="C85" s="19">
        <v>2.299999952316284</v>
      </c>
      <c r="D85" s="20">
        <v>3.87</v>
      </c>
    </row>
    <row r="86" spans="1:4" ht="12.75">
      <c r="A86" s="18">
        <v>39100</v>
      </c>
      <c r="B86" s="19">
        <v>1.3899999856948853</v>
      </c>
      <c r="C86" s="19">
        <v>2.259999990463257</v>
      </c>
      <c r="D86" s="20">
        <v>3.97</v>
      </c>
    </row>
    <row r="87" spans="1:4" ht="12.75">
      <c r="A87" s="18">
        <v>39101</v>
      </c>
      <c r="B87" s="19">
        <v>1.3899999856948853</v>
      </c>
      <c r="C87" s="19">
        <v>2.25</v>
      </c>
      <c r="D87" s="20">
        <v>3.94</v>
      </c>
    </row>
    <row r="88" spans="1:4" ht="12.75">
      <c r="A88" s="18">
        <v>39102</v>
      </c>
      <c r="B88" s="19">
        <v>1.3700000047683716</v>
      </c>
      <c r="C88" s="19">
        <v>2.2799999713897705</v>
      </c>
      <c r="D88" s="20">
        <v>3.83</v>
      </c>
    </row>
    <row r="89" spans="1:4" ht="12.75">
      <c r="A89" s="18">
        <v>39103</v>
      </c>
      <c r="B89" s="19">
        <v>1.309999942779541</v>
      </c>
      <c r="C89" s="19">
        <v>2.200000047683716</v>
      </c>
      <c r="D89" s="20">
        <v>3.74</v>
      </c>
    </row>
    <row r="90" spans="1:4" ht="12.75">
      <c r="A90" s="18">
        <v>39104</v>
      </c>
      <c r="B90" s="19">
        <v>1.3899999856948853</v>
      </c>
      <c r="C90" s="19">
        <v>2.2100000381469727</v>
      </c>
      <c r="D90" s="20">
        <v>3.96</v>
      </c>
    </row>
    <row r="91" spans="1:4" ht="12.75">
      <c r="A91" s="18">
        <v>39105</v>
      </c>
      <c r="B91" s="19">
        <v>1.3799999952316284</v>
      </c>
      <c r="C91" s="19">
        <v>2.2200000286102295</v>
      </c>
      <c r="D91" s="20">
        <v>4.14</v>
      </c>
    </row>
    <row r="92" spans="1:4" ht="12.75">
      <c r="A92" s="18">
        <v>39106</v>
      </c>
      <c r="B92" s="19">
        <v>1.3300000429153442</v>
      </c>
      <c r="C92" s="19">
        <v>2.0999999046325684</v>
      </c>
      <c r="D92" s="20">
        <v>4.02</v>
      </c>
    </row>
    <row r="93" spans="1:4" ht="12.75">
      <c r="A93" s="18">
        <v>39107</v>
      </c>
      <c r="B93" s="19">
        <v>1.3700000047683716</v>
      </c>
      <c r="C93" s="19">
        <v>2.0999999046325684</v>
      </c>
      <c r="D93" s="20">
        <v>3.91</v>
      </c>
    </row>
    <row r="94" spans="1:4" ht="12.75">
      <c r="A94" s="18">
        <v>39108</v>
      </c>
      <c r="B94" s="19">
        <v>1.4199999570846558</v>
      </c>
      <c r="C94" s="19">
        <v>2.369999885559082</v>
      </c>
      <c r="D94" s="20">
        <v>4.23</v>
      </c>
    </row>
    <row r="95" spans="1:4" ht="12.75">
      <c r="A95" s="18">
        <v>39109</v>
      </c>
      <c r="B95" s="19">
        <v>1.409999966621399</v>
      </c>
      <c r="C95" s="19">
        <v>2.190000057220459</v>
      </c>
      <c r="D95" s="20">
        <v>4.47</v>
      </c>
    </row>
    <row r="96" spans="1:4" ht="12.75">
      <c r="A96" s="18">
        <v>39110</v>
      </c>
      <c r="B96" s="19">
        <v>1.3899999856948853</v>
      </c>
      <c r="C96" s="19">
        <v>2.2200000286102295</v>
      </c>
      <c r="D96" s="20">
        <v>3.62</v>
      </c>
    </row>
    <row r="97" spans="1:4" ht="12.75">
      <c r="A97" s="18">
        <v>39111</v>
      </c>
      <c r="B97" s="19">
        <v>1.3600000143051147</v>
      </c>
      <c r="C97" s="19">
        <v>2.309999942779541</v>
      </c>
      <c r="D97" s="20">
        <v>4.66</v>
      </c>
    </row>
    <row r="98" spans="1:4" ht="12.75">
      <c r="A98" s="18">
        <v>39112</v>
      </c>
      <c r="B98" s="19">
        <v>1.340000033378601</v>
      </c>
      <c r="C98" s="19">
        <v>2.3399999141693115</v>
      </c>
      <c r="D98" s="20">
        <v>4.33</v>
      </c>
    </row>
    <row r="99" spans="1:4" ht="12.75">
      <c r="A99" s="18">
        <v>39113</v>
      </c>
      <c r="B99" s="19">
        <v>1.2999999523162842</v>
      </c>
      <c r="C99" s="19">
        <v>2.319999933242798</v>
      </c>
      <c r="D99" s="20">
        <v>3.74</v>
      </c>
    </row>
    <row r="100" spans="1:4" ht="12.75">
      <c r="A100" s="18">
        <v>39114</v>
      </c>
      <c r="B100" s="19">
        <v>1.399999976158142</v>
      </c>
      <c r="C100" s="19">
        <v>2.3299999237060547</v>
      </c>
      <c r="D100" s="10">
        <v>4.190000057220459</v>
      </c>
    </row>
    <row r="101" spans="1:4" ht="12.75">
      <c r="A101" s="18">
        <v>39115</v>
      </c>
      <c r="B101" s="19">
        <v>1.4600000381469727</v>
      </c>
      <c r="C101" s="19">
        <v>2.3399999141693115</v>
      </c>
      <c r="D101" s="10">
        <v>4.179999828338623</v>
      </c>
    </row>
    <row r="102" spans="1:4" ht="12.75">
      <c r="A102" s="18">
        <v>39116</v>
      </c>
      <c r="B102" s="19">
        <v>1.5499999523162842</v>
      </c>
      <c r="C102" s="19">
        <v>2.390000104904175</v>
      </c>
      <c r="D102" s="10">
        <v>4.25</v>
      </c>
    </row>
    <row r="103" spans="1:4" ht="12.75">
      <c r="A103" s="18">
        <v>39117</v>
      </c>
      <c r="B103" s="19">
        <v>1.559999942779541</v>
      </c>
      <c r="C103" s="19">
        <v>2.4800000190734863</v>
      </c>
      <c r="D103" s="10">
        <v>4.320000171661377</v>
      </c>
    </row>
    <row r="104" spans="1:4" ht="12.75">
      <c r="A104" s="18">
        <v>39118</v>
      </c>
      <c r="B104" s="19">
        <v>1.3178999423980713</v>
      </c>
      <c r="C104" s="19">
        <v>2.5199999809265137</v>
      </c>
      <c r="D104" s="10">
        <v>4.190000057220459</v>
      </c>
    </row>
    <row r="105" spans="1:4" ht="12.75">
      <c r="A105" s="18">
        <v>39119</v>
      </c>
      <c r="B105" s="19">
        <v>1.4700000286102295</v>
      </c>
      <c r="C105" s="19">
        <v>2.5399999618530273</v>
      </c>
      <c r="D105" s="10">
        <v>4.170000076293945</v>
      </c>
    </row>
    <row r="106" spans="1:4" ht="12.75">
      <c r="A106" s="18">
        <v>39120</v>
      </c>
      <c r="B106" s="19">
        <v>1.5199999809265137</v>
      </c>
      <c r="C106" s="19">
        <v>2.490000009536743</v>
      </c>
      <c r="D106" s="10">
        <v>6.119999885559082</v>
      </c>
    </row>
    <row r="107" spans="1:4" ht="12.75">
      <c r="A107" s="18">
        <v>39121</v>
      </c>
      <c r="B107" s="19">
        <v>1.3600000143051147</v>
      </c>
      <c r="C107" s="19">
        <v>2.569999933242798</v>
      </c>
      <c r="D107" s="10">
        <v>5.53000020980835</v>
      </c>
    </row>
    <row r="108" spans="1:4" ht="12.75">
      <c r="A108" s="18">
        <v>39122</v>
      </c>
      <c r="B108" s="19">
        <v>1.3899999856948853</v>
      </c>
      <c r="C108" s="19">
        <v>2.5899999141693115</v>
      </c>
      <c r="D108" s="10">
        <v>4.769999980926514</v>
      </c>
    </row>
    <row r="109" spans="1:4" ht="12.75">
      <c r="A109" s="18">
        <v>39123</v>
      </c>
      <c r="B109" s="19">
        <v>1.4900000095367432</v>
      </c>
      <c r="C109" s="19">
        <v>2.6600000858306885</v>
      </c>
      <c r="D109" s="10">
        <v>4.539999961853027</v>
      </c>
    </row>
    <row r="110" spans="1:4" ht="12.75">
      <c r="A110" s="18">
        <v>39124</v>
      </c>
      <c r="B110" s="19">
        <v>1.8008999824523926</v>
      </c>
      <c r="C110" s="19">
        <v>2.6500000953674316</v>
      </c>
      <c r="D110" s="10">
        <v>4.449999809265137</v>
      </c>
    </row>
    <row r="111" spans="1:4" ht="12.75">
      <c r="A111" s="18">
        <v>39125</v>
      </c>
      <c r="B111" s="19">
        <v>1.8905999660491943</v>
      </c>
      <c r="C111" s="19">
        <v>2.7300000190734863</v>
      </c>
      <c r="D111" s="10">
        <v>4.769999980926514</v>
      </c>
    </row>
    <row r="112" spans="1:4" ht="12.75">
      <c r="A112" s="18">
        <v>39126</v>
      </c>
      <c r="B112" s="19">
        <v>2.2700998783111572</v>
      </c>
      <c r="C112" s="19">
        <v>2.869999885559082</v>
      </c>
      <c r="D112" s="10">
        <v>4.800000190734863</v>
      </c>
    </row>
    <row r="113" spans="1:4" ht="12.75">
      <c r="A113" s="18">
        <v>39127</v>
      </c>
      <c r="B113" s="19">
        <v>3.759999990463257</v>
      </c>
      <c r="C113" s="19">
        <v>3.0899999141693115</v>
      </c>
      <c r="D113" s="10">
        <v>4.849999904632568</v>
      </c>
    </row>
    <row r="114" spans="1:4" ht="12.75">
      <c r="A114" s="18">
        <v>39128</v>
      </c>
      <c r="B114" s="19">
        <v>3.7699999809265137</v>
      </c>
      <c r="C114" s="19">
        <v>3.369999885559082</v>
      </c>
      <c r="D114" s="10">
        <v>4.860000133514404</v>
      </c>
    </row>
    <row r="115" spans="1:4" ht="12.75">
      <c r="A115" s="18">
        <v>39129</v>
      </c>
      <c r="B115" s="19">
        <v>3.3499999046325684</v>
      </c>
      <c r="C115" s="19">
        <v>3.3299999237060547</v>
      </c>
      <c r="D115" s="10">
        <v>4.869999885559082</v>
      </c>
    </row>
    <row r="116" spans="1:4" ht="12.75">
      <c r="A116" s="18">
        <v>39130</v>
      </c>
      <c r="B116" s="19">
        <v>3.0199999809265137</v>
      </c>
      <c r="C116" s="19">
        <v>3.390000104904175</v>
      </c>
      <c r="D116" s="10">
        <v>4.929999828338623</v>
      </c>
    </row>
    <row r="117" spans="1:4" ht="12.75">
      <c r="A117" s="18">
        <v>39131</v>
      </c>
      <c r="B117" s="19">
        <v>2.809999942779541</v>
      </c>
      <c r="C117" s="19">
        <v>3.3299999237060547</v>
      </c>
      <c r="D117" s="10">
        <v>4.590000152587891</v>
      </c>
    </row>
    <row r="118" spans="1:4" ht="12.75">
      <c r="A118" s="18">
        <v>39132</v>
      </c>
      <c r="B118" s="19">
        <v>2.5899999141693115</v>
      </c>
      <c r="C118" s="19">
        <v>3.2300000190734863</v>
      </c>
      <c r="D118" s="10">
        <v>4.880000114440918</v>
      </c>
    </row>
    <row r="119" spans="1:4" ht="12.75">
      <c r="A119" s="18">
        <v>39133</v>
      </c>
      <c r="B119" s="19">
        <v>2.4000000953674316</v>
      </c>
      <c r="C119" s="19">
        <v>3.140000104904175</v>
      </c>
      <c r="D119" s="10">
        <v>5</v>
      </c>
    </row>
    <row r="120" spans="1:4" ht="12.75">
      <c r="A120" s="18">
        <v>39134</v>
      </c>
      <c r="B120" s="19">
        <v>2.140000104904175</v>
      </c>
      <c r="C120" s="19">
        <v>3.119999885559082</v>
      </c>
      <c r="D120" s="10">
        <v>5</v>
      </c>
    </row>
    <row r="121" spans="1:4" ht="12.75">
      <c r="A121" s="18">
        <v>39135</v>
      </c>
      <c r="B121" s="19">
        <v>2.3399999141693115</v>
      </c>
      <c r="C121" s="19">
        <v>3.049999952316284</v>
      </c>
      <c r="D121" s="10">
        <v>4.960000038146973</v>
      </c>
    </row>
    <row r="122" spans="1:4" ht="12.75">
      <c r="A122" s="18">
        <v>39136</v>
      </c>
      <c r="B122" s="19">
        <v>2.180000066757202</v>
      </c>
      <c r="C122" s="19">
        <v>2.930000066757202</v>
      </c>
      <c r="D122" s="10">
        <v>4.980000019073486</v>
      </c>
    </row>
    <row r="123" spans="1:4" ht="12.75">
      <c r="A123" s="18">
        <v>39137</v>
      </c>
      <c r="B123" s="19">
        <v>2</v>
      </c>
      <c r="C123" s="19">
        <v>2.8499999046325684</v>
      </c>
      <c r="D123" s="10">
        <v>5.289999961853027</v>
      </c>
    </row>
    <row r="124" spans="1:4" ht="12.75">
      <c r="A124" s="18">
        <v>39138</v>
      </c>
      <c r="B124" s="19">
        <v>1.850000023841858</v>
      </c>
      <c r="C124" s="19">
        <v>2.859999895095825</v>
      </c>
      <c r="D124" s="10">
        <v>5.179999828338623</v>
      </c>
    </row>
    <row r="125" spans="1:4" ht="12.75">
      <c r="A125" s="18">
        <v>39139</v>
      </c>
      <c r="B125" s="19">
        <v>1.659999966621399</v>
      </c>
      <c r="C125" s="19">
        <v>2.880000114440918</v>
      </c>
      <c r="D125" s="10">
        <v>5.079999923706055</v>
      </c>
    </row>
    <row r="126" spans="1:4" ht="12.75">
      <c r="A126" s="18">
        <v>39140</v>
      </c>
      <c r="B126" s="19">
        <v>1.8600000143051147</v>
      </c>
      <c r="C126" s="19">
        <v>2.7300000190734863</v>
      </c>
      <c r="D126" s="10">
        <v>5.079999923706055</v>
      </c>
    </row>
    <row r="127" spans="1:4" ht="12.75">
      <c r="A127" s="18">
        <v>39141</v>
      </c>
      <c r="B127" s="19">
        <v>2.190000057220459</v>
      </c>
      <c r="C127" s="19">
        <v>3.109999895095825</v>
      </c>
      <c r="D127" s="10">
        <v>5.25</v>
      </c>
    </row>
    <row r="128" spans="1:4" ht="12.75">
      <c r="A128" s="18">
        <v>39142</v>
      </c>
      <c r="B128" s="19">
        <v>2.059999942779541</v>
      </c>
      <c r="C128" s="19">
        <v>3.0199999809265137</v>
      </c>
      <c r="D128" s="21">
        <v>3.629474639892578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Water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Wilde</dc:creator>
  <cp:keywords/>
  <dc:description/>
  <cp:lastModifiedBy>Jim Wilde</cp:lastModifiedBy>
  <cp:lastPrinted>2007-03-05T18:12:04Z</cp:lastPrinted>
  <dcterms:created xsi:type="dcterms:W3CDTF">2007-03-01T23:47:55Z</dcterms:created>
  <dcterms:modified xsi:type="dcterms:W3CDTF">2007-03-05T18:54:08Z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