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-1515" yWindow="1515" windowWidth="16860" windowHeight="8595"/>
  </bookViews>
  <sheets>
    <sheet name="Chart" sheetId="19" r:id="rId1"/>
    <sheet name="A" sheetId="17" r:id="rId2"/>
    <sheet name="DataGroups" sheetId="7" r:id="rId3"/>
    <sheet name="Macro" sheetId="16" r:id="rId4"/>
    <sheet name="Retrieved TS" sheetId="18" r:id="rId5"/>
  </sheets>
  <definedNames>
    <definedName name="A_Part">DataGroups!$E$2</definedName>
    <definedName name="E_Part">DataGroups!$E$3</definedName>
    <definedName name="F_Part">DataGroups!$E$4</definedName>
    <definedName name="Rng_qualdss_grp">DataGroups!$C$1:$C$40</definedName>
  </definedNames>
  <calcPr calcId="125725"/>
</workbook>
</file>

<file path=xl/calcChain.xml><?xml version="1.0" encoding="utf-8"?>
<calcChain xmlns="http://schemas.openxmlformats.org/spreadsheetml/2006/main">
  <c r="B7" i="16"/>
  <c r="B6"/>
  <c r="F57" i="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I8"/>
  <c r="C8" s="1"/>
  <c r="F8"/>
  <c r="F7"/>
  <c r="E3"/>
  <c r="E2"/>
  <c r="I56" s="1"/>
  <c r="C56" s="1"/>
  <c r="I7" l="1"/>
  <c r="C7" s="1"/>
  <c r="I9"/>
  <c r="C9" s="1"/>
  <c r="I11"/>
  <c r="C11" s="1"/>
  <c r="I13"/>
  <c r="C13" s="1"/>
  <c r="I15"/>
  <c r="C15" s="1"/>
  <c r="I17"/>
  <c r="C17" s="1"/>
  <c r="I19"/>
  <c r="C19" s="1"/>
  <c r="I21"/>
  <c r="C21" s="1"/>
  <c r="I23"/>
  <c r="C23" s="1"/>
  <c r="I25"/>
  <c r="C25" s="1"/>
  <c r="I27"/>
  <c r="C27" s="1"/>
  <c r="I29"/>
  <c r="C29" s="1"/>
  <c r="I31"/>
  <c r="C31" s="1"/>
  <c r="I33"/>
  <c r="C33" s="1"/>
  <c r="I35"/>
  <c r="C35" s="1"/>
  <c r="I37"/>
  <c r="C37" s="1"/>
  <c r="I39"/>
  <c r="C39" s="1"/>
  <c r="I41"/>
  <c r="C41" s="1"/>
  <c r="I43"/>
  <c r="C43" s="1"/>
  <c r="I45"/>
  <c r="C45" s="1"/>
  <c r="I47"/>
  <c r="C47" s="1"/>
  <c r="I49"/>
  <c r="C49" s="1"/>
  <c r="I51"/>
  <c r="C51" s="1"/>
  <c r="I53"/>
  <c r="C53" s="1"/>
  <c r="I55"/>
  <c r="C55" s="1"/>
  <c r="I57"/>
  <c r="C57" s="1"/>
  <c r="I10"/>
  <c r="C10" s="1"/>
  <c r="I12"/>
  <c r="C12" s="1"/>
  <c r="I14"/>
  <c r="C14" s="1"/>
  <c r="I16"/>
  <c r="C16" s="1"/>
  <c r="I18"/>
  <c r="C18" s="1"/>
  <c r="I20"/>
  <c r="C20" s="1"/>
  <c r="I22"/>
  <c r="C22" s="1"/>
  <c r="I24"/>
  <c r="C24" s="1"/>
  <c r="I26"/>
  <c r="C26" s="1"/>
  <c r="I28"/>
  <c r="C28" s="1"/>
  <c r="I30"/>
  <c r="C30" s="1"/>
  <c r="I32"/>
  <c r="C32" s="1"/>
  <c r="I34"/>
  <c r="C34" s="1"/>
  <c r="I36"/>
  <c r="C36" s="1"/>
  <c r="I38"/>
  <c r="C38" s="1"/>
  <c r="I40"/>
  <c r="C40" s="1"/>
  <c r="I42"/>
  <c r="C42" s="1"/>
  <c r="I44"/>
  <c r="C44" s="1"/>
  <c r="I46"/>
  <c r="C46" s="1"/>
  <c r="I48"/>
  <c r="C48" s="1"/>
  <c r="I50"/>
  <c r="C50" s="1"/>
  <c r="I52"/>
  <c r="C52" s="1"/>
  <c r="I54"/>
  <c r="C54" s="1"/>
</calcChain>
</file>

<file path=xl/comments1.xml><?xml version="1.0" encoding="utf-8"?>
<comments xmlns="http://schemas.openxmlformats.org/spreadsheetml/2006/main">
  <authors>
    <author>edwardsj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3.xml><?xml version="1.0" encoding="utf-8"?>
<comments xmlns="http://schemas.openxmlformats.org/spreadsheetml/2006/main">
  <authors>
    <author>edwardsj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<sst xmlns="http://schemas.openxmlformats.org/spreadsheetml/2006/main" count="925" uniqueCount="146">
  <si>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</si>
  <si>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</si>
  <si>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</si>
  <si>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</si>
  <si>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</si>
  <si>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</si>
  <si>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</si>
  <si>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</si>
  <si>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</si>
  <si>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</si>
  <si>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</si>
  <si>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</si>
  <si>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</si>
  <si>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</si>
  <si>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</si>
  <si>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</si>
  <si>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</si>
  <si>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</si>
  <si>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</si>
  <si>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</si>
  <si>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</si>
  <si>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</si>
  <si>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</si>
  <si>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</si>
  <si>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</si>
  <si>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</si>
  <si>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</si>
  <si>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</si>
  <si>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</si>
  <si>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</si>
  <si>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</si>
  <si>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</si>
  <si>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</si>
  <si>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</si>
  <si>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</si>
  <si>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</si>
  <si>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</si>
  <si>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</si>
  <si>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</si>
  <si>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</si>
  <si>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</si>
  <si>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</si>
  <si>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</si>
  <si>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</si>
  <si>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</si>
  <si>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</si>
  <si>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</si>
  <si>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</si>
  <si>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</si>
  <si>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</si>
  <si>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</si>
  <si>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</si>
  <si>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</si>
  <si>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</si>
  <si>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</si>
  <si>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</si>
  <si>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</si>
  <si>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</si>
  <si>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</si>
  <si>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</si>
  <si>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</si>
  <si>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</si>
  <si>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</si>
  <si>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</si>
  <si>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</si>
  <si>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</si>
  <si>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</si>
  <si>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</si>
  <si>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</si>
  <si>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</si>
  <si>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</si>
  <si>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</si>
  <si>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</si>
  <si>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</si>
  <si>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C</t>
  </si>
  <si>
    <t>D</t>
  </si>
  <si>
    <t>Base Case</t>
  </si>
  <si>
    <t>Alternate 1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</si>
  <si>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</si>
  <si>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</si>
  <si>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</si>
  <si>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</si>
  <si>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</si>
  <si>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</si>
  <si>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</si>
  <si>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</si>
  <si>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</si>
  <si>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</si>
  <si>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</si>
  <si>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</si>
  <si>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</si>
  <si>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</si>
  <si>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</si>
  <si>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</si>
  <si>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</si>
  <si>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</si>
  <si>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</si>
  <si>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</si>
  <si>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</si>
  <si>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</si>
  <si>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</si>
  <si>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</si>
  <si>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</si>
  <si>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</si>
  <si>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</si>
  <si>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</si>
  <si>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</si>
  <si>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</si>
  <si>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</si>
  <si>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</si>
  <si>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</si>
  <si>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</si>
  <si>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</si>
  <si>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</si>
  <si>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</si>
  <si>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</si>
  <si>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</si>
  <si>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</si>
  <si>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</si>
  <si>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</si>
  <si>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</si>
  <si>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</si>
  <si>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</si>
  <si>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</si>
  <si>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</si>
  <si>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</si>
  <si>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</si>
  <si>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</si>
  <si>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</si>
  <si>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</si>
  <si>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</si>
  <si>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</si>
  <si>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</si>
  <si>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</si>
  <si>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</si>
  <si>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</si>
  <si>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</si>
  <si>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</si>
  <si>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</si>
  <si>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</si>
  <si>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</si>
  <si>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</si>
  <si>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20130402-21A</t>
  </si>
  <si>
    <t>ca-aq-qual.dss</t>
  </si>
  <si>
    <t>20130402-21A+FROM-ALL</t>
  </si>
  <si>
    <t xml:space="preserve">        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</si>
</sst>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mm/dd/yyyy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540</c:v>
                </c:pt>
                <c:pt idx="1">
                  <c:v>546.20758056640625</c:v>
                </c:pt>
                <c:pt idx="2">
                  <c:v>567.023681640625</c:v>
                </c:pt>
                <c:pt idx="3">
                  <c:v>456.57742309570312</c:v>
                </c:pt>
                <c:pt idx="4">
                  <c:v>450.46798706054687</c:v>
                </c:pt>
                <c:pt idx="5">
                  <c:v>459.70974731445312</c:v>
                </c:pt>
                <c:pt idx="6">
                  <c:v>450.36593627929687</c:v>
                </c:pt>
                <c:pt idx="7">
                  <c:v>448.28076171875</c:v>
                </c:pt>
                <c:pt idx="8">
                  <c:v>457.19317626953125</c:v>
                </c:pt>
                <c:pt idx="9">
                  <c:v>465.61483764648437</c:v>
                </c:pt>
                <c:pt idx="10">
                  <c:v>495.38272094726562</c:v>
                </c:pt>
                <c:pt idx="11">
                  <c:v>531.65301513671875</c:v>
                </c:pt>
                <c:pt idx="12">
                  <c:v>745.13092041015625</c:v>
                </c:pt>
                <c:pt idx="13">
                  <c:v>722.0025634765625</c:v>
                </c:pt>
                <c:pt idx="14">
                  <c:v>708.4776611328125</c:v>
                </c:pt>
                <c:pt idx="15">
                  <c:v>701.78887939453125</c:v>
                </c:pt>
                <c:pt idx="16">
                  <c:v>688.85205078125</c:v>
                </c:pt>
                <c:pt idx="17">
                  <c:v>672.69384765625</c:v>
                </c:pt>
                <c:pt idx="18">
                  <c:v>657.3170166015625</c:v>
                </c:pt>
                <c:pt idx="19">
                  <c:v>646.8194580078125</c:v>
                </c:pt>
                <c:pt idx="20">
                  <c:v>643.6219482421875</c:v>
                </c:pt>
                <c:pt idx="21">
                  <c:v>642.9697265625</c:v>
                </c:pt>
                <c:pt idx="22">
                  <c:v>639.387451171875</c:v>
                </c:pt>
                <c:pt idx="23">
                  <c:v>634.6900634765625</c:v>
                </c:pt>
                <c:pt idx="24">
                  <c:v>633.20880126953125</c:v>
                </c:pt>
                <c:pt idx="25">
                  <c:v>632.068115234375</c:v>
                </c:pt>
                <c:pt idx="26">
                  <c:v>629.77349853515625</c:v>
                </c:pt>
                <c:pt idx="27">
                  <c:v>625.73699951171875</c:v>
                </c:pt>
              </c:numCache>
            </c:numRef>
          </c:val>
        </c:ser>
        <c:marker val="1"/>
        <c:axId val="212566784"/>
        <c:axId val="212568704"/>
      </c:lineChart>
      <c:dateAx>
        <c:axId val="212566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12568704"/>
        <c:crosses val="autoZero"/>
        <c:auto val="1"/>
        <c:lblOffset val="100"/>
      </c:dateAx>
      <c:valAx>
        <c:axId val="2125687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125667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509</c:v>
                </c:pt>
                <c:pt idx="1">
                  <c:v>540.00006103515625</c:v>
                </c:pt>
                <c:pt idx="2">
                  <c:v>648.56298828125</c:v>
                </c:pt>
                <c:pt idx="3">
                  <c:v>469.13790893554687</c:v>
                </c:pt>
                <c:pt idx="4">
                  <c:v>444.560791015625</c:v>
                </c:pt>
                <c:pt idx="5">
                  <c:v>464.24603271484375</c:v>
                </c:pt>
                <c:pt idx="6">
                  <c:v>463.42446899414062</c:v>
                </c:pt>
                <c:pt idx="7">
                  <c:v>448.68582153320312</c:v>
                </c:pt>
                <c:pt idx="8">
                  <c:v>448.58953857421875</c:v>
                </c:pt>
                <c:pt idx="9">
                  <c:v>452.81982421875</c:v>
                </c:pt>
                <c:pt idx="10">
                  <c:v>459.23269653320312</c:v>
                </c:pt>
                <c:pt idx="11">
                  <c:v>474.77194213867187</c:v>
                </c:pt>
                <c:pt idx="12">
                  <c:v>502.1392822265625</c:v>
                </c:pt>
                <c:pt idx="13">
                  <c:v>577.86065673828125</c:v>
                </c:pt>
                <c:pt idx="14">
                  <c:v>734.48321533203125</c:v>
                </c:pt>
                <c:pt idx="15">
                  <c:v>717.5828857421875</c:v>
                </c:pt>
                <c:pt idx="16">
                  <c:v>706.34405517578125</c:v>
                </c:pt>
                <c:pt idx="17">
                  <c:v>697.4759521484375</c:v>
                </c:pt>
                <c:pt idx="18">
                  <c:v>683.6435546875</c:v>
                </c:pt>
                <c:pt idx="19">
                  <c:v>668.0426025390625</c:v>
                </c:pt>
                <c:pt idx="20">
                  <c:v>663.4964599609375</c:v>
                </c:pt>
                <c:pt idx="21">
                  <c:v>660.29571533203125</c:v>
                </c:pt>
                <c:pt idx="22">
                  <c:v>656.9171142578125</c:v>
                </c:pt>
                <c:pt idx="23">
                  <c:v>654.44488525390625</c:v>
                </c:pt>
                <c:pt idx="24">
                  <c:v>651.814453125</c:v>
                </c:pt>
                <c:pt idx="25">
                  <c:v>650.03070068359375</c:v>
                </c:pt>
                <c:pt idx="26">
                  <c:v>641.460693359375</c:v>
                </c:pt>
                <c:pt idx="27">
                  <c:v>639.98223876953125</c:v>
                </c:pt>
              </c:numCache>
            </c:numRef>
          </c:val>
        </c:ser>
        <c:marker val="1"/>
        <c:axId val="365123456"/>
        <c:axId val="365124992"/>
      </c:lineChart>
      <c:dateAx>
        <c:axId val="3651234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65124992"/>
        <c:crosses val="autoZero"/>
        <c:auto val="1"/>
        <c:lblOffset val="100"/>
      </c:dateAx>
      <c:valAx>
        <c:axId val="3651249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651234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Santa Clara Tank Inflow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518</c:v>
                </c:pt>
                <c:pt idx="1">
                  <c:v>531.02691650390625</c:v>
                </c:pt>
                <c:pt idx="2">
                  <c:v>537.45098876953125</c:v>
                </c:pt>
                <c:pt idx="3">
                  <c:v>605.26934814453125</c:v>
                </c:pt>
                <c:pt idx="4">
                  <c:v>483.71780395507812</c:v>
                </c:pt>
                <c:pt idx="5">
                  <c:v>446.39266967773437</c:v>
                </c:pt>
                <c:pt idx="6">
                  <c:v>462.44879150390625</c:v>
                </c:pt>
                <c:pt idx="7">
                  <c:v>454.11972045898437</c:v>
                </c:pt>
                <c:pt idx="8">
                  <c:v>448.56265258789062</c:v>
                </c:pt>
                <c:pt idx="9">
                  <c:v>450.02993774414062</c:v>
                </c:pt>
                <c:pt idx="10">
                  <c:v>459.55319213867187</c:v>
                </c:pt>
                <c:pt idx="11">
                  <c:v>475.91879272460937</c:v>
                </c:pt>
                <c:pt idx="12">
                  <c:v>503.26431274414062</c:v>
                </c:pt>
                <c:pt idx="13">
                  <c:v>577.588134765625</c:v>
                </c:pt>
                <c:pt idx="14">
                  <c:v>736.56488037109375</c:v>
                </c:pt>
                <c:pt idx="15">
                  <c:v>717.25225830078125</c:v>
                </c:pt>
                <c:pt idx="16">
                  <c:v>706.16326904296875</c:v>
                </c:pt>
                <c:pt idx="17">
                  <c:v>697.259765625</c:v>
                </c:pt>
                <c:pt idx="18">
                  <c:v>683.3668212890625</c:v>
                </c:pt>
                <c:pt idx="19">
                  <c:v>667.40643310546875</c:v>
                </c:pt>
                <c:pt idx="20">
                  <c:v>653.69708251953125</c:v>
                </c:pt>
                <c:pt idx="21">
                  <c:v>645.73736572265625</c:v>
                </c:pt>
                <c:pt idx="22">
                  <c:v>631.21343994140625</c:v>
                </c:pt>
                <c:pt idx="23">
                  <c:v>629.7359619140625</c:v>
                </c:pt>
                <c:pt idx="24">
                  <c:v>625.90155029296875</c:v>
                </c:pt>
                <c:pt idx="25">
                  <c:v>622.57720947265625</c:v>
                </c:pt>
                <c:pt idx="26">
                  <c:v>621.24615478515625</c:v>
                </c:pt>
                <c:pt idx="27">
                  <c:v>619.70587158203125</c:v>
                </c:pt>
              </c:numCache>
            </c:numRef>
          </c:val>
        </c:ser>
        <c:marker val="1"/>
        <c:axId val="365158400"/>
        <c:axId val="365159936"/>
      </c:lineChart>
      <c:dateAx>
        <c:axId val="365158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65159936"/>
        <c:crosses val="autoZero"/>
        <c:auto val="1"/>
        <c:lblOffset val="100"/>
      </c:dateAx>
      <c:valAx>
        <c:axId val="3651599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3651584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12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482</c:v>
                </c:pt>
                <c:pt idx="1">
                  <c:v>466.2911376953125</c:v>
                </c:pt>
                <c:pt idx="2">
                  <c:v>485.35171508789062</c:v>
                </c:pt>
                <c:pt idx="3">
                  <c:v>526.28228759765625</c:v>
                </c:pt>
                <c:pt idx="4">
                  <c:v>534.856201171875</c:v>
                </c:pt>
                <c:pt idx="5">
                  <c:v>618.137451171875</c:v>
                </c:pt>
                <c:pt idx="6">
                  <c:v>628.1773681640625</c:v>
                </c:pt>
                <c:pt idx="7">
                  <c:v>503.88766479492187</c:v>
                </c:pt>
                <c:pt idx="8">
                  <c:v>466.30328369140625</c:v>
                </c:pt>
                <c:pt idx="9">
                  <c:v>457.24136352539062</c:v>
                </c:pt>
                <c:pt idx="10">
                  <c:v>449.43911743164062</c:v>
                </c:pt>
                <c:pt idx="11">
                  <c:v>445.87820434570312</c:v>
                </c:pt>
                <c:pt idx="12">
                  <c:v>445.482177734375</c:v>
                </c:pt>
                <c:pt idx="13">
                  <c:v>448.79080200195312</c:v>
                </c:pt>
                <c:pt idx="14">
                  <c:v>455.41033935546875</c:v>
                </c:pt>
                <c:pt idx="15">
                  <c:v>461.24398803710938</c:v>
                </c:pt>
                <c:pt idx="16">
                  <c:v>463.4669189453125</c:v>
                </c:pt>
                <c:pt idx="17">
                  <c:v>462.3538818359375</c:v>
                </c:pt>
                <c:pt idx="18">
                  <c:v>457.36471557617187</c:v>
                </c:pt>
                <c:pt idx="19">
                  <c:v>451.6329345703125</c:v>
                </c:pt>
                <c:pt idx="20">
                  <c:v>450.44308471679687</c:v>
                </c:pt>
                <c:pt idx="21">
                  <c:v>449.78350830078125</c:v>
                </c:pt>
                <c:pt idx="22">
                  <c:v>449.23593139648437</c:v>
                </c:pt>
                <c:pt idx="23">
                  <c:v>449.00897216796875</c:v>
                </c:pt>
                <c:pt idx="24">
                  <c:v>448.76034545898437</c:v>
                </c:pt>
                <c:pt idx="25">
                  <c:v>448.64303588867187</c:v>
                </c:pt>
                <c:pt idx="26">
                  <c:v>448.90048217773438</c:v>
                </c:pt>
                <c:pt idx="27">
                  <c:v>449.21807861328125</c:v>
                </c:pt>
              </c:numCache>
            </c:numRef>
          </c:val>
        </c:ser>
        <c:marker val="1"/>
        <c:axId val="365299584"/>
        <c:axId val="365301120"/>
      </c:lineChart>
      <c:dateAx>
        <c:axId val="365299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65301120"/>
        <c:crosses val="autoZero"/>
        <c:auto val="1"/>
        <c:lblOffset val="100"/>
      </c:dateAx>
      <c:valAx>
        <c:axId val="3653011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3652995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O'Neill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509</c:v>
                </c:pt>
                <c:pt idx="1">
                  <c:v>509.77633666992187</c:v>
                </c:pt>
                <c:pt idx="2">
                  <c:v>508.32205200195313</c:v>
                </c:pt>
                <c:pt idx="3">
                  <c:v>515.79278564453125</c:v>
                </c:pt>
                <c:pt idx="4">
                  <c:v>520.00970458984375</c:v>
                </c:pt>
                <c:pt idx="5">
                  <c:v>521.94586181640625</c:v>
                </c:pt>
                <c:pt idx="6">
                  <c:v>523.65594482421875</c:v>
                </c:pt>
                <c:pt idx="7">
                  <c:v>525.2833251953125</c:v>
                </c:pt>
                <c:pt idx="8">
                  <c:v>523.40802001953125</c:v>
                </c:pt>
                <c:pt idx="9">
                  <c:v>518.62255859375</c:v>
                </c:pt>
                <c:pt idx="10">
                  <c:v>514.40423583984375</c:v>
                </c:pt>
                <c:pt idx="11">
                  <c:v>510.39031982421875</c:v>
                </c:pt>
                <c:pt idx="12">
                  <c:v>506.80728149414062</c:v>
                </c:pt>
                <c:pt idx="13">
                  <c:v>503.52984619140625</c:v>
                </c:pt>
                <c:pt idx="14">
                  <c:v>500.69015502929687</c:v>
                </c:pt>
                <c:pt idx="15">
                  <c:v>498.26168823242187</c:v>
                </c:pt>
                <c:pt idx="16">
                  <c:v>496.15805053710937</c:v>
                </c:pt>
                <c:pt idx="17">
                  <c:v>494.29208374023437</c:v>
                </c:pt>
                <c:pt idx="18">
                  <c:v>492.58154296875</c:v>
                </c:pt>
                <c:pt idx="19">
                  <c:v>490.96743774414062</c:v>
                </c:pt>
                <c:pt idx="20">
                  <c:v>490.08990478515625</c:v>
                </c:pt>
                <c:pt idx="21">
                  <c:v>489.350830078125</c:v>
                </c:pt>
                <c:pt idx="22">
                  <c:v>488.67318725585937</c:v>
                </c:pt>
                <c:pt idx="23">
                  <c:v>487.9449462890625</c:v>
                </c:pt>
                <c:pt idx="24">
                  <c:v>487.2806396484375</c:v>
                </c:pt>
                <c:pt idx="25">
                  <c:v>486.67514038085937</c:v>
                </c:pt>
                <c:pt idx="26">
                  <c:v>486.12356567382812</c:v>
                </c:pt>
                <c:pt idx="27">
                  <c:v>485.71127319335937</c:v>
                </c:pt>
              </c:numCache>
            </c:numRef>
          </c:val>
        </c:ser>
        <c:marker val="1"/>
        <c:axId val="365322240"/>
        <c:axId val="365323776"/>
      </c:lineChart>
      <c:dateAx>
        <c:axId val="365322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65323776"/>
        <c:crosses val="autoZero"/>
        <c:auto val="1"/>
        <c:lblOffset val="100"/>
      </c:dateAx>
      <c:valAx>
        <c:axId val="3653237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3653222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San Luis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481</c:v>
                </c:pt>
                <c:pt idx="1">
                  <c:v>481.08047485351562</c:v>
                </c:pt>
                <c:pt idx="2">
                  <c:v>481.17327880859375</c:v>
                </c:pt>
                <c:pt idx="3">
                  <c:v>481.30572509765625</c:v>
                </c:pt>
                <c:pt idx="4">
                  <c:v>481.4605712890625</c:v>
                </c:pt>
                <c:pt idx="5">
                  <c:v>481.62319946289062</c:v>
                </c:pt>
                <c:pt idx="6">
                  <c:v>481.6239013671875</c:v>
                </c:pt>
                <c:pt idx="7">
                  <c:v>481.6239013671875</c:v>
                </c:pt>
                <c:pt idx="8">
                  <c:v>481.6239013671875</c:v>
                </c:pt>
                <c:pt idx="9">
                  <c:v>481.6239013671875</c:v>
                </c:pt>
                <c:pt idx="10">
                  <c:v>481.6239013671875</c:v>
                </c:pt>
                <c:pt idx="11">
                  <c:v>481.6239013671875</c:v>
                </c:pt>
                <c:pt idx="12">
                  <c:v>481.6239013671875</c:v>
                </c:pt>
                <c:pt idx="13">
                  <c:v>481.6239013671875</c:v>
                </c:pt>
                <c:pt idx="14">
                  <c:v>481.6239013671875</c:v>
                </c:pt>
                <c:pt idx="15">
                  <c:v>481.6239013671875</c:v>
                </c:pt>
                <c:pt idx="16">
                  <c:v>481.6239013671875</c:v>
                </c:pt>
                <c:pt idx="17">
                  <c:v>481.6239013671875</c:v>
                </c:pt>
                <c:pt idx="18">
                  <c:v>481.6239013671875</c:v>
                </c:pt>
                <c:pt idx="19">
                  <c:v>481.6239013671875</c:v>
                </c:pt>
                <c:pt idx="20">
                  <c:v>481.6239013671875</c:v>
                </c:pt>
                <c:pt idx="21">
                  <c:v>481.6239013671875</c:v>
                </c:pt>
                <c:pt idx="22">
                  <c:v>481.6239013671875</c:v>
                </c:pt>
                <c:pt idx="23">
                  <c:v>481.6239013671875</c:v>
                </c:pt>
                <c:pt idx="24">
                  <c:v>481.6239013671875</c:v>
                </c:pt>
                <c:pt idx="25">
                  <c:v>481.6239013671875</c:v>
                </c:pt>
                <c:pt idx="26">
                  <c:v>481.6239013671875</c:v>
                </c:pt>
                <c:pt idx="27">
                  <c:v>481.6239013671875</c:v>
                </c:pt>
              </c:numCache>
            </c:numRef>
          </c:val>
        </c:ser>
        <c:marker val="1"/>
        <c:axId val="365348352"/>
        <c:axId val="365349888"/>
      </c:lineChart>
      <c:dateAx>
        <c:axId val="365348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65349888"/>
        <c:crosses val="autoZero"/>
        <c:auto val="1"/>
        <c:lblOffset val="100"/>
      </c:dateAx>
      <c:valAx>
        <c:axId val="3653498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3653483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13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508</c:v>
                </c:pt>
                <c:pt idx="1">
                  <c:v>508.00003051757813</c:v>
                </c:pt>
                <c:pt idx="2">
                  <c:v>508.51321411132813</c:v>
                </c:pt>
                <c:pt idx="3">
                  <c:v>509.82196044921875</c:v>
                </c:pt>
                <c:pt idx="4">
                  <c:v>512.13226318359375</c:v>
                </c:pt>
                <c:pt idx="5">
                  <c:v>514.39007568359375</c:v>
                </c:pt>
                <c:pt idx="6">
                  <c:v>518.06201171875</c:v>
                </c:pt>
                <c:pt idx="7">
                  <c:v>520.97747802734375</c:v>
                </c:pt>
                <c:pt idx="8">
                  <c:v>522.41448974609375</c:v>
                </c:pt>
                <c:pt idx="9">
                  <c:v>521.76373291015625</c:v>
                </c:pt>
                <c:pt idx="10">
                  <c:v>519.6773681640625</c:v>
                </c:pt>
                <c:pt idx="11">
                  <c:v>516.68365478515625</c:v>
                </c:pt>
                <c:pt idx="12">
                  <c:v>513.41119384765625</c:v>
                </c:pt>
                <c:pt idx="13">
                  <c:v>509.95578002929687</c:v>
                </c:pt>
                <c:pt idx="14">
                  <c:v>506.669921875</c:v>
                </c:pt>
                <c:pt idx="15">
                  <c:v>503.6607666015625</c:v>
                </c:pt>
                <c:pt idx="16">
                  <c:v>500.96551513671875</c:v>
                </c:pt>
                <c:pt idx="17">
                  <c:v>498.56961059570312</c:v>
                </c:pt>
                <c:pt idx="18">
                  <c:v>496.42864990234375</c:v>
                </c:pt>
                <c:pt idx="19">
                  <c:v>494.48690795898437</c:v>
                </c:pt>
                <c:pt idx="20">
                  <c:v>493.19024658203125</c:v>
                </c:pt>
                <c:pt idx="21">
                  <c:v>492.06387329101562</c:v>
                </c:pt>
                <c:pt idx="22">
                  <c:v>491.07275390625</c:v>
                </c:pt>
                <c:pt idx="23">
                  <c:v>490.17376708984375</c:v>
                </c:pt>
                <c:pt idx="24">
                  <c:v>489.34078979492187</c:v>
                </c:pt>
                <c:pt idx="25">
                  <c:v>488.57229614257812</c:v>
                </c:pt>
                <c:pt idx="26">
                  <c:v>487.8656005859375</c:v>
                </c:pt>
                <c:pt idx="27">
                  <c:v>487.41079711914062</c:v>
                </c:pt>
              </c:numCache>
            </c:numRef>
          </c:val>
        </c:ser>
        <c:marker val="1"/>
        <c:axId val="365358464"/>
        <c:axId val="365433984"/>
      </c:lineChart>
      <c:dateAx>
        <c:axId val="3653584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65433984"/>
        <c:crosses val="autoZero"/>
        <c:auto val="1"/>
        <c:lblOffset val="100"/>
      </c:dateAx>
      <c:valAx>
        <c:axId val="3654339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3653584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495</c:v>
                </c:pt>
                <c:pt idx="1">
                  <c:v>496.58270263671875</c:v>
                </c:pt>
                <c:pt idx="2">
                  <c:v>499.55447387695312</c:v>
                </c:pt>
                <c:pt idx="3">
                  <c:v>502.69967651367187</c:v>
                </c:pt>
                <c:pt idx="4">
                  <c:v>505.70095825195312</c:v>
                </c:pt>
                <c:pt idx="5">
                  <c:v>507.62557983398438</c:v>
                </c:pt>
                <c:pt idx="6">
                  <c:v>525.55975341796875</c:v>
                </c:pt>
                <c:pt idx="7">
                  <c:v>531.311767578125</c:v>
                </c:pt>
                <c:pt idx="8">
                  <c:v>525.4559326171875</c:v>
                </c:pt>
                <c:pt idx="9">
                  <c:v>522.84600830078125</c:v>
                </c:pt>
                <c:pt idx="10">
                  <c:v>525.645751953125</c:v>
                </c:pt>
                <c:pt idx="11">
                  <c:v>528.95098876953125</c:v>
                </c:pt>
                <c:pt idx="12">
                  <c:v>519.4808349609375</c:v>
                </c:pt>
                <c:pt idx="13">
                  <c:v>521.27008056640625</c:v>
                </c:pt>
                <c:pt idx="14">
                  <c:v>522.304443359375</c:v>
                </c:pt>
                <c:pt idx="15">
                  <c:v>521.23931884765625</c:v>
                </c:pt>
                <c:pt idx="16">
                  <c:v>518.69293212890625</c:v>
                </c:pt>
                <c:pt idx="17">
                  <c:v>515.53253173828125</c:v>
                </c:pt>
                <c:pt idx="18">
                  <c:v>512.05078125</c:v>
                </c:pt>
                <c:pt idx="19">
                  <c:v>508.70516967773437</c:v>
                </c:pt>
                <c:pt idx="20">
                  <c:v>505.31173706054687</c:v>
                </c:pt>
                <c:pt idx="21">
                  <c:v>502.6015625</c:v>
                </c:pt>
                <c:pt idx="22">
                  <c:v>500.31887817382812</c:v>
                </c:pt>
                <c:pt idx="23">
                  <c:v>498.33596801757812</c:v>
                </c:pt>
                <c:pt idx="24">
                  <c:v>496.60610961914062</c:v>
                </c:pt>
                <c:pt idx="25">
                  <c:v>495.110107421875</c:v>
                </c:pt>
                <c:pt idx="26">
                  <c:v>493.79144287109375</c:v>
                </c:pt>
                <c:pt idx="27">
                  <c:v>492.86865234375</c:v>
                </c:pt>
              </c:numCache>
            </c:numRef>
          </c:val>
        </c:ser>
        <c:marker val="1"/>
        <c:axId val="365458944"/>
        <c:axId val="365460480"/>
      </c:lineChart>
      <c:dateAx>
        <c:axId val="365458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65460480"/>
        <c:crosses val="autoZero"/>
        <c:auto val="1"/>
        <c:lblOffset val="100"/>
      </c:dateAx>
      <c:valAx>
        <c:axId val="3654604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3654589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495</c:v>
                </c:pt>
                <c:pt idx="1">
                  <c:v>495</c:v>
                </c:pt>
                <c:pt idx="2">
                  <c:v>495.11090087890625</c:v>
                </c:pt>
                <c:pt idx="3">
                  <c:v>496.43557739257812</c:v>
                </c:pt>
                <c:pt idx="4">
                  <c:v>498.03970336914063</c:v>
                </c:pt>
                <c:pt idx="5">
                  <c:v>500.72097778320313</c:v>
                </c:pt>
                <c:pt idx="6">
                  <c:v>506.4776611328125</c:v>
                </c:pt>
                <c:pt idx="7">
                  <c:v>519.7777099609375</c:v>
                </c:pt>
                <c:pt idx="8">
                  <c:v>530.66168212890625</c:v>
                </c:pt>
                <c:pt idx="9">
                  <c:v>530.8280029296875</c:v>
                </c:pt>
                <c:pt idx="10">
                  <c:v>522.73175048828125</c:v>
                </c:pt>
                <c:pt idx="11">
                  <c:v>523.9371337890625</c:v>
                </c:pt>
                <c:pt idx="12">
                  <c:v>527.140380859375</c:v>
                </c:pt>
                <c:pt idx="13">
                  <c:v>524.42254638671875</c:v>
                </c:pt>
                <c:pt idx="14">
                  <c:v>520.26324462890625</c:v>
                </c:pt>
                <c:pt idx="15">
                  <c:v>522.029541015625</c:v>
                </c:pt>
                <c:pt idx="16">
                  <c:v>522.01318359375</c:v>
                </c:pt>
                <c:pt idx="17">
                  <c:v>520.060546875</c:v>
                </c:pt>
                <c:pt idx="18">
                  <c:v>517.1575927734375</c:v>
                </c:pt>
                <c:pt idx="19">
                  <c:v>513.676513671875</c:v>
                </c:pt>
                <c:pt idx="20">
                  <c:v>509.97125244140625</c:v>
                </c:pt>
                <c:pt idx="21">
                  <c:v>506.56423950195312</c:v>
                </c:pt>
                <c:pt idx="22">
                  <c:v>503.695068359375</c:v>
                </c:pt>
                <c:pt idx="23">
                  <c:v>501.14959716796875</c:v>
                </c:pt>
                <c:pt idx="24">
                  <c:v>499.1414794921875</c:v>
                </c:pt>
                <c:pt idx="25">
                  <c:v>497.30145263671875</c:v>
                </c:pt>
                <c:pt idx="26">
                  <c:v>495.74307250976562</c:v>
                </c:pt>
                <c:pt idx="27">
                  <c:v>494.66970825195312</c:v>
                </c:pt>
              </c:numCache>
            </c:numRef>
          </c:val>
        </c:ser>
        <c:marker val="1"/>
        <c:axId val="365473152"/>
        <c:axId val="365487232"/>
      </c:lineChart>
      <c:dateAx>
        <c:axId val="365473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65487232"/>
        <c:crosses val="autoZero"/>
        <c:auto val="1"/>
        <c:lblOffset val="100"/>
      </c:dateAx>
      <c:valAx>
        <c:axId val="3654872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3654731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25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495</c:v>
                </c:pt>
                <c:pt idx="1">
                  <c:v>495.06930541992187</c:v>
                </c:pt>
                <c:pt idx="2">
                  <c:v>495.07742309570312</c:v>
                </c:pt>
                <c:pt idx="3">
                  <c:v>495.09088134765625</c:v>
                </c:pt>
                <c:pt idx="4">
                  <c:v>495.2083740234375</c:v>
                </c:pt>
                <c:pt idx="5">
                  <c:v>496.07156372070312</c:v>
                </c:pt>
                <c:pt idx="6">
                  <c:v>499.96942138671875</c:v>
                </c:pt>
                <c:pt idx="7">
                  <c:v>506.4410400390625</c:v>
                </c:pt>
                <c:pt idx="8">
                  <c:v>518.5584716796875</c:v>
                </c:pt>
                <c:pt idx="9">
                  <c:v>529.7403564453125</c:v>
                </c:pt>
                <c:pt idx="10">
                  <c:v>531.4471435546875</c:v>
                </c:pt>
                <c:pt idx="11">
                  <c:v>524.8492431640625</c:v>
                </c:pt>
                <c:pt idx="12">
                  <c:v>523.20599365234375</c:v>
                </c:pt>
                <c:pt idx="13">
                  <c:v>526.1016845703125</c:v>
                </c:pt>
                <c:pt idx="14">
                  <c:v>527.3458251953125</c:v>
                </c:pt>
                <c:pt idx="15">
                  <c:v>519.9034423828125</c:v>
                </c:pt>
                <c:pt idx="16">
                  <c:v>521.60809326171875</c:v>
                </c:pt>
                <c:pt idx="17">
                  <c:v>522.18353271484375</c:v>
                </c:pt>
                <c:pt idx="18">
                  <c:v>520.73858642578125</c:v>
                </c:pt>
                <c:pt idx="19">
                  <c:v>518.091796875</c:v>
                </c:pt>
                <c:pt idx="20">
                  <c:v>514.4976806640625</c:v>
                </c:pt>
                <c:pt idx="21">
                  <c:v>510.77032470703125</c:v>
                </c:pt>
                <c:pt idx="22">
                  <c:v>507.27960205078125</c:v>
                </c:pt>
                <c:pt idx="23">
                  <c:v>504.28643798828125</c:v>
                </c:pt>
                <c:pt idx="24">
                  <c:v>501.73251342773437</c:v>
                </c:pt>
                <c:pt idx="25">
                  <c:v>499.5506591796875</c:v>
                </c:pt>
                <c:pt idx="26">
                  <c:v>497.67153930664062</c:v>
                </c:pt>
                <c:pt idx="27">
                  <c:v>496.48153686523437</c:v>
                </c:pt>
              </c:numCache>
            </c:numRef>
          </c:val>
        </c:ser>
        <c:marker val="1"/>
        <c:axId val="365901312"/>
        <c:axId val="365902848"/>
      </c:lineChart>
      <c:dateAx>
        <c:axId val="365901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65902848"/>
        <c:crosses val="autoZero"/>
        <c:auto val="1"/>
        <c:lblOffset val="100"/>
      </c:dateAx>
      <c:valAx>
        <c:axId val="3659028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3659013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495</c:v>
                </c:pt>
                <c:pt idx="1">
                  <c:v>495</c:v>
                </c:pt>
                <c:pt idx="2">
                  <c:v>495.069580078125</c:v>
                </c:pt>
                <c:pt idx="3">
                  <c:v>495.06976318359375</c:v>
                </c:pt>
                <c:pt idx="4">
                  <c:v>495.09014892578125</c:v>
                </c:pt>
                <c:pt idx="5">
                  <c:v>495.1240234375</c:v>
                </c:pt>
                <c:pt idx="6">
                  <c:v>496.97412109375</c:v>
                </c:pt>
                <c:pt idx="7">
                  <c:v>502.53408813476562</c:v>
                </c:pt>
                <c:pt idx="8">
                  <c:v>507.33010864257813</c:v>
                </c:pt>
                <c:pt idx="9">
                  <c:v>519.20855712890625</c:v>
                </c:pt>
                <c:pt idx="10">
                  <c:v>529.20367431640625</c:v>
                </c:pt>
                <c:pt idx="11">
                  <c:v>531.3917236328125</c:v>
                </c:pt>
                <c:pt idx="12">
                  <c:v>524.8817138671875</c:v>
                </c:pt>
                <c:pt idx="13">
                  <c:v>523.64453125</c:v>
                </c:pt>
                <c:pt idx="14">
                  <c:v>526.89874267578125</c:v>
                </c:pt>
                <c:pt idx="15">
                  <c:v>525.24432373046875</c:v>
                </c:pt>
                <c:pt idx="16">
                  <c:v>520.16009521484375</c:v>
                </c:pt>
                <c:pt idx="17">
                  <c:v>521.91693115234375</c:v>
                </c:pt>
                <c:pt idx="18">
                  <c:v>522.03076171875</c:v>
                </c:pt>
                <c:pt idx="19">
                  <c:v>520.24188232421875</c:v>
                </c:pt>
                <c:pt idx="20">
                  <c:v>517.0684814453125</c:v>
                </c:pt>
                <c:pt idx="21">
                  <c:v>513.42919921875</c:v>
                </c:pt>
                <c:pt idx="22">
                  <c:v>509.89309692382812</c:v>
                </c:pt>
                <c:pt idx="23">
                  <c:v>506.44537353515625</c:v>
                </c:pt>
                <c:pt idx="24">
                  <c:v>503.54241943359375</c:v>
                </c:pt>
                <c:pt idx="25">
                  <c:v>501.10653686523437</c:v>
                </c:pt>
                <c:pt idx="26">
                  <c:v>499.04690551757813</c:v>
                </c:pt>
                <c:pt idx="27">
                  <c:v>497.65875244140625</c:v>
                </c:pt>
              </c:numCache>
            </c:numRef>
          </c:val>
        </c:ser>
        <c:marker val="1"/>
        <c:axId val="365923712"/>
        <c:axId val="365929600"/>
      </c:lineChart>
      <c:dateAx>
        <c:axId val="365923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65929600"/>
        <c:crosses val="autoZero"/>
        <c:auto val="1"/>
        <c:lblOffset val="100"/>
      </c:dateAx>
      <c:valAx>
        <c:axId val="3659296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3659237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29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494</c:v>
                </c:pt>
                <c:pt idx="1">
                  <c:v>493.95831298828125</c:v>
                </c:pt>
                <c:pt idx="2">
                  <c:v>493.815185546875</c:v>
                </c:pt>
                <c:pt idx="3">
                  <c:v>491.47964477539062</c:v>
                </c:pt>
                <c:pt idx="4">
                  <c:v>491.23452758789062</c:v>
                </c:pt>
                <c:pt idx="5">
                  <c:v>491.1451416015625</c:v>
                </c:pt>
                <c:pt idx="6">
                  <c:v>494.29769897460937</c:v>
                </c:pt>
                <c:pt idx="7">
                  <c:v>497.57327270507812</c:v>
                </c:pt>
                <c:pt idx="8">
                  <c:v>501.69589233398437</c:v>
                </c:pt>
                <c:pt idx="9">
                  <c:v>504.67352294921875</c:v>
                </c:pt>
                <c:pt idx="10">
                  <c:v>513.0601806640625</c:v>
                </c:pt>
                <c:pt idx="11">
                  <c:v>524.38177490234375</c:v>
                </c:pt>
                <c:pt idx="12">
                  <c:v>523.36212158203125</c:v>
                </c:pt>
                <c:pt idx="13">
                  <c:v>523.4827880859375</c:v>
                </c:pt>
                <c:pt idx="14">
                  <c:v>524.18304443359375</c:v>
                </c:pt>
                <c:pt idx="15">
                  <c:v>527.56689453125</c:v>
                </c:pt>
                <c:pt idx="16">
                  <c:v>523.076416015625</c:v>
                </c:pt>
                <c:pt idx="17">
                  <c:v>520.55029296875</c:v>
                </c:pt>
                <c:pt idx="18">
                  <c:v>522.09515380859375</c:v>
                </c:pt>
                <c:pt idx="19">
                  <c:v>521.7821044921875</c:v>
                </c:pt>
                <c:pt idx="20">
                  <c:v>519.44720458984375</c:v>
                </c:pt>
                <c:pt idx="21">
                  <c:v>516.15283203125</c:v>
                </c:pt>
                <c:pt idx="22">
                  <c:v>512.574951171875</c:v>
                </c:pt>
                <c:pt idx="23">
                  <c:v>508.94003295898437</c:v>
                </c:pt>
                <c:pt idx="24">
                  <c:v>505.68136596679688</c:v>
                </c:pt>
                <c:pt idx="25">
                  <c:v>502.89715576171875</c:v>
                </c:pt>
                <c:pt idx="26">
                  <c:v>500.57229614257812</c:v>
                </c:pt>
                <c:pt idx="27">
                  <c:v>499.14041137695312</c:v>
                </c:pt>
              </c:numCache>
            </c:numRef>
          </c:val>
        </c:ser>
        <c:marker val="1"/>
        <c:axId val="365950464"/>
        <c:axId val="365952000"/>
      </c:lineChart>
      <c:dateAx>
        <c:axId val="3659504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65952000"/>
        <c:crosses val="autoZero"/>
        <c:auto val="1"/>
        <c:lblOffset val="100"/>
      </c:dateAx>
      <c:valAx>
        <c:axId val="3659520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3659504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41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489</c:v>
                </c:pt>
                <c:pt idx="1">
                  <c:v>489.53292846679688</c:v>
                </c:pt>
                <c:pt idx="2">
                  <c:v>487.03408813476562</c:v>
                </c:pt>
                <c:pt idx="3">
                  <c:v>490.13555908203125</c:v>
                </c:pt>
                <c:pt idx="4">
                  <c:v>489.867919921875</c:v>
                </c:pt>
                <c:pt idx="5">
                  <c:v>488.25979614257812</c:v>
                </c:pt>
                <c:pt idx="6">
                  <c:v>484.79330444335937</c:v>
                </c:pt>
                <c:pt idx="7">
                  <c:v>485.40426635742187</c:v>
                </c:pt>
                <c:pt idx="8">
                  <c:v>491.48956298828125</c:v>
                </c:pt>
                <c:pt idx="9">
                  <c:v>492.83837890625</c:v>
                </c:pt>
                <c:pt idx="10">
                  <c:v>493.06231689453125</c:v>
                </c:pt>
                <c:pt idx="11">
                  <c:v>495.24728393554687</c:v>
                </c:pt>
                <c:pt idx="12">
                  <c:v>495.71786499023437</c:v>
                </c:pt>
                <c:pt idx="13">
                  <c:v>501.74356079101563</c:v>
                </c:pt>
                <c:pt idx="14">
                  <c:v>512.36846923828125</c:v>
                </c:pt>
                <c:pt idx="15">
                  <c:v>515.20428466796875</c:v>
                </c:pt>
                <c:pt idx="16">
                  <c:v>524.05908203125</c:v>
                </c:pt>
                <c:pt idx="17">
                  <c:v>524.0958251953125</c:v>
                </c:pt>
                <c:pt idx="18">
                  <c:v>527.40216064453125</c:v>
                </c:pt>
                <c:pt idx="19">
                  <c:v>523.556640625</c:v>
                </c:pt>
                <c:pt idx="20">
                  <c:v>520.63836669921875</c:v>
                </c:pt>
                <c:pt idx="21">
                  <c:v>522.14337158203125</c:v>
                </c:pt>
                <c:pt idx="22">
                  <c:v>521.478515625</c:v>
                </c:pt>
                <c:pt idx="23">
                  <c:v>519.0008544921875</c:v>
                </c:pt>
                <c:pt idx="24">
                  <c:v>515.64593505859375</c:v>
                </c:pt>
                <c:pt idx="25">
                  <c:v>512.03399658203125</c:v>
                </c:pt>
                <c:pt idx="26">
                  <c:v>508.46597290039062</c:v>
                </c:pt>
                <c:pt idx="27">
                  <c:v>505.8519287109375</c:v>
                </c:pt>
              </c:numCache>
            </c:numRef>
          </c:val>
        </c:ser>
        <c:marker val="1"/>
        <c:axId val="365964672"/>
        <c:axId val="365978752"/>
      </c:lineChart>
      <c:dateAx>
        <c:axId val="365964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65978752"/>
        <c:crosses val="autoZero"/>
        <c:auto val="1"/>
        <c:lblOffset val="100"/>
      </c:dateAx>
      <c:valAx>
        <c:axId val="3659787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36596467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66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496</c:v>
                </c:pt>
                <c:pt idx="1">
                  <c:v>496.5400390625</c:v>
                </c:pt>
                <c:pt idx="2">
                  <c:v>492.98556518554687</c:v>
                </c:pt>
                <c:pt idx="3">
                  <c:v>490.84771728515625</c:v>
                </c:pt>
                <c:pt idx="4">
                  <c:v>490.04669189453125</c:v>
                </c:pt>
                <c:pt idx="5">
                  <c:v>489.97637939453125</c:v>
                </c:pt>
                <c:pt idx="6">
                  <c:v>489.7801513671875</c:v>
                </c:pt>
                <c:pt idx="7">
                  <c:v>489.41061401367187</c:v>
                </c:pt>
                <c:pt idx="8">
                  <c:v>488.34564208984375</c:v>
                </c:pt>
                <c:pt idx="9">
                  <c:v>489.96478271484375</c:v>
                </c:pt>
                <c:pt idx="10">
                  <c:v>489.42086791992187</c:v>
                </c:pt>
                <c:pt idx="11">
                  <c:v>486.57205200195312</c:v>
                </c:pt>
                <c:pt idx="12">
                  <c:v>484.86380004882812</c:v>
                </c:pt>
                <c:pt idx="13">
                  <c:v>484.8841552734375</c:v>
                </c:pt>
                <c:pt idx="14">
                  <c:v>484.95571899414062</c:v>
                </c:pt>
                <c:pt idx="15">
                  <c:v>486.30258178710937</c:v>
                </c:pt>
                <c:pt idx="16">
                  <c:v>490.0819091796875</c:v>
                </c:pt>
                <c:pt idx="17">
                  <c:v>491.48263549804687</c:v>
                </c:pt>
                <c:pt idx="18">
                  <c:v>492.55264282226562</c:v>
                </c:pt>
                <c:pt idx="19">
                  <c:v>493.306884765625</c:v>
                </c:pt>
                <c:pt idx="20">
                  <c:v>494.820556640625</c:v>
                </c:pt>
                <c:pt idx="21">
                  <c:v>495.80560302734375</c:v>
                </c:pt>
                <c:pt idx="22">
                  <c:v>502.18878173828125</c:v>
                </c:pt>
                <c:pt idx="23">
                  <c:v>511.67880249023437</c:v>
                </c:pt>
                <c:pt idx="24">
                  <c:v>518.55859375</c:v>
                </c:pt>
                <c:pt idx="25">
                  <c:v>523.8126220703125</c:v>
                </c:pt>
                <c:pt idx="26">
                  <c:v>525.30780029296875</c:v>
                </c:pt>
                <c:pt idx="27">
                  <c:v>521.7672119140625</c:v>
                </c:pt>
              </c:numCache>
            </c:numRef>
          </c:val>
        </c:ser>
        <c:marker val="1"/>
        <c:axId val="366008192"/>
        <c:axId val="366009728"/>
      </c:lineChart>
      <c:dateAx>
        <c:axId val="366008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66009728"/>
        <c:crosses val="autoZero"/>
        <c:auto val="1"/>
        <c:lblOffset val="100"/>
      </c:dateAx>
      <c:valAx>
        <c:axId val="3660097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3660081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Pyramid Lake Inflow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495</c:v>
                </c:pt>
                <c:pt idx="1">
                  <c:v>493.59201049804687</c:v>
                </c:pt>
                <c:pt idx="2">
                  <c:v>492.53713989257812</c:v>
                </c:pt>
                <c:pt idx="3">
                  <c:v>491.83987426757812</c:v>
                </c:pt>
                <c:pt idx="4">
                  <c:v>491.079833984375</c:v>
                </c:pt>
                <c:pt idx="5">
                  <c:v>490.85272216796875</c:v>
                </c:pt>
                <c:pt idx="6">
                  <c:v>490.46731567382812</c:v>
                </c:pt>
                <c:pt idx="7">
                  <c:v>489.39785766601562</c:v>
                </c:pt>
                <c:pt idx="8">
                  <c:v>488.57266235351562</c:v>
                </c:pt>
                <c:pt idx="9">
                  <c:v>488.41845703125</c:v>
                </c:pt>
                <c:pt idx="10">
                  <c:v>489.10479736328125</c:v>
                </c:pt>
                <c:pt idx="11">
                  <c:v>489.93569946289062</c:v>
                </c:pt>
                <c:pt idx="12">
                  <c:v>490.673828125</c:v>
                </c:pt>
                <c:pt idx="13">
                  <c:v>491.61495971679687</c:v>
                </c:pt>
                <c:pt idx="14">
                  <c:v>492.61566162109375</c:v>
                </c:pt>
                <c:pt idx="15">
                  <c:v>495.08245849609375</c:v>
                </c:pt>
                <c:pt idx="16">
                  <c:v>498.65383911132812</c:v>
                </c:pt>
                <c:pt idx="17">
                  <c:v>502.99942016601562</c:v>
                </c:pt>
                <c:pt idx="18">
                  <c:v>507.37210083007812</c:v>
                </c:pt>
                <c:pt idx="19">
                  <c:v>510.97433471679687</c:v>
                </c:pt>
                <c:pt idx="20">
                  <c:v>514.39031982421875</c:v>
                </c:pt>
                <c:pt idx="21">
                  <c:v>516.0654296875</c:v>
                </c:pt>
                <c:pt idx="22">
                  <c:v>517.10986328125</c:v>
                </c:pt>
                <c:pt idx="23">
                  <c:v>518.14337158203125</c:v>
                </c:pt>
                <c:pt idx="24">
                  <c:v>518.74395751953125</c:v>
                </c:pt>
                <c:pt idx="25">
                  <c:v>518.664306640625</c:v>
                </c:pt>
                <c:pt idx="26">
                  <c:v>517.88287353515625</c:v>
                </c:pt>
                <c:pt idx="27">
                  <c:v>517.12945556640625</c:v>
                </c:pt>
              </c:numCache>
            </c:numRef>
          </c:val>
        </c:ser>
        <c:marker val="1"/>
        <c:axId val="366030848"/>
        <c:axId val="366032384"/>
      </c:lineChart>
      <c:dateAx>
        <c:axId val="366030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66032384"/>
        <c:crosses val="autoZero"/>
        <c:auto val="1"/>
        <c:lblOffset val="100"/>
      </c:dateAx>
      <c:valAx>
        <c:axId val="3660323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3660308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0.21199999749660492</c:v>
                </c:pt>
                <c:pt idx="1">
                  <c:v>0.21965238451957703</c:v>
                </c:pt>
                <c:pt idx="2">
                  <c:v>0.30562654137611389</c:v>
                </c:pt>
                <c:pt idx="3">
                  <c:v>0.24473032355308533</c:v>
                </c:pt>
                <c:pt idx="4">
                  <c:v>0.24135392904281616</c:v>
                </c:pt>
                <c:pt idx="5">
                  <c:v>0.24646134674549103</c:v>
                </c:pt>
                <c:pt idx="6">
                  <c:v>0.24129754304885864</c:v>
                </c:pt>
                <c:pt idx="7">
                  <c:v>0.24011059105396271</c:v>
                </c:pt>
                <c:pt idx="8">
                  <c:v>0.24507653713226318</c:v>
                </c:pt>
                <c:pt idx="9">
                  <c:v>0.24972420930862427</c:v>
                </c:pt>
                <c:pt idx="10">
                  <c:v>0.26616272330284119</c:v>
                </c:pt>
                <c:pt idx="11">
                  <c:v>0.28617116808891296</c:v>
                </c:pt>
                <c:pt idx="12">
                  <c:v>0.40403547883033752</c:v>
                </c:pt>
                <c:pt idx="13">
                  <c:v>0.39126306772232056</c:v>
                </c:pt>
                <c:pt idx="14">
                  <c:v>0.38379308581352234</c:v>
                </c:pt>
                <c:pt idx="15">
                  <c:v>0.38009771704673767</c:v>
                </c:pt>
                <c:pt idx="16">
                  <c:v>0.3729541003704071</c:v>
                </c:pt>
                <c:pt idx="17">
                  <c:v>0.36403295397758484</c:v>
                </c:pt>
                <c:pt idx="18">
                  <c:v>0.35554349422454834</c:v>
                </c:pt>
                <c:pt idx="19">
                  <c:v>0.34974774718284607</c:v>
                </c:pt>
                <c:pt idx="20">
                  <c:v>0.34798231720924377</c:v>
                </c:pt>
                <c:pt idx="21">
                  <c:v>0.34762194752693176</c:v>
                </c:pt>
                <c:pt idx="22">
                  <c:v>0.34564420580863953</c:v>
                </c:pt>
                <c:pt idx="23">
                  <c:v>0.34305098652839661</c:v>
                </c:pt>
                <c:pt idx="24">
                  <c:v>0.34223306179046631</c:v>
                </c:pt>
                <c:pt idx="25">
                  <c:v>0.34160318970680237</c:v>
                </c:pt>
                <c:pt idx="26">
                  <c:v>0.34033641219139099</c:v>
                </c:pt>
                <c:pt idx="27">
                  <c:v>0.33810806274414063</c:v>
                </c:pt>
              </c:numCache>
            </c:numRef>
          </c:val>
        </c:ser>
        <c:marker val="1"/>
        <c:axId val="366057344"/>
        <c:axId val="366058880"/>
      </c:lineChart>
      <c:dateAx>
        <c:axId val="366057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66058880"/>
        <c:crosses val="autoZero"/>
        <c:auto val="1"/>
        <c:lblOffset val="100"/>
      </c:dateAx>
      <c:valAx>
        <c:axId val="3660588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3660573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0.16300000250339508</c:v>
                </c:pt>
                <c:pt idx="1">
                  <c:v>0.21199999749660492</c:v>
                </c:pt>
                <c:pt idx="2">
                  <c:v>0.34665191173553467</c:v>
                </c:pt>
                <c:pt idx="3">
                  <c:v>0.25165796279907227</c:v>
                </c:pt>
                <c:pt idx="4">
                  <c:v>0.23807619512081146</c:v>
                </c:pt>
                <c:pt idx="5">
                  <c:v>0.24898290634155273</c:v>
                </c:pt>
                <c:pt idx="6">
                  <c:v>0.24854899942874908</c:v>
                </c:pt>
                <c:pt idx="7">
                  <c:v>0.24031837284564972</c:v>
                </c:pt>
                <c:pt idx="8">
                  <c:v>0.24026265740394592</c:v>
                </c:pt>
                <c:pt idx="9">
                  <c:v>0.2426430732011795</c:v>
                </c:pt>
                <c:pt idx="10">
                  <c:v>0.24621762335300446</c:v>
                </c:pt>
                <c:pt idx="11">
                  <c:v>0.25479191541671753</c:v>
                </c:pt>
                <c:pt idx="12">
                  <c:v>0.2699073851108551</c:v>
                </c:pt>
                <c:pt idx="13">
                  <c:v>0.31168034672737122</c:v>
                </c:pt>
                <c:pt idx="14">
                  <c:v>0.39815860986709595</c:v>
                </c:pt>
                <c:pt idx="15">
                  <c:v>0.38879275321960449</c:v>
                </c:pt>
                <c:pt idx="16">
                  <c:v>0.38258162140846252</c:v>
                </c:pt>
                <c:pt idx="17">
                  <c:v>0.37770536541938782</c:v>
                </c:pt>
                <c:pt idx="18">
                  <c:v>0.37006810307502747</c:v>
                </c:pt>
                <c:pt idx="19">
                  <c:v>0.36146005988121033</c:v>
                </c:pt>
                <c:pt idx="20">
                  <c:v>0.35893169045448303</c:v>
                </c:pt>
                <c:pt idx="21">
                  <c:v>0.35716298222541809</c:v>
                </c:pt>
                <c:pt idx="22">
                  <c:v>0.35537818074226379</c:v>
                </c:pt>
                <c:pt idx="23">
                  <c:v>0.354024738073349</c:v>
                </c:pt>
                <c:pt idx="24">
                  <c:v>0.35249045491218567</c:v>
                </c:pt>
                <c:pt idx="25">
                  <c:v>0.35135236382484436</c:v>
                </c:pt>
                <c:pt idx="26">
                  <c:v>0.34663528203964233</c:v>
                </c:pt>
                <c:pt idx="27">
                  <c:v>0.34584230184555054</c:v>
                </c:pt>
              </c:numCache>
            </c:numRef>
          </c:val>
        </c:ser>
        <c:marker val="1"/>
        <c:axId val="366149632"/>
        <c:axId val="366151168"/>
      </c:lineChart>
      <c:dateAx>
        <c:axId val="3661496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66151168"/>
        <c:crosses val="autoZero"/>
        <c:auto val="1"/>
        <c:lblOffset val="100"/>
      </c:dateAx>
      <c:valAx>
        <c:axId val="3661511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3661496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Santa Clara Tank Inflow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0.16599999368190765</c:v>
                </c:pt>
                <c:pt idx="1">
                  <c:v>0.16998599469661713</c:v>
                </c:pt>
                <c:pt idx="2">
                  <c:v>0.20873677730560303</c:v>
                </c:pt>
                <c:pt idx="3">
                  <c:v>0.29247766733169556</c:v>
                </c:pt>
                <c:pt idx="4">
                  <c:v>0.25970998406410217</c:v>
                </c:pt>
                <c:pt idx="5">
                  <c:v>0.23909765481948853</c:v>
                </c:pt>
                <c:pt idx="6">
                  <c:v>0.24799387156963348</c:v>
                </c:pt>
                <c:pt idx="7">
                  <c:v>0.24335542321205139</c:v>
                </c:pt>
                <c:pt idx="8">
                  <c:v>0.24023866653442383</c:v>
                </c:pt>
                <c:pt idx="9">
                  <c:v>0.24108508229255676</c:v>
                </c:pt>
                <c:pt idx="10">
                  <c:v>0.24639914929866791</c:v>
                </c:pt>
                <c:pt idx="11">
                  <c:v>0.25544574856758118</c:v>
                </c:pt>
                <c:pt idx="12">
                  <c:v>0.27050477266311646</c:v>
                </c:pt>
                <c:pt idx="13">
                  <c:v>0.31152677536010742</c:v>
                </c:pt>
                <c:pt idx="14">
                  <c:v>0.39928251504898071</c:v>
                </c:pt>
                <c:pt idx="15">
                  <c:v>0.38864585757255554</c:v>
                </c:pt>
                <c:pt idx="16">
                  <c:v>0.38253849744796753</c:v>
                </c:pt>
                <c:pt idx="17">
                  <c:v>0.37760177254676819</c:v>
                </c:pt>
                <c:pt idx="18">
                  <c:v>0.36992242932319641</c:v>
                </c:pt>
                <c:pt idx="19">
                  <c:v>0.36111351847648621</c:v>
                </c:pt>
                <c:pt idx="20">
                  <c:v>0.35355338454246521</c:v>
                </c:pt>
                <c:pt idx="21">
                  <c:v>0.34916782379150391</c:v>
                </c:pt>
                <c:pt idx="22">
                  <c:v>0.33363801240921021</c:v>
                </c:pt>
                <c:pt idx="23">
                  <c:v>0.33293664455413818</c:v>
                </c:pt>
                <c:pt idx="24">
                  <c:v>0.33082947134971619</c:v>
                </c:pt>
                <c:pt idx="25">
                  <c:v>0.32896485924720764</c:v>
                </c:pt>
                <c:pt idx="26">
                  <c:v>0.32823166251182556</c:v>
                </c:pt>
                <c:pt idx="27">
                  <c:v>0.32739350199699402</c:v>
                </c:pt>
              </c:numCache>
            </c:numRef>
          </c:val>
        </c:ser>
        <c:marker val="1"/>
        <c:axId val="366172032"/>
        <c:axId val="366173568"/>
      </c:lineChart>
      <c:dateAx>
        <c:axId val="366172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66173568"/>
        <c:crosses val="autoZero"/>
        <c:auto val="1"/>
        <c:lblOffset val="100"/>
      </c:dateAx>
      <c:valAx>
        <c:axId val="3661735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3661720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12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0.1550000011920929</c:v>
                </c:pt>
                <c:pt idx="1">
                  <c:v>0.14913986623287201</c:v>
                </c:pt>
                <c:pt idx="2">
                  <c:v>0.15511989593505859</c:v>
                </c:pt>
                <c:pt idx="3">
                  <c:v>0.16841584444046021</c:v>
                </c:pt>
                <c:pt idx="4">
                  <c:v>0.20512881875038147</c:v>
                </c:pt>
                <c:pt idx="5">
                  <c:v>0.30883830785751343</c:v>
                </c:pt>
                <c:pt idx="6">
                  <c:v>0.33442306518554688</c:v>
                </c:pt>
                <c:pt idx="7">
                  <c:v>0.27080079913139343</c:v>
                </c:pt>
                <c:pt idx="8">
                  <c:v>0.25009948015213013</c:v>
                </c:pt>
                <c:pt idx="9">
                  <c:v>0.24510322511196136</c:v>
                </c:pt>
                <c:pt idx="10">
                  <c:v>0.24072928726673126</c:v>
                </c:pt>
                <c:pt idx="11">
                  <c:v>0.2386733740568161</c:v>
                </c:pt>
                <c:pt idx="12">
                  <c:v>0.23843283951282501</c:v>
                </c:pt>
                <c:pt idx="13">
                  <c:v>0.24033084511756897</c:v>
                </c:pt>
                <c:pt idx="14">
                  <c:v>0.24411432445049286</c:v>
                </c:pt>
                <c:pt idx="15">
                  <c:v>0.24749550223350525</c:v>
                </c:pt>
                <c:pt idx="16">
                  <c:v>0.24887324869632721</c:v>
                </c:pt>
                <c:pt idx="17">
                  <c:v>0.24820674955844879</c:v>
                </c:pt>
                <c:pt idx="18">
                  <c:v>0.24514152109622955</c:v>
                </c:pt>
                <c:pt idx="19">
                  <c:v>0.24176645278930664</c:v>
                </c:pt>
                <c:pt idx="20">
                  <c:v>0.24097210168838501</c:v>
                </c:pt>
                <c:pt idx="21">
                  <c:v>0.24059383571147919</c:v>
                </c:pt>
                <c:pt idx="22">
                  <c:v>0.24033787846565247</c:v>
                </c:pt>
                <c:pt idx="23">
                  <c:v>0.24023643136024475</c:v>
                </c:pt>
                <c:pt idx="24">
                  <c:v>0.24015592038631439</c:v>
                </c:pt>
                <c:pt idx="25">
                  <c:v>0.24013498425483704</c:v>
                </c:pt>
                <c:pt idx="26">
                  <c:v>0.24023792147636414</c:v>
                </c:pt>
                <c:pt idx="27">
                  <c:v>0.24040073156356812</c:v>
                </c:pt>
              </c:numCache>
            </c:numRef>
          </c:val>
        </c:ser>
        <c:marker val="1"/>
        <c:axId val="366206976"/>
        <c:axId val="366208512"/>
      </c:lineChart>
      <c:dateAx>
        <c:axId val="3662069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66208512"/>
        <c:crosses val="autoZero"/>
        <c:auto val="1"/>
        <c:lblOffset val="100"/>
      </c:dateAx>
      <c:valAx>
        <c:axId val="3662085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3662069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O'Neill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0.19900000095367432</c:v>
                </c:pt>
                <c:pt idx="1">
                  <c:v>0.19707044959068298</c:v>
                </c:pt>
                <c:pt idx="2">
                  <c:v>0.19395439326763153</c:v>
                </c:pt>
                <c:pt idx="3">
                  <c:v>0.19975708425045013</c:v>
                </c:pt>
                <c:pt idx="4">
                  <c:v>0.20464812219142914</c:v>
                </c:pt>
                <c:pt idx="5">
                  <c:v>0.21044212579727173</c:v>
                </c:pt>
                <c:pt idx="6">
                  <c:v>0.2147509902715683</c:v>
                </c:pt>
                <c:pt idx="7">
                  <c:v>0.21821095049381256</c:v>
                </c:pt>
                <c:pt idx="8">
                  <c:v>0.21979813277721405</c:v>
                </c:pt>
                <c:pt idx="9">
                  <c:v>0.22253067791461945</c:v>
                </c:pt>
                <c:pt idx="10">
                  <c:v>0.22480085492134094</c:v>
                </c:pt>
                <c:pt idx="11">
                  <c:v>0.22687852382659912</c:v>
                </c:pt>
                <c:pt idx="12">
                  <c:v>0.22869686782360077</c:v>
                </c:pt>
                <c:pt idx="13">
                  <c:v>0.23039898276329041</c:v>
                </c:pt>
                <c:pt idx="14">
                  <c:v>0.23196229338645935</c:v>
                </c:pt>
                <c:pt idx="15">
                  <c:v>0.23341277241706848</c:v>
                </c:pt>
                <c:pt idx="16">
                  <c:v>0.23474088311195374</c:v>
                </c:pt>
                <c:pt idx="17">
                  <c:v>0.23593004047870636</c:v>
                </c:pt>
                <c:pt idx="18">
                  <c:v>0.23695972561836243</c:v>
                </c:pt>
                <c:pt idx="19">
                  <c:v>0.2378237247467041</c:v>
                </c:pt>
                <c:pt idx="20">
                  <c:v>0.23836737871170044</c:v>
                </c:pt>
                <c:pt idx="21">
                  <c:v>0.23886089026927948</c:v>
                </c:pt>
                <c:pt idx="22">
                  <c:v>0.2393176406621933</c:v>
                </c:pt>
                <c:pt idx="23">
                  <c:v>0.23982316255569458</c:v>
                </c:pt>
                <c:pt idx="24">
                  <c:v>0.24028359353542328</c:v>
                </c:pt>
                <c:pt idx="25">
                  <c:v>0.24070277810096741</c:v>
                </c:pt>
                <c:pt idx="26">
                  <c:v>0.2410845011472702</c:v>
                </c:pt>
                <c:pt idx="27">
                  <c:v>0.24135132133960724</c:v>
                </c:pt>
              </c:numCache>
            </c:numRef>
          </c:val>
        </c:ser>
        <c:marker val="1"/>
        <c:axId val="366290816"/>
        <c:axId val="366292352"/>
      </c:lineChart>
      <c:dateAx>
        <c:axId val="366290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66292352"/>
        <c:crosses val="autoZero"/>
        <c:auto val="1"/>
        <c:lblOffset val="100"/>
      </c:dateAx>
      <c:valAx>
        <c:axId val="3662923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3662908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San Luis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0.2460000067949295</c:v>
                </c:pt>
                <c:pt idx="1">
                  <c:v>0.2458646297454834</c:v>
                </c:pt>
                <c:pt idx="2">
                  <c:v>0.24569733440876007</c:v>
                </c:pt>
                <c:pt idx="3">
                  <c:v>0.24548347294330597</c:v>
                </c:pt>
                <c:pt idx="4">
                  <c:v>0.24530535936355591</c:v>
                </c:pt>
                <c:pt idx="5">
                  <c:v>0.24514822661876678</c:v>
                </c:pt>
                <c:pt idx="6">
                  <c:v>0.24514763057231903</c:v>
                </c:pt>
                <c:pt idx="7">
                  <c:v>0.24514763057231903</c:v>
                </c:pt>
                <c:pt idx="8">
                  <c:v>0.24514763057231903</c:v>
                </c:pt>
                <c:pt idx="9">
                  <c:v>0.24514763057231903</c:v>
                </c:pt>
                <c:pt idx="10">
                  <c:v>0.24514763057231903</c:v>
                </c:pt>
                <c:pt idx="11">
                  <c:v>0.24514763057231903</c:v>
                </c:pt>
                <c:pt idx="12">
                  <c:v>0.24514763057231903</c:v>
                </c:pt>
                <c:pt idx="13">
                  <c:v>0.24514763057231903</c:v>
                </c:pt>
                <c:pt idx="14">
                  <c:v>0.24514763057231903</c:v>
                </c:pt>
                <c:pt idx="15">
                  <c:v>0.24514763057231903</c:v>
                </c:pt>
                <c:pt idx="16">
                  <c:v>0.24514763057231903</c:v>
                </c:pt>
                <c:pt idx="17">
                  <c:v>0.24514763057231903</c:v>
                </c:pt>
                <c:pt idx="18">
                  <c:v>0.24514763057231903</c:v>
                </c:pt>
                <c:pt idx="19">
                  <c:v>0.24514763057231903</c:v>
                </c:pt>
                <c:pt idx="20">
                  <c:v>0.24514763057231903</c:v>
                </c:pt>
                <c:pt idx="21">
                  <c:v>0.24514763057231903</c:v>
                </c:pt>
                <c:pt idx="22">
                  <c:v>0.24514763057231903</c:v>
                </c:pt>
                <c:pt idx="23">
                  <c:v>0.24514763057231903</c:v>
                </c:pt>
                <c:pt idx="24">
                  <c:v>0.24514763057231903</c:v>
                </c:pt>
                <c:pt idx="25">
                  <c:v>0.24514763057231903</c:v>
                </c:pt>
                <c:pt idx="26">
                  <c:v>0.24514763057231903</c:v>
                </c:pt>
                <c:pt idx="27">
                  <c:v>0.24514763057231903</c:v>
                </c:pt>
              </c:numCache>
            </c:numRef>
          </c:val>
        </c:ser>
        <c:marker val="1"/>
        <c:axId val="366326144"/>
        <c:axId val="366327680"/>
      </c:lineChart>
      <c:dateAx>
        <c:axId val="366326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66327680"/>
        <c:crosses val="autoZero"/>
        <c:auto val="1"/>
        <c:lblOffset val="100"/>
      </c:dateAx>
      <c:valAx>
        <c:axId val="3663276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3663261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13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0.20299999415874481</c:v>
                </c:pt>
                <c:pt idx="1">
                  <c:v>0.20299999415874481</c:v>
                </c:pt>
                <c:pt idx="2">
                  <c:v>0.20117855072021484</c:v>
                </c:pt>
                <c:pt idx="3">
                  <c:v>0.19741114974021912</c:v>
                </c:pt>
                <c:pt idx="4">
                  <c:v>0.19874104857444763</c:v>
                </c:pt>
                <c:pt idx="5">
                  <c:v>0.20096059143543243</c:v>
                </c:pt>
                <c:pt idx="6">
                  <c:v>0.20605276525020599</c:v>
                </c:pt>
                <c:pt idx="7">
                  <c:v>0.21061383187770844</c:v>
                </c:pt>
                <c:pt idx="8">
                  <c:v>0.21421898901462555</c:v>
                </c:pt>
                <c:pt idx="9">
                  <c:v>0.21700380742549896</c:v>
                </c:pt>
                <c:pt idx="10">
                  <c:v>0.21960629522800446</c:v>
                </c:pt>
                <c:pt idx="11">
                  <c:v>0.22214677929878235</c:v>
                </c:pt>
                <c:pt idx="12">
                  <c:v>0.22441783547401428</c:v>
                </c:pt>
                <c:pt idx="13">
                  <c:v>0.22655943036079407</c:v>
                </c:pt>
                <c:pt idx="14">
                  <c:v>0.22848834097385406</c:v>
                </c:pt>
                <c:pt idx="15">
                  <c:v>0.23024177551269531</c:v>
                </c:pt>
                <c:pt idx="16">
                  <c:v>0.23184417188167572</c:v>
                </c:pt>
                <c:pt idx="17">
                  <c:v>0.23330320417881012</c:v>
                </c:pt>
                <c:pt idx="18">
                  <c:v>0.23461665213108063</c:v>
                </c:pt>
                <c:pt idx="19">
                  <c:v>0.2357763946056366</c:v>
                </c:pt>
                <c:pt idx="20">
                  <c:v>0.23653179407119751</c:v>
                </c:pt>
                <c:pt idx="21">
                  <c:v>0.23720842599868774</c:v>
                </c:pt>
                <c:pt idx="22">
                  <c:v>0.23781968653202057</c:v>
                </c:pt>
                <c:pt idx="23">
                  <c:v>0.23838968575000763</c:v>
                </c:pt>
                <c:pt idx="24">
                  <c:v>0.23893117904663086</c:v>
                </c:pt>
                <c:pt idx="25">
                  <c:v>0.23943941295146942</c:v>
                </c:pt>
                <c:pt idx="26">
                  <c:v>0.2399124801158905</c:v>
                </c:pt>
                <c:pt idx="27">
                  <c:v>0.2402171790599823</c:v>
                </c:pt>
              </c:numCache>
            </c:numRef>
          </c:val>
        </c:ser>
        <c:marker val="1"/>
        <c:axId val="366548864"/>
        <c:axId val="366550400"/>
      </c:lineChart>
      <c:dateAx>
        <c:axId val="366548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66550400"/>
        <c:crosses val="autoZero"/>
        <c:auto val="1"/>
        <c:lblOffset val="100"/>
      </c:dateAx>
      <c:valAx>
        <c:axId val="3665504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3665488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0.24099999666213989</c:v>
                </c:pt>
                <c:pt idx="1">
                  <c:v>0.23454344272613525</c:v>
                </c:pt>
                <c:pt idx="2">
                  <c:v>0.22906717658042908</c:v>
                </c:pt>
                <c:pt idx="3">
                  <c:v>0.22514051198959351</c:v>
                </c:pt>
                <c:pt idx="4">
                  <c:v>0.22127151489257813</c:v>
                </c:pt>
                <c:pt idx="5">
                  <c:v>0.21760061383247375</c:v>
                </c:pt>
                <c:pt idx="6">
                  <c:v>0.20992931723594666</c:v>
                </c:pt>
                <c:pt idx="7">
                  <c:v>0.20355498790740967</c:v>
                </c:pt>
                <c:pt idx="8">
                  <c:v>0.20250624418258667</c:v>
                </c:pt>
                <c:pt idx="9">
                  <c:v>0.19821430742740631</c:v>
                </c:pt>
                <c:pt idx="10">
                  <c:v>0.19915501773357391</c:v>
                </c:pt>
                <c:pt idx="11">
                  <c:v>0.20305390655994415</c:v>
                </c:pt>
                <c:pt idx="12">
                  <c:v>0.20726397633552551</c:v>
                </c:pt>
                <c:pt idx="13">
                  <c:v>0.2112920880317688</c:v>
                </c:pt>
                <c:pt idx="14">
                  <c:v>0.21469652652740479</c:v>
                </c:pt>
                <c:pt idx="15">
                  <c:v>0.21765540540218353</c:v>
                </c:pt>
                <c:pt idx="16">
                  <c:v>0.22048340737819672</c:v>
                </c:pt>
                <c:pt idx="17">
                  <c:v>0.22296696901321411</c:v>
                </c:pt>
                <c:pt idx="18">
                  <c:v>0.22528563439846039</c:v>
                </c:pt>
                <c:pt idx="19">
                  <c:v>0.22730368375778198</c:v>
                </c:pt>
                <c:pt idx="20">
                  <c:v>0.22929170727729797</c:v>
                </c:pt>
                <c:pt idx="21">
                  <c:v>0.23087550699710846</c:v>
                </c:pt>
                <c:pt idx="22">
                  <c:v>0.23223280906677246</c:v>
                </c:pt>
                <c:pt idx="23">
                  <c:v>0.23344382643699646</c:v>
                </c:pt>
                <c:pt idx="24">
                  <c:v>0.23449945449829102</c:v>
                </c:pt>
                <c:pt idx="25">
                  <c:v>0.23541466891765594</c:v>
                </c:pt>
                <c:pt idx="26">
                  <c:v>0.23618803918361664</c:v>
                </c:pt>
                <c:pt idx="27">
                  <c:v>0.23673245310783386</c:v>
                </c:pt>
              </c:numCache>
            </c:numRef>
          </c:val>
        </c:ser>
        <c:marker val="1"/>
        <c:axId val="366575616"/>
        <c:axId val="366577152"/>
      </c:lineChart>
      <c:dateAx>
        <c:axId val="3665756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66577152"/>
        <c:crosses val="autoZero"/>
        <c:auto val="1"/>
        <c:lblOffset val="100"/>
      </c:dateAx>
      <c:valAx>
        <c:axId val="3665771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3665756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0.25400000810623169</c:v>
                </c:pt>
                <c:pt idx="1">
                  <c:v>0.25023418664932251</c:v>
                </c:pt>
                <c:pt idx="2">
                  <c:v>0.24138906598091125</c:v>
                </c:pt>
                <c:pt idx="3">
                  <c:v>0.23503373563289642</c:v>
                </c:pt>
                <c:pt idx="4">
                  <c:v>0.23107872903347015</c:v>
                </c:pt>
                <c:pt idx="5">
                  <c:v>0.22754766047000885</c:v>
                </c:pt>
                <c:pt idx="6">
                  <c:v>0.21992097795009613</c:v>
                </c:pt>
                <c:pt idx="7">
                  <c:v>0.21184606850147247</c:v>
                </c:pt>
                <c:pt idx="8">
                  <c:v>0.2048535943031311</c:v>
                </c:pt>
                <c:pt idx="9">
                  <c:v>0.20287312567234039</c:v>
                </c:pt>
                <c:pt idx="10">
                  <c:v>0.20081073045730591</c:v>
                </c:pt>
                <c:pt idx="11">
                  <c:v>0.19804355502128601</c:v>
                </c:pt>
                <c:pt idx="12">
                  <c:v>0.20060542225837708</c:v>
                </c:pt>
                <c:pt idx="13">
                  <c:v>0.20515152812004089</c:v>
                </c:pt>
                <c:pt idx="14">
                  <c:v>0.2094510942697525</c:v>
                </c:pt>
                <c:pt idx="15">
                  <c:v>0.21317958831787109</c:v>
                </c:pt>
                <c:pt idx="16">
                  <c:v>0.21615380048751831</c:v>
                </c:pt>
                <c:pt idx="17">
                  <c:v>0.21910564601421356</c:v>
                </c:pt>
                <c:pt idx="18">
                  <c:v>0.22175073623657227</c:v>
                </c:pt>
                <c:pt idx="19">
                  <c:v>0.22421723604202271</c:v>
                </c:pt>
                <c:pt idx="20">
                  <c:v>0.22657005488872528</c:v>
                </c:pt>
                <c:pt idx="21">
                  <c:v>0.22852219641208649</c:v>
                </c:pt>
                <c:pt idx="22">
                  <c:v>0.23024474084377289</c:v>
                </c:pt>
                <c:pt idx="23">
                  <c:v>0.23172828555107117</c:v>
                </c:pt>
                <c:pt idx="24">
                  <c:v>0.23297049105167389</c:v>
                </c:pt>
                <c:pt idx="25">
                  <c:v>0.2340768575668335</c:v>
                </c:pt>
                <c:pt idx="26">
                  <c:v>0.23505263030529022</c:v>
                </c:pt>
                <c:pt idx="27">
                  <c:v>0.23568269610404968</c:v>
                </c:pt>
              </c:numCache>
            </c:numRef>
          </c:val>
        </c:ser>
        <c:marker val="1"/>
        <c:axId val="366589824"/>
        <c:axId val="366591360"/>
      </c:lineChart>
      <c:dateAx>
        <c:axId val="366589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66591360"/>
        <c:crosses val="autoZero"/>
        <c:auto val="1"/>
        <c:lblOffset val="100"/>
      </c:dateAx>
      <c:valAx>
        <c:axId val="3665913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3665898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25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0.25799998641014099</c:v>
                </c:pt>
                <c:pt idx="1">
                  <c:v>0.25598606467247009</c:v>
                </c:pt>
                <c:pt idx="2">
                  <c:v>0.25320330262184143</c:v>
                </c:pt>
                <c:pt idx="3">
                  <c:v>0.24953815340995789</c:v>
                </c:pt>
                <c:pt idx="4">
                  <c:v>0.24290792644023895</c:v>
                </c:pt>
                <c:pt idx="5">
                  <c:v>0.23671029508113861</c:v>
                </c:pt>
                <c:pt idx="6">
                  <c:v>0.22861054539680481</c:v>
                </c:pt>
                <c:pt idx="7">
                  <c:v>0.22001016139984131</c:v>
                </c:pt>
                <c:pt idx="8">
                  <c:v>0.21224825084209442</c:v>
                </c:pt>
                <c:pt idx="9">
                  <c:v>0.20623195171356201</c:v>
                </c:pt>
                <c:pt idx="10">
                  <c:v>0.20297472178936005</c:v>
                </c:pt>
                <c:pt idx="11">
                  <c:v>0.2020929753780365</c:v>
                </c:pt>
                <c:pt idx="12">
                  <c:v>0.19813179969787598</c:v>
                </c:pt>
                <c:pt idx="13">
                  <c:v>0.19958661496639252</c:v>
                </c:pt>
                <c:pt idx="14">
                  <c:v>0.20379509031772614</c:v>
                </c:pt>
                <c:pt idx="15">
                  <c:v>0.20829816162586212</c:v>
                </c:pt>
                <c:pt idx="16">
                  <c:v>0.21211129426956177</c:v>
                </c:pt>
                <c:pt idx="17">
                  <c:v>0.21537823975086212</c:v>
                </c:pt>
                <c:pt idx="18">
                  <c:v>0.218272864818573</c:v>
                </c:pt>
                <c:pt idx="19">
                  <c:v>0.22100703418254852</c:v>
                </c:pt>
                <c:pt idx="20">
                  <c:v>0.22369185090065002</c:v>
                </c:pt>
                <c:pt idx="21">
                  <c:v>0.22604872286319733</c:v>
                </c:pt>
                <c:pt idx="22">
                  <c:v>0.22812618315219879</c:v>
                </c:pt>
                <c:pt idx="23">
                  <c:v>0.22989620268344879</c:v>
                </c:pt>
                <c:pt idx="24">
                  <c:v>0.23140105605125427</c:v>
                </c:pt>
                <c:pt idx="25">
                  <c:v>0.23271402716636658</c:v>
                </c:pt>
                <c:pt idx="26">
                  <c:v>0.23385427892208099</c:v>
                </c:pt>
                <c:pt idx="27">
                  <c:v>0.23459117114543915</c:v>
                </c:pt>
              </c:numCache>
            </c:numRef>
          </c:val>
        </c:ser>
        <c:marker val="1"/>
        <c:axId val="366603648"/>
        <c:axId val="366634112"/>
      </c:lineChart>
      <c:dateAx>
        <c:axId val="3666036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66634112"/>
        <c:crosses val="autoZero"/>
        <c:auto val="1"/>
        <c:lblOffset val="100"/>
      </c:dateAx>
      <c:valAx>
        <c:axId val="3666341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3666036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0.26100000739097595</c:v>
                </c:pt>
                <c:pt idx="1">
                  <c:v>0.25811326503753662</c:v>
                </c:pt>
                <c:pt idx="2">
                  <c:v>0.25592374801635742</c:v>
                </c:pt>
                <c:pt idx="3">
                  <c:v>0.25404077768325806</c:v>
                </c:pt>
                <c:pt idx="4">
                  <c:v>0.25096118450164795</c:v>
                </c:pt>
                <c:pt idx="5">
                  <c:v>0.24664400517940521</c:v>
                </c:pt>
                <c:pt idx="6">
                  <c:v>0.23398822546005249</c:v>
                </c:pt>
                <c:pt idx="7">
                  <c:v>0.22538258135318756</c:v>
                </c:pt>
                <c:pt idx="8">
                  <c:v>0.21842141449451447</c:v>
                </c:pt>
                <c:pt idx="9">
                  <c:v>0.21201550960540771</c:v>
                </c:pt>
                <c:pt idx="10">
                  <c:v>0.20681010186672211</c:v>
                </c:pt>
                <c:pt idx="11">
                  <c:v>0.20299184322357178</c:v>
                </c:pt>
                <c:pt idx="12">
                  <c:v>0.2020452469587326</c:v>
                </c:pt>
                <c:pt idx="13">
                  <c:v>0.19800758361816406</c:v>
                </c:pt>
                <c:pt idx="14">
                  <c:v>0.20036295056343079</c:v>
                </c:pt>
                <c:pt idx="15">
                  <c:v>0.20477752387523651</c:v>
                </c:pt>
                <c:pt idx="16">
                  <c:v>0.20912465453147888</c:v>
                </c:pt>
                <c:pt idx="17">
                  <c:v>0.21292419731616974</c:v>
                </c:pt>
                <c:pt idx="18">
                  <c:v>0.21597947180271149</c:v>
                </c:pt>
                <c:pt idx="19">
                  <c:v>0.21890372037887573</c:v>
                </c:pt>
                <c:pt idx="20">
                  <c:v>0.22180220484733582</c:v>
                </c:pt>
                <c:pt idx="21">
                  <c:v>0.22438071668148041</c:v>
                </c:pt>
                <c:pt idx="22">
                  <c:v>0.22659410536289215</c:v>
                </c:pt>
                <c:pt idx="23">
                  <c:v>0.22862781584262848</c:v>
                </c:pt>
                <c:pt idx="24">
                  <c:v>0.23032492399215698</c:v>
                </c:pt>
                <c:pt idx="25">
                  <c:v>0.23176813125610352</c:v>
                </c:pt>
                <c:pt idx="26">
                  <c:v>0.2330222874879837</c:v>
                </c:pt>
                <c:pt idx="27">
                  <c:v>0.23386463522911072</c:v>
                </c:pt>
              </c:numCache>
            </c:numRef>
          </c:val>
        </c:ser>
        <c:marker val="1"/>
        <c:axId val="366663168"/>
        <c:axId val="366664704"/>
      </c:lineChart>
      <c:dateAx>
        <c:axId val="366663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66664704"/>
        <c:crosses val="autoZero"/>
        <c:auto val="1"/>
        <c:lblOffset val="100"/>
      </c:dateAx>
      <c:valAx>
        <c:axId val="3666647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3666631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29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0.25999999046325684</c:v>
                </c:pt>
                <c:pt idx="1">
                  <c:v>0.25830864906311035</c:v>
                </c:pt>
                <c:pt idx="2">
                  <c:v>0.25514104962348938</c:v>
                </c:pt>
                <c:pt idx="3">
                  <c:v>0.24767035245895386</c:v>
                </c:pt>
                <c:pt idx="4">
                  <c:v>0.24567291140556335</c:v>
                </c:pt>
                <c:pt idx="5">
                  <c:v>0.24346108734607697</c:v>
                </c:pt>
                <c:pt idx="6">
                  <c:v>0.23960930109024048</c:v>
                </c:pt>
                <c:pt idx="7">
                  <c:v>0.22884000837802887</c:v>
                </c:pt>
                <c:pt idx="8">
                  <c:v>0.22231583297252655</c:v>
                </c:pt>
                <c:pt idx="9">
                  <c:v>0.21683289110660553</c:v>
                </c:pt>
                <c:pt idx="10">
                  <c:v>0.21160989999771118</c:v>
                </c:pt>
                <c:pt idx="11">
                  <c:v>0.20636464655399323</c:v>
                </c:pt>
                <c:pt idx="12">
                  <c:v>0.20260202884674072</c:v>
                </c:pt>
                <c:pt idx="13">
                  <c:v>0.20105846226215363</c:v>
                </c:pt>
                <c:pt idx="14">
                  <c:v>0.19816872477531433</c:v>
                </c:pt>
                <c:pt idx="15">
                  <c:v>0.20115186274051666</c:v>
                </c:pt>
                <c:pt idx="16">
                  <c:v>0.20567837357521057</c:v>
                </c:pt>
                <c:pt idx="17">
                  <c:v>0.20993141829967499</c:v>
                </c:pt>
                <c:pt idx="18">
                  <c:v>0.21357506513595581</c:v>
                </c:pt>
                <c:pt idx="19">
                  <c:v>0.21660007536411285</c:v>
                </c:pt>
                <c:pt idx="20">
                  <c:v>0.2197381854057312</c:v>
                </c:pt>
                <c:pt idx="21">
                  <c:v>0.22250856459140778</c:v>
                </c:pt>
                <c:pt idx="22">
                  <c:v>0.22494716942310333</c:v>
                </c:pt>
                <c:pt idx="23">
                  <c:v>0.22715379297733307</c:v>
                </c:pt>
                <c:pt idx="24">
                  <c:v>0.22907662391662598</c:v>
                </c:pt>
                <c:pt idx="25">
                  <c:v>0.23071332275867462</c:v>
                </c:pt>
                <c:pt idx="26">
                  <c:v>0.23209573328495026</c:v>
                </c:pt>
                <c:pt idx="27">
                  <c:v>0.23297140002250671</c:v>
                </c:pt>
              </c:numCache>
            </c:numRef>
          </c:val>
        </c:ser>
        <c:marker val="1"/>
        <c:axId val="371207552"/>
        <c:axId val="371213440"/>
      </c:lineChart>
      <c:dateAx>
        <c:axId val="371207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71213440"/>
        <c:crosses val="autoZero"/>
        <c:auto val="1"/>
        <c:lblOffset val="100"/>
      </c:dateAx>
      <c:valAx>
        <c:axId val="3712134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3712075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41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0.24899999797344208</c:v>
                </c:pt>
                <c:pt idx="1">
                  <c:v>0.25160500407218933</c:v>
                </c:pt>
                <c:pt idx="2">
                  <c:v>0.24276107549667358</c:v>
                </c:pt>
                <c:pt idx="3">
                  <c:v>0.24997180700302124</c:v>
                </c:pt>
                <c:pt idx="4">
                  <c:v>0.24753807485103607</c:v>
                </c:pt>
                <c:pt idx="5">
                  <c:v>0.24176815152168274</c:v>
                </c:pt>
                <c:pt idx="6">
                  <c:v>0.23206135630607605</c:v>
                </c:pt>
                <c:pt idx="7">
                  <c:v>0.23111951351165771</c:v>
                </c:pt>
                <c:pt idx="8">
                  <c:v>0.23615778982639313</c:v>
                </c:pt>
                <c:pt idx="9">
                  <c:v>0.22801758348941803</c:v>
                </c:pt>
                <c:pt idx="10">
                  <c:v>0.22151140868663788</c:v>
                </c:pt>
                <c:pt idx="11">
                  <c:v>0.21749532222747803</c:v>
                </c:pt>
                <c:pt idx="12">
                  <c:v>0.2124965488910675</c:v>
                </c:pt>
                <c:pt idx="13">
                  <c:v>0.20840767025947571</c:v>
                </c:pt>
                <c:pt idx="14">
                  <c:v>0.20481644570827484</c:v>
                </c:pt>
                <c:pt idx="15">
                  <c:v>0.20223471522331238</c:v>
                </c:pt>
                <c:pt idx="16">
                  <c:v>0.20128881931304932</c:v>
                </c:pt>
                <c:pt idx="17">
                  <c:v>0.19814632833003998</c:v>
                </c:pt>
                <c:pt idx="18">
                  <c:v>0.2009931206703186</c:v>
                </c:pt>
                <c:pt idx="19">
                  <c:v>0.20549669861793518</c:v>
                </c:pt>
                <c:pt idx="20">
                  <c:v>0.21009209752082825</c:v>
                </c:pt>
                <c:pt idx="21">
                  <c:v>0.21395455300807953</c:v>
                </c:pt>
                <c:pt idx="22">
                  <c:v>0.21714019775390625</c:v>
                </c:pt>
                <c:pt idx="23">
                  <c:v>0.22013050317764282</c:v>
                </c:pt>
                <c:pt idx="24">
                  <c:v>0.22286923229694366</c:v>
                </c:pt>
                <c:pt idx="25">
                  <c:v>0.22526191174983978</c:v>
                </c:pt>
                <c:pt idx="26">
                  <c:v>0.22743074595928192</c:v>
                </c:pt>
                <c:pt idx="27">
                  <c:v>0.22897389531135559</c:v>
                </c:pt>
              </c:numCache>
            </c:numRef>
          </c:val>
        </c:ser>
        <c:marker val="1"/>
        <c:axId val="371238400"/>
        <c:axId val="371239936"/>
      </c:lineChart>
      <c:dateAx>
        <c:axId val="371238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71239936"/>
        <c:crosses val="autoZero"/>
        <c:auto val="1"/>
        <c:lblOffset val="100"/>
      </c:dateAx>
      <c:valAx>
        <c:axId val="3712399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3712384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66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0.25</c:v>
                </c:pt>
                <c:pt idx="1">
                  <c:v>0.25699999928474426</c:v>
                </c:pt>
                <c:pt idx="2">
                  <c:v>0.25425085425376892</c:v>
                </c:pt>
                <c:pt idx="3">
                  <c:v>0.25212743878364563</c:v>
                </c:pt>
                <c:pt idx="4">
                  <c:v>0.25087511539459229</c:v>
                </c:pt>
                <c:pt idx="5">
                  <c:v>0.25</c:v>
                </c:pt>
                <c:pt idx="6">
                  <c:v>0.25</c:v>
                </c:pt>
                <c:pt idx="7">
                  <c:v>0.25051882863044739</c:v>
                </c:pt>
                <c:pt idx="8">
                  <c:v>0.2467721551656723</c:v>
                </c:pt>
                <c:pt idx="9">
                  <c:v>0.24935656785964966</c:v>
                </c:pt>
                <c:pt idx="10">
                  <c:v>0.24599292874336243</c:v>
                </c:pt>
                <c:pt idx="11">
                  <c:v>0.23711709678173065</c:v>
                </c:pt>
                <c:pt idx="12">
                  <c:v>0.23212042450904846</c:v>
                </c:pt>
                <c:pt idx="13">
                  <c:v>0.23172879219055176</c:v>
                </c:pt>
                <c:pt idx="14">
                  <c:v>0.23093988001346588</c:v>
                </c:pt>
                <c:pt idx="15">
                  <c:v>0.23258540034294128</c:v>
                </c:pt>
                <c:pt idx="16">
                  <c:v>0.23857402801513672</c:v>
                </c:pt>
                <c:pt idx="17">
                  <c:v>0.23577310144901276</c:v>
                </c:pt>
                <c:pt idx="18">
                  <c:v>0.22904558479785919</c:v>
                </c:pt>
                <c:pt idx="19">
                  <c:v>0.2229914665222168</c:v>
                </c:pt>
                <c:pt idx="20">
                  <c:v>0.21786436438560486</c:v>
                </c:pt>
                <c:pt idx="21">
                  <c:v>0.21314717829227448</c:v>
                </c:pt>
                <c:pt idx="22">
                  <c:v>0.20853264629840851</c:v>
                </c:pt>
                <c:pt idx="23">
                  <c:v>0.2047569751739502</c:v>
                </c:pt>
                <c:pt idx="24">
                  <c:v>0.20239292085170746</c:v>
                </c:pt>
                <c:pt idx="25">
                  <c:v>0.20027665793895721</c:v>
                </c:pt>
                <c:pt idx="26">
                  <c:v>0.19892729818820953</c:v>
                </c:pt>
                <c:pt idx="27">
                  <c:v>0.20688116550445557</c:v>
                </c:pt>
              </c:numCache>
            </c:numRef>
          </c:val>
        </c:ser>
        <c:marker val="1"/>
        <c:axId val="371248512"/>
        <c:axId val="371397760"/>
      </c:lineChart>
      <c:dateAx>
        <c:axId val="3712485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71397760"/>
        <c:crosses val="autoZero"/>
        <c:auto val="1"/>
        <c:lblOffset val="100"/>
      </c:dateAx>
      <c:valAx>
        <c:axId val="3713977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3712485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Pyramid Lake Inflow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0.25200000405311584</c:v>
                </c:pt>
                <c:pt idx="1">
                  <c:v>0.25175359845161438</c:v>
                </c:pt>
                <c:pt idx="2">
                  <c:v>0.25112378597259521</c:v>
                </c:pt>
                <c:pt idx="3">
                  <c:v>0.25077244639396667</c:v>
                </c:pt>
                <c:pt idx="4">
                  <c:v>0.24959972500801086</c:v>
                </c:pt>
                <c:pt idx="5">
                  <c:v>0.24956096708774567</c:v>
                </c:pt>
                <c:pt idx="6">
                  <c:v>0.24853174388408661</c:v>
                </c:pt>
                <c:pt idx="7">
                  <c:v>0.24537895619869232</c:v>
                </c:pt>
                <c:pt idx="8">
                  <c:v>0.2426883727312088</c:v>
                </c:pt>
                <c:pt idx="9">
                  <c:v>0.24122887849807739</c:v>
                </c:pt>
                <c:pt idx="10">
                  <c:v>0.23969875276088715</c:v>
                </c:pt>
                <c:pt idx="11">
                  <c:v>0.23705814778804779</c:v>
                </c:pt>
                <c:pt idx="12">
                  <c:v>0.23366209864616394</c:v>
                </c:pt>
                <c:pt idx="13">
                  <c:v>0.23007835447788239</c:v>
                </c:pt>
                <c:pt idx="14">
                  <c:v>0.22626812756061554</c:v>
                </c:pt>
                <c:pt idx="15">
                  <c:v>0.22242525219917297</c:v>
                </c:pt>
                <c:pt idx="16">
                  <c:v>0.2186087965965271</c:v>
                </c:pt>
                <c:pt idx="17">
                  <c:v>0.21525058150291443</c:v>
                </c:pt>
                <c:pt idx="18">
                  <c:v>0.21213455498218536</c:v>
                </c:pt>
                <c:pt idx="19">
                  <c:v>0.20931871235370636</c:v>
                </c:pt>
                <c:pt idx="20">
                  <c:v>0.20775397121906281</c:v>
                </c:pt>
                <c:pt idx="21">
                  <c:v>0.20746628940105438</c:v>
                </c:pt>
                <c:pt idx="22">
                  <c:v>0.20818386971950531</c:v>
                </c:pt>
                <c:pt idx="23">
                  <c:v>0.20951879024505615</c:v>
                </c:pt>
                <c:pt idx="24">
                  <c:v>0.21123114228248596</c:v>
                </c:pt>
                <c:pt idx="25">
                  <c:v>0.21320001780986786</c:v>
                </c:pt>
                <c:pt idx="26">
                  <c:v>0.21531826257705688</c:v>
                </c:pt>
                <c:pt idx="27">
                  <c:v>0.21661108732223511</c:v>
                </c:pt>
              </c:numCache>
            </c:numRef>
          </c:val>
        </c:ser>
        <c:marker val="1"/>
        <c:axId val="371435008"/>
        <c:axId val="371436544"/>
      </c:lineChart>
      <c:dateAx>
        <c:axId val="371435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71436544"/>
        <c:crosses val="autoZero"/>
        <c:auto val="1"/>
        <c:lblOffset val="100"/>
      </c:dateAx>
      <c:valAx>
        <c:axId val="3714365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3714350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A!$AK$13:$AK$40</c:f>
              <c:numCache>
                <c:formatCode>General</c:formatCode>
                <c:ptCount val="28"/>
              </c:numCache>
            </c:numRef>
          </c:val>
        </c:ser>
        <c:marker val="1"/>
        <c:axId val="371449216"/>
        <c:axId val="371455104"/>
      </c:lineChart>
      <c:dateAx>
        <c:axId val="371449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71455104"/>
        <c:crosses val="autoZero"/>
        <c:auto val="1"/>
        <c:lblOffset val="100"/>
      </c:dateAx>
      <c:valAx>
        <c:axId val="3714551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3714492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A!$AL$13:$AL$40</c:f>
              <c:numCache>
                <c:formatCode>General</c:formatCode>
                <c:ptCount val="28"/>
              </c:numCache>
            </c:numRef>
          </c:val>
        </c:ser>
        <c:marker val="1"/>
        <c:axId val="371615232"/>
        <c:axId val="371616768"/>
      </c:lineChart>
      <c:dateAx>
        <c:axId val="371615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71616768"/>
        <c:crosses val="autoZero"/>
        <c:auto val="1"/>
        <c:lblOffset val="100"/>
      </c:dateAx>
      <c:valAx>
        <c:axId val="3716167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371615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Santa Clara Tank Inflow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A!$AM$13:$AM$40</c:f>
              <c:numCache>
                <c:formatCode>General</c:formatCode>
                <c:ptCount val="28"/>
              </c:numCache>
            </c:numRef>
          </c:val>
        </c:ser>
        <c:marker val="1"/>
        <c:axId val="371637632"/>
        <c:axId val="373818496"/>
      </c:lineChart>
      <c:dateAx>
        <c:axId val="3716376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73818496"/>
        <c:crosses val="autoZero"/>
        <c:auto val="1"/>
        <c:lblOffset val="100"/>
      </c:dateAx>
      <c:valAx>
        <c:axId val="3738184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3716376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12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A!$AN$13:$AN$40</c:f>
              <c:numCache>
                <c:formatCode>General</c:formatCode>
                <c:ptCount val="28"/>
              </c:numCache>
            </c:numRef>
          </c:val>
        </c:ser>
        <c:marker val="1"/>
        <c:axId val="373847552"/>
        <c:axId val="373849088"/>
      </c:lineChart>
      <c:dateAx>
        <c:axId val="373847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73849088"/>
        <c:crosses val="autoZero"/>
        <c:auto val="1"/>
        <c:lblOffset val="100"/>
      </c:dateAx>
      <c:valAx>
        <c:axId val="3738490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3738475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O'Neill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A!$AO$13:$AO$40</c:f>
              <c:numCache>
                <c:formatCode>General</c:formatCode>
                <c:ptCount val="28"/>
              </c:numCache>
            </c:numRef>
          </c:val>
        </c:ser>
        <c:marker val="1"/>
        <c:axId val="373869952"/>
        <c:axId val="373875840"/>
      </c:lineChart>
      <c:dateAx>
        <c:axId val="373869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73875840"/>
        <c:crosses val="autoZero"/>
        <c:auto val="1"/>
        <c:lblOffset val="100"/>
      </c:dateAx>
      <c:valAx>
        <c:axId val="3738758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3738699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San Luis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A!$AP$13:$AP$40</c:f>
              <c:numCache>
                <c:formatCode>General</c:formatCode>
                <c:ptCount val="28"/>
              </c:numCache>
            </c:numRef>
          </c:val>
        </c:ser>
        <c:marker val="1"/>
        <c:axId val="373892992"/>
        <c:axId val="373894528"/>
      </c:lineChart>
      <c:dateAx>
        <c:axId val="3738929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73894528"/>
        <c:crosses val="autoZero"/>
        <c:auto val="1"/>
        <c:lblOffset val="100"/>
      </c:dateAx>
      <c:valAx>
        <c:axId val="3738945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3738929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13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A!$AR$13:$AR$40</c:f>
              <c:numCache>
                <c:formatCode>General</c:formatCode>
                <c:ptCount val="28"/>
              </c:numCache>
            </c:numRef>
          </c:val>
        </c:ser>
        <c:marker val="1"/>
        <c:axId val="373932032"/>
        <c:axId val="373933568"/>
      </c:lineChart>
      <c:dateAx>
        <c:axId val="373932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73933568"/>
        <c:crosses val="autoZero"/>
        <c:auto val="1"/>
        <c:lblOffset val="100"/>
      </c:dateAx>
      <c:valAx>
        <c:axId val="3739335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3739320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A!$AS$13:$AS$40</c:f>
              <c:numCache>
                <c:formatCode>General</c:formatCode>
                <c:ptCount val="28"/>
              </c:numCache>
            </c:numRef>
          </c:val>
        </c:ser>
        <c:marker val="1"/>
        <c:axId val="374036736"/>
        <c:axId val="374038528"/>
      </c:lineChart>
      <c:dateAx>
        <c:axId val="374036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74038528"/>
        <c:crosses val="autoZero"/>
        <c:auto val="1"/>
        <c:lblOffset val="100"/>
      </c:dateAx>
      <c:valAx>
        <c:axId val="3740385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3740367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A!$AU$13:$AU$40</c:f>
              <c:numCache>
                <c:formatCode>General</c:formatCode>
                <c:ptCount val="28"/>
              </c:numCache>
            </c:numRef>
          </c:val>
        </c:ser>
        <c:marker val="1"/>
        <c:axId val="374063488"/>
        <c:axId val="374065024"/>
      </c:lineChart>
      <c:dateAx>
        <c:axId val="3740634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74065024"/>
        <c:crosses val="autoZero"/>
        <c:auto val="1"/>
        <c:lblOffset val="100"/>
      </c:dateAx>
      <c:valAx>
        <c:axId val="3740650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3740634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25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A!$AV$13:$AV$40</c:f>
              <c:numCache>
                <c:formatCode>General</c:formatCode>
                <c:ptCount val="28"/>
              </c:numCache>
            </c:numRef>
          </c:val>
        </c:ser>
        <c:marker val="1"/>
        <c:axId val="379595392"/>
        <c:axId val="379601280"/>
      </c:lineChart>
      <c:dateAx>
        <c:axId val="379595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79601280"/>
        <c:crosses val="autoZero"/>
        <c:auto val="1"/>
        <c:lblOffset val="100"/>
      </c:dateAx>
      <c:valAx>
        <c:axId val="3796012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3795953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A!$AW$13:$AW$40</c:f>
              <c:numCache>
                <c:formatCode>General</c:formatCode>
                <c:ptCount val="28"/>
              </c:numCache>
            </c:numRef>
          </c:val>
        </c:ser>
        <c:marker val="1"/>
        <c:axId val="379622144"/>
        <c:axId val="379623680"/>
      </c:lineChart>
      <c:dateAx>
        <c:axId val="379622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79623680"/>
        <c:crosses val="autoZero"/>
        <c:auto val="1"/>
        <c:lblOffset val="100"/>
      </c:dateAx>
      <c:valAx>
        <c:axId val="3796236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3796221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29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A!$AX$13:$AX$40</c:f>
              <c:numCache>
                <c:formatCode>General</c:formatCode>
                <c:ptCount val="28"/>
              </c:numCache>
            </c:numRef>
          </c:val>
        </c:ser>
        <c:marker val="1"/>
        <c:axId val="379635968"/>
        <c:axId val="379723776"/>
      </c:lineChart>
      <c:dateAx>
        <c:axId val="3796359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79723776"/>
        <c:crosses val="autoZero"/>
        <c:auto val="1"/>
        <c:lblOffset val="100"/>
      </c:dateAx>
      <c:valAx>
        <c:axId val="3797237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3796359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41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A!$AY$13:$AY$40</c:f>
              <c:numCache>
                <c:formatCode>General</c:formatCode>
                <c:ptCount val="28"/>
              </c:numCache>
            </c:numRef>
          </c:val>
        </c:ser>
        <c:marker val="1"/>
        <c:axId val="379752832"/>
        <c:axId val="379754368"/>
      </c:lineChart>
      <c:dateAx>
        <c:axId val="379752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79754368"/>
        <c:crosses val="autoZero"/>
        <c:auto val="1"/>
        <c:lblOffset val="100"/>
      </c:dateAx>
      <c:valAx>
        <c:axId val="3797543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3797528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66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A!$AZ$13:$AZ$40</c:f>
              <c:numCache>
                <c:formatCode>General</c:formatCode>
                <c:ptCount val="28"/>
              </c:numCache>
            </c:numRef>
          </c:val>
        </c:ser>
        <c:marker val="1"/>
        <c:axId val="379762944"/>
        <c:axId val="379785216"/>
      </c:lineChart>
      <c:dateAx>
        <c:axId val="379762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79785216"/>
        <c:crosses val="autoZero"/>
        <c:auto val="1"/>
        <c:lblOffset val="100"/>
      </c:dateAx>
      <c:valAx>
        <c:axId val="3797852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3797629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Pyramid Lake Inflow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41359</c:v>
                </c:pt>
                <c:pt idx="1">
                  <c:v>41360</c:v>
                </c:pt>
                <c:pt idx="2">
                  <c:v>41361</c:v>
                </c:pt>
                <c:pt idx="3">
                  <c:v>41362</c:v>
                </c:pt>
                <c:pt idx="4">
                  <c:v>41363</c:v>
                </c:pt>
                <c:pt idx="5">
                  <c:v>41364</c:v>
                </c:pt>
                <c:pt idx="6">
                  <c:v>41365</c:v>
                </c:pt>
                <c:pt idx="7">
                  <c:v>41366</c:v>
                </c:pt>
                <c:pt idx="8">
                  <c:v>41367</c:v>
                </c:pt>
                <c:pt idx="9">
                  <c:v>41368</c:v>
                </c:pt>
                <c:pt idx="10">
                  <c:v>41369</c:v>
                </c:pt>
                <c:pt idx="11">
                  <c:v>41370</c:v>
                </c:pt>
                <c:pt idx="12">
                  <c:v>41371</c:v>
                </c:pt>
                <c:pt idx="13">
                  <c:v>41372</c:v>
                </c:pt>
                <c:pt idx="14">
                  <c:v>41373</c:v>
                </c:pt>
                <c:pt idx="15">
                  <c:v>41374</c:v>
                </c:pt>
                <c:pt idx="16">
                  <c:v>41375</c:v>
                </c:pt>
                <c:pt idx="17">
                  <c:v>41376</c:v>
                </c:pt>
                <c:pt idx="18">
                  <c:v>41377</c:v>
                </c:pt>
                <c:pt idx="19">
                  <c:v>41378</c:v>
                </c:pt>
                <c:pt idx="20">
                  <c:v>41379</c:v>
                </c:pt>
                <c:pt idx="21">
                  <c:v>41380</c:v>
                </c:pt>
                <c:pt idx="22">
                  <c:v>41381</c:v>
                </c:pt>
                <c:pt idx="23">
                  <c:v>41382</c:v>
                </c:pt>
                <c:pt idx="24">
                  <c:v>41383</c:v>
                </c:pt>
                <c:pt idx="25">
                  <c:v>41384</c:v>
                </c:pt>
                <c:pt idx="26">
                  <c:v>41385</c:v>
                </c:pt>
                <c:pt idx="27">
                  <c:v>41386</c:v>
                </c:pt>
              </c:numCache>
            </c:numRef>
          </c:cat>
          <c:val>
            <c:numRef>
              <c:f>A!$BA$13:$BA$40</c:f>
              <c:numCache>
                <c:formatCode>General</c:formatCode>
                <c:ptCount val="28"/>
              </c:numCache>
            </c:numRef>
          </c:val>
        </c:ser>
        <c:marker val="1"/>
        <c:axId val="379814272"/>
        <c:axId val="379815808"/>
      </c:lineChart>
      <c:dateAx>
        <c:axId val="379814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379815808"/>
        <c:crosses val="autoZero"/>
        <c:auto val="1"/>
        <c:lblOffset val="100"/>
      </c:dateAx>
      <c:valAx>
        <c:axId val="3798158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37981427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40"/>
  <sheetViews>
    <sheetView workbookViewId="0">
      <selection activeCell="B13" sqref="B13"/>
    </sheetView>
  </sheetViews>
  <sheetFormatPr defaultRowHeight="12.75"/>
  <cols>
    <col min="1" max="1" width="10.85546875" bestFit="1" customWidth="1"/>
    <col min="2" max="2" width="10.140625" bestFit="1" customWidth="1"/>
    <col min="3" max="36" width="23.7109375" bestFit="1" customWidth="1"/>
  </cols>
  <sheetData>
    <row r="1" spans="1:36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</row>
    <row r="2" spans="1:36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</row>
    <row r="3" spans="1:36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</row>
    <row r="4" spans="1:36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</row>
    <row r="5" spans="1:36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</row>
    <row r="6" spans="1:36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</row>
    <row r="7" spans="1:36">
      <c r="A7" s="2" t="s">
        <v>52</v>
      </c>
      <c r="C7" s="23">
        <v>41358</v>
      </c>
      <c r="D7" s="23">
        <v>41358</v>
      </c>
      <c r="E7" s="23">
        <v>41358</v>
      </c>
      <c r="F7" s="23">
        <v>41358</v>
      </c>
      <c r="G7" s="23">
        <v>41358</v>
      </c>
      <c r="H7" s="23">
        <v>41358</v>
      </c>
      <c r="I7" s="23">
        <v>41358</v>
      </c>
      <c r="J7" s="23">
        <v>41358</v>
      </c>
      <c r="K7" s="23">
        <v>41358</v>
      </c>
      <c r="L7" s="23">
        <v>41358</v>
      </c>
      <c r="M7" s="23">
        <v>41358</v>
      </c>
      <c r="N7" s="23">
        <v>41358</v>
      </c>
      <c r="O7" s="23">
        <v>41358</v>
      </c>
      <c r="P7" s="23">
        <v>41358</v>
      </c>
      <c r="Q7" s="23">
        <v>41358</v>
      </c>
      <c r="R7" s="23">
        <v>41358</v>
      </c>
      <c r="S7" s="23">
        <v>41358</v>
      </c>
      <c r="T7" s="23">
        <v>41358</v>
      </c>
      <c r="U7" s="23">
        <v>41358</v>
      </c>
      <c r="V7" s="23">
        <v>41358</v>
      </c>
      <c r="W7" s="23">
        <v>41358</v>
      </c>
      <c r="X7" s="23">
        <v>41358</v>
      </c>
      <c r="Y7" s="23">
        <v>41358</v>
      </c>
      <c r="Z7" s="23">
        <v>41358</v>
      </c>
      <c r="AA7" s="23">
        <v>41358</v>
      </c>
      <c r="AB7" s="23">
        <v>41358</v>
      </c>
      <c r="AC7" s="23">
        <v>41358</v>
      </c>
      <c r="AD7" s="23">
        <v>41358</v>
      </c>
      <c r="AE7" s="23">
        <v>41358</v>
      </c>
      <c r="AF7" s="23">
        <v>41358</v>
      </c>
      <c r="AG7" s="23">
        <v>41358</v>
      </c>
      <c r="AH7" s="23">
        <v>41358</v>
      </c>
      <c r="AI7" s="23">
        <v>41358</v>
      </c>
      <c r="AJ7" s="23">
        <v>41358</v>
      </c>
    </row>
    <row r="8" spans="1:36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</row>
    <row r="9" spans="1:36">
      <c r="A9" s="2" t="s">
        <v>54</v>
      </c>
      <c r="C9" s="23">
        <v>41385</v>
      </c>
      <c r="D9" s="23">
        <v>41385</v>
      </c>
      <c r="E9" s="23">
        <v>41385</v>
      </c>
      <c r="F9" s="23">
        <v>41385</v>
      </c>
      <c r="G9" s="23">
        <v>41385</v>
      </c>
      <c r="H9" s="23">
        <v>41385</v>
      </c>
      <c r="I9" s="23">
        <v>41385</v>
      </c>
      <c r="J9" s="23">
        <v>41385</v>
      </c>
      <c r="K9" s="23">
        <v>41385</v>
      </c>
      <c r="L9" s="23">
        <v>41385</v>
      </c>
      <c r="M9" s="23">
        <v>41385</v>
      </c>
      <c r="N9" s="23">
        <v>41385</v>
      </c>
      <c r="O9" s="23">
        <v>41385</v>
      </c>
      <c r="P9" s="23">
        <v>41385</v>
      </c>
      <c r="Q9" s="23">
        <v>41385</v>
      </c>
      <c r="R9" s="23">
        <v>41385</v>
      </c>
      <c r="S9" s="23">
        <v>41385</v>
      </c>
      <c r="T9" s="23">
        <v>41385</v>
      </c>
      <c r="U9" s="23">
        <v>41385</v>
      </c>
      <c r="V9" s="23">
        <v>41385</v>
      </c>
      <c r="W9" s="23">
        <v>41385</v>
      </c>
      <c r="X9" s="23">
        <v>41385</v>
      </c>
      <c r="Y9" s="23">
        <v>41385</v>
      </c>
      <c r="Z9" s="23">
        <v>41385</v>
      </c>
      <c r="AA9" s="23">
        <v>41385</v>
      </c>
      <c r="AB9" s="23">
        <v>41385</v>
      </c>
      <c r="AC9" s="23">
        <v>41385</v>
      </c>
      <c r="AD9" s="23">
        <v>41385</v>
      </c>
      <c r="AE9" s="23">
        <v>41385</v>
      </c>
      <c r="AF9" s="23">
        <v>41385</v>
      </c>
      <c r="AG9" s="23">
        <v>41385</v>
      </c>
      <c r="AH9" s="23">
        <v>41385</v>
      </c>
      <c r="AI9" s="23">
        <v>41385</v>
      </c>
      <c r="AJ9" s="23">
        <v>41385</v>
      </c>
    </row>
    <row r="10" spans="1:36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</row>
    <row r="11" spans="1:36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</row>
    <row r="12" spans="1:36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</row>
    <row r="13" spans="1:36">
      <c r="B13" s="25">
        <v>41359</v>
      </c>
      <c r="C13" s="26">
        <v>540</v>
      </c>
      <c r="D13" s="26">
        <v>509</v>
      </c>
      <c r="E13" s="26">
        <v>518</v>
      </c>
      <c r="F13" s="26">
        <v>482</v>
      </c>
      <c r="G13" s="26">
        <v>509</v>
      </c>
      <c r="H13" s="26">
        <v>481</v>
      </c>
      <c r="I13" s="26">
        <v>508</v>
      </c>
      <c r="J13" s="26">
        <v>508</v>
      </c>
      <c r="K13" s="26">
        <v>495</v>
      </c>
      <c r="L13" s="26">
        <v>495</v>
      </c>
      <c r="M13" s="26">
        <v>495</v>
      </c>
      <c r="N13" s="26">
        <v>495</v>
      </c>
      <c r="O13" s="26">
        <v>495</v>
      </c>
      <c r="P13" s="26">
        <v>494</v>
      </c>
      <c r="Q13" s="26">
        <v>489</v>
      </c>
      <c r="R13" s="26">
        <v>496</v>
      </c>
      <c r="S13" s="26">
        <v>495</v>
      </c>
      <c r="T13" s="26">
        <v>0.21199999749660492</v>
      </c>
      <c r="U13" s="26">
        <v>0.16300000250339508</v>
      </c>
      <c r="V13" s="26">
        <v>0.16599999368190765</v>
      </c>
      <c r="W13" s="26">
        <v>0.1550000011920929</v>
      </c>
      <c r="X13" s="26">
        <v>0.19900000095367432</v>
      </c>
      <c r="Y13" s="26">
        <v>0.2460000067949295</v>
      </c>
      <c r="Z13" s="26">
        <v>0.20299999415874481</v>
      </c>
      <c r="AA13" s="26">
        <v>0.20299999415874481</v>
      </c>
      <c r="AB13" s="26">
        <v>0.24099999666213989</v>
      </c>
      <c r="AC13" s="26">
        <v>0.25</v>
      </c>
      <c r="AD13" s="26">
        <v>0.25400000810623169</v>
      </c>
      <c r="AE13" s="26">
        <v>0.25799998641014099</v>
      </c>
      <c r="AF13" s="26">
        <v>0.26100000739097595</v>
      </c>
      <c r="AG13" s="26">
        <v>0.25999999046325684</v>
      </c>
      <c r="AH13" s="26">
        <v>0.24899999797344208</v>
      </c>
      <c r="AI13" s="26">
        <v>0.25</v>
      </c>
      <c r="AJ13" s="26">
        <v>0.25200000405311584</v>
      </c>
    </row>
    <row r="14" spans="1:36">
      <c r="B14" s="25">
        <v>41360</v>
      </c>
      <c r="C14" s="26">
        <v>546.20758056640625</v>
      </c>
      <c r="D14" s="26">
        <v>540.00006103515625</v>
      </c>
      <c r="E14" s="26">
        <v>531.02691650390625</v>
      </c>
      <c r="F14" s="26">
        <v>466.2911376953125</v>
      </c>
      <c r="G14" s="26">
        <v>509.77633666992187</v>
      </c>
      <c r="H14" s="26">
        <v>481.08047485351562</v>
      </c>
      <c r="I14" s="26">
        <v>509.2347412109375</v>
      </c>
      <c r="J14" s="26">
        <v>508.00003051757813</v>
      </c>
      <c r="K14" s="26">
        <v>496.58270263671875</v>
      </c>
      <c r="L14" s="26">
        <v>495.01119995117187</v>
      </c>
      <c r="M14" s="26">
        <v>495</v>
      </c>
      <c r="N14" s="26">
        <v>495.06930541992187</v>
      </c>
      <c r="O14" s="26">
        <v>495</v>
      </c>
      <c r="P14" s="26">
        <v>493.95831298828125</v>
      </c>
      <c r="Q14" s="26">
        <v>489.53292846679688</v>
      </c>
      <c r="R14" s="26">
        <v>496.5400390625</v>
      </c>
      <c r="S14" s="26">
        <v>493.59201049804687</v>
      </c>
      <c r="T14" s="26">
        <v>0.21965238451957703</v>
      </c>
      <c r="U14" s="26">
        <v>0.21199999749660492</v>
      </c>
      <c r="V14" s="26">
        <v>0.16998599469661713</v>
      </c>
      <c r="W14" s="26">
        <v>0.14913986623287201</v>
      </c>
      <c r="X14" s="26">
        <v>0.19707044959068298</v>
      </c>
      <c r="Y14" s="26">
        <v>0.2458646297454834</v>
      </c>
      <c r="Z14" s="26">
        <v>0.19894148409366608</v>
      </c>
      <c r="AA14" s="26">
        <v>0.20299999415874481</v>
      </c>
      <c r="AB14" s="26">
        <v>0.23454344272613525</v>
      </c>
      <c r="AC14" s="26">
        <v>0.24216215312480927</v>
      </c>
      <c r="AD14" s="26">
        <v>0.25023418664932251</v>
      </c>
      <c r="AE14" s="26">
        <v>0.25598606467247009</v>
      </c>
      <c r="AF14" s="26">
        <v>0.25811326503753662</v>
      </c>
      <c r="AG14" s="26">
        <v>0.25830864906311035</v>
      </c>
      <c r="AH14" s="26">
        <v>0.25160500407218933</v>
      </c>
      <c r="AI14" s="26">
        <v>0.25699999928474426</v>
      </c>
      <c r="AJ14" s="26">
        <v>0.25175359845161438</v>
      </c>
    </row>
    <row r="15" spans="1:36">
      <c r="B15" s="25">
        <v>41361</v>
      </c>
      <c r="C15" s="26">
        <v>567.023681640625</v>
      </c>
      <c r="D15" s="26">
        <v>648.56298828125</v>
      </c>
      <c r="E15" s="26">
        <v>537.45098876953125</v>
      </c>
      <c r="F15" s="26">
        <v>485.35171508789062</v>
      </c>
      <c r="G15" s="26">
        <v>508.32205200195313</v>
      </c>
      <c r="H15" s="26">
        <v>481.17327880859375</v>
      </c>
      <c r="I15" s="26">
        <v>509.1082763671875</v>
      </c>
      <c r="J15" s="26">
        <v>508.51321411132813</v>
      </c>
      <c r="K15" s="26">
        <v>499.55447387695312</v>
      </c>
      <c r="L15" s="26">
        <v>496.71270751953125</v>
      </c>
      <c r="M15" s="26">
        <v>495.11090087890625</v>
      </c>
      <c r="N15" s="26">
        <v>495.07742309570312</v>
      </c>
      <c r="O15" s="26">
        <v>495.069580078125</v>
      </c>
      <c r="P15" s="26">
        <v>493.815185546875</v>
      </c>
      <c r="Q15" s="26">
        <v>487.03408813476562</v>
      </c>
      <c r="R15" s="26">
        <v>492.98556518554687</v>
      </c>
      <c r="S15" s="26">
        <v>492.53713989257812</v>
      </c>
      <c r="T15" s="26">
        <v>0.30562654137611389</v>
      </c>
      <c r="U15" s="26">
        <v>0.34665191173553467</v>
      </c>
      <c r="V15" s="26">
        <v>0.20873677730560303</v>
      </c>
      <c r="W15" s="26">
        <v>0.15511989593505859</v>
      </c>
      <c r="X15" s="26">
        <v>0.19395439326763153</v>
      </c>
      <c r="Y15" s="26">
        <v>0.24569733440876007</v>
      </c>
      <c r="Z15" s="26">
        <v>0.19769315421581268</v>
      </c>
      <c r="AA15" s="26">
        <v>0.20117855072021484</v>
      </c>
      <c r="AB15" s="26">
        <v>0.22906717658042908</v>
      </c>
      <c r="AC15" s="26">
        <v>0.23424310982227325</v>
      </c>
      <c r="AD15" s="26">
        <v>0.24138906598091125</v>
      </c>
      <c r="AE15" s="26">
        <v>0.25320330262184143</v>
      </c>
      <c r="AF15" s="26">
        <v>0.25592374801635742</v>
      </c>
      <c r="AG15" s="26">
        <v>0.25514104962348938</v>
      </c>
      <c r="AH15" s="26">
        <v>0.24276107549667358</v>
      </c>
      <c r="AI15" s="26">
        <v>0.25425085425376892</v>
      </c>
      <c r="AJ15" s="26">
        <v>0.25112378597259521</v>
      </c>
    </row>
    <row r="16" spans="1:36">
      <c r="B16" s="25">
        <v>41362</v>
      </c>
      <c r="C16" s="26">
        <v>456.57742309570312</v>
      </c>
      <c r="D16" s="26">
        <v>469.13790893554687</v>
      </c>
      <c r="E16" s="26">
        <v>605.26934814453125</v>
      </c>
      <c r="F16" s="26">
        <v>526.28228759765625</v>
      </c>
      <c r="G16" s="26">
        <v>515.79278564453125</v>
      </c>
      <c r="H16" s="26">
        <v>481.30572509765625</v>
      </c>
      <c r="I16" s="26">
        <v>509.82196044921875</v>
      </c>
      <c r="J16" s="26">
        <v>509.82196044921875</v>
      </c>
      <c r="K16" s="26">
        <v>502.69967651367187</v>
      </c>
      <c r="L16" s="26">
        <v>498.52670288085937</v>
      </c>
      <c r="M16" s="26">
        <v>496.43557739257812</v>
      </c>
      <c r="N16" s="26">
        <v>495.09088134765625</v>
      </c>
      <c r="O16" s="26">
        <v>495.06976318359375</v>
      </c>
      <c r="P16" s="26">
        <v>491.47964477539062</v>
      </c>
      <c r="Q16" s="26">
        <v>490.13555908203125</v>
      </c>
      <c r="R16" s="26">
        <v>490.84771728515625</v>
      </c>
      <c r="S16" s="26">
        <v>491.83987426757812</v>
      </c>
      <c r="T16" s="26">
        <v>0.24473032355308533</v>
      </c>
      <c r="U16" s="26">
        <v>0.25165796279907227</v>
      </c>
      <c r="V16" s="26">
        <v>0.29247766733169556</v>
      </c>
      <c r="W16" s="26">
        <v>0.16841584444046021</v>
      </c>
      <c r="X16" s="26">
        <v>0.19975708425045013</v>
      </c>
      <c r="Y16" s="26">
        <v>0.24548347294330597</v>
      </c>
      <c r="Z16" s="26">
        <v>0.19741114974021912</v>
      </c>
      <c r="AA16" s="26">
        <v>0.19741114974021912</v>
      </c>
      <c r="AB16" s="26">
        <v>0.22514051198959351</v>
      </c>
      <c r="AC16" s="26">
        <v>0.2303737998008728</v>
      </c>
      <c r="AD16" s="26">
        <v>0.23503373563289642</v>
      </c>
      <c r="AE16" s="26">
        <v>0.24953815340995789</v>
      </c>
      <c r="AF16" s="26">
        <v>0.25404077768325806</v>
      </c>
      <c r="AG16" s="26">
        <v>0.24767035245895386</v>
      </c>
      <c r="AH16" s="26">
        <v>0.24997180700302124</v>
      </c>
      <c r="AI16" s="26">
        <v>0.25212743878364563</v>
      </c>
      <c r="AJ16" s="26">
        <v>0.25077244639396667</v>
      </c>
    </row>
    <row r="17" spans="2:36">
      <c r="B17" s="25">
        <v>41363</v>
      </c>
      <c r="C17" s="26">
        <v>450.46798706054687</v>
      </c>
      <c r="D17" s="26">
        <v>444.560791015625</v>
      </c>
      <c r="E17" s="26">
        <v>483.71780395507812</v>
      </c>
      <c r="F17" s="26">
        <v>534.856201171875</v>
      </c>
      <c r="G17" s="26">
        <v>520.00970458984375</v>
      </c>
      <c r="H17" s="26">
        <v>481.4605712890625</v>
      </c>
      <c r="I17" s="26">
        <v>512.13226318359375</v>
      </c>
      <c r="J17" s="26">
        <v>512.13226318359375</v>
      </c>
      <c r="K17" s="26">
        <v>505.70095825195312</v>
      </c>
      <c r="L17" s="26">
        <v>501.7210693359375</v>
      </c>
      <c r="M17" s="26">
        <v>498.03970336914063</v>
      </c>
      <c r="N17" s="26">
        <v>495.2083740234375</v>
      </c>
      <c r="O17" s="26">
        <v>495.09014892578125</v>
      </c>
      <c r="P17" s="26">
        <v>491.23452758789062</v>
      </c>
      <c r="Q17" s="26">
        <v>489.867919921875</v>
      </c>
      <c r="R17" s="26">
        <v>490.04669189453125</v>
      </c>
      <c r="S17" s="26">
        <v>491.079833984375</v>
      </c>
      <c r="T17" s="26">
        <v>0.24135392904281616</v>
      </c>
      <c r="U17" s="26">
        <v>0.23807619512081146</v>
      </c>
      <c r="V17" s="26">
        <v>0.25970998406410217</v>
      </c>
      <c r="W17" s="26">
        <v>0.20512881875038147</v>
      </c>
      <c r="X17" s="26">
        <v>0.20464812219142914</v>
      </c>
      <c r="Y17" s="26">
        <v>0.24530535936355591</v>
      </c>
      <c r="Z17" s="26">
        <v>0.19874104857444763</v>
      </c>
      <c r="AA17" s="26">
        <v>0.19874104857444763</v>
      </c>
      <c r="AB17" s="26">
        <v>0.22127151489257813</v>
      </c>
      <c r="AC17" s="26">
        <v>0.22633206844329834</v>
      </c>
      <c r="AD17" s="26">
        <v>0.23107872903347015</v>
      </c>
      <c r="AE17" s="26">
        <v>0.24290792644023895</v>
      </c>
      <c r="AF17" s="26">
        <v>0.25096118450164795</v>
      </c>
      <c r="AG17" s="26">
        <v>0.24567291140556335</v>
      </c>
      <c r="AH17" s="26">
        <v>0.24753807485103607</v>
      </c>
      <c r="AI17" s="26">
        <v>0.25087511539459229</v>
      </c>
      <c r="AJ17" s="26">
        <v>0.24959972500801086</v>
      </c>
    </row>
    <row r="18" spans="2:36">
      <c r="B18" s="25">
        <v>41364</v>
      </c>
      <c r="C18" s="26">
        <v>459.70974731445312</v>
      </c>
      <c r="D18" s="26">
        <v>464.24603271484375</v>
      </c>
      <c r="E18" s="26">
        <v>446.39266967773437</v>
      </c>
      <c r="F18" s="26">
        <v>618.137451171875</v>
      </c>
      <c r="G18" s="26">
        <v>521.94586181640625</v>
      </c>
      <c r="H18" s="26">
        <v>481.62319946289062</v>
      </c>
      <c r="I18" s="26">
        <v>514.39007568359375</v>
      </c>
      <c r="J18" s="26">
        <v>514.39007568359375</v>
      </c>
      <c r="K18" s="26">
        <v>507.62557983398438</v>
      </c>
      <c r="L18" s="26">
        <v>504.58026123046875</v>
      </c>
      <c r="M18" s="26">
        <v>500.72097778320313</v>
      </c>
      <c r="N18" s="26">
        <v>496.07156372070312</v>
      </c>
      <c r="O18" s="26">
        <v>495.1240234375</v>
      </c>
      <c r="P18" s="26">
        <v>491.1451416015625</v>
      </c>
      <c r="Q18" s="26">
        <v>488.25979614257812</v>
      </c>
      <c r="R18" s="26">
        <v>489.97637939453125</v>
      </c>
      <c r="S18" s="26">
        <v>490.85272216796875</v>
      </c>
      <c r="T18" s="26">
        <v>0.24646134674549103</v>
      </c>
      <c r="U18" s="26">
        <v>0.24898290634155273</v>
      </c>
      <c r="V18" s="26">
        <v>0.23909765481948853</v>
      </c>
      <c r="W18" s="26">
        <v>0.30883830785751343</v>
      </c>
      <c r="X18" s="26">
        <v>0.21044212579727173</v>
      </c>
      <c r="Y18" s="26">
        <v>0.24514822661876678</v>
      </c>
      <c r="Z18" s="26">
        <v>0.20096059143543243</v>
      </c>
      <c r="AA18" s="26">
        <v>0.20096059143543243</v>
      </c>
      <c r="AB18" s="26">
        <v>0.21760061383247375</v>
      </c>
      <c r="AC18" s="26">
        <v>0.22270677983760834</v>
      </c>
      <c r="AD18" s="26">
        <v>0.22754766047000885</v>
      </c>
      <c r="AE18" s="26">
        <v>0.23671029508113861</v>
      </c>
      <c r="AF18" s="26">
        <v>0.24664400517940521</v>
      </c>
      <c r="AG18" s="26">
        <v>0.24346108734607697</v>
      </c>
      <c r="AH18" s="26">
        <v>0.24176815152168274</v>
      </c>
      <c r="AI18" s="26">
        <v>0.25</v>
      </c>
      <c r="AJ18" s="26">
        <v>0.24956096708774567</v>
      </c>
    </row>
    <row r="19" spans="2:36">
      <c r="B19" s="25">
        <v>41365</v>
      </c>
      <c r="C19" s="26">
        <v>450.36593627929687</v>
      </c>
      <c r="D19" s="26">
        <v>463.42446899414062</v>
      </c>
      <c r="E19" s="26">
        <v>462.44879150390625</v>
      </c>
      <c r="F19" s="26">
        <v>628.1773681640625</v>
      </c>
      <c r="G19" s="26">
        <v>523.65594482421875</v>
      </c>
      <c r="H19" s="26">
        <v>481.6239013671875</v>
      </c>
      <c r="I19" s="26">
        <v>518.06201171875</v>
      </c>
      <c r="J19" s="26">
        <v>518.06201171875</v>
      </c>
      <c r="K19" s="26">
        <v>525.55975341796875</v>
      </c>
      <c r="L19" s="26">
        <v>509.7086181640625</v>
      </c>
      <c r="M19" s="26">
        <v>506.4776611328125</v>
      </c>
      <c r="N19" s="26">
        <v>499.96942138671875</v>
      </c>
      <c r="O19" s="26">
        <v>496.97412109375</v>
      </c>
      <c r="P19" s="26">
        <v>494.29769897460937</v>
      </c>
      <c r="Q19" s="26">
        <v>484.79330444335937</v>
      </c>
      <c r="R19" s="26">
        <v>489.7801513671875</v>
      </c>
      <c r="S19" s="26">
        <v>490.46731567382812</v>
      </c>
      <c r="T19" s="26">
        <v>0.24129754304885864</v>
      </c>
      <c r="U19" s="26">
        <v>0.24854899942874908</v>
      </c>
      <c r="V19" s="26">
        <v>0.24799387156963348</v>
      </c>
      <c r="W19" s="26">
        <v>0.33442306518554688</v>
      </c>
      <c r="X19" s="26">
        <v>0.2147509902715683</v>
      </c>
      <c r="Y19" s="26">
        <v>0.24514763057231903</v>
      </c>
      <c r="Z19" s="26">
        <v>0.20605276525020599</v>
      </c>
      <c r="AA19" s="26">
        <v>0.20605276525020599</v>
      </c>
      <c r="AB19" s="26">
        <v>0.20992931723594666</v>
      </c>
      <c r="AC19" s="26">
        <v>0.21538953483104706</v>
      </c>
      <c r="AD19" s="26">
        <v>0.21992097795009613</v>
      </c>
      <c r="AE19" s="26">
        <v>0.22861054539680481</v>
      </c>
      <c r="AF19" s="26">
        <v>0.23398822546005249</v>
      </c>
      <c r="AG19" s="26">
        <v>0.23960930109024048</v>
      </c>
      <c r="AH19" s="26">
        <v>0.23206135630607605</v>
      </c>
      <c r="AI19" s="26">
        <v>0.25</v>
      </c>
      <c r="AJ19" s="26">
        <v>0.24853174388408661</v>
      </c>
    </row>
    <row r="20" spans="2:36">
      <c r="B20" s="25">
        <v>41366</v>
      </c>
      <c r="C20" s="26">
        <v>448.28076171875</v>
      </c>
      <c r="D20" s="26">
        <v>448.68582153320312</v>
      </c>
      <c r="E20" s="26">
        <v>454.11972045898437</v>
      </c>
      <c r="F20" s="26">
        <v>503.88766479492187</v>
      </c>
      <c r="G20" s="26">
        <v>525.2833251953125</v>
      </c>
      <c r="H20" s="26">
        <v>481.6239013671875</v>
      </c>
      <c r="I20" s="26">
        <v>520.97747802734375</v>
      </c>
      <c r="J20" s="26">
        <v>520.97747802734375</v>
      </c>
      <c r="K20" s="26">
        <v>531.311767578125</v>
      </c>
      <c r="L20" s="26">
        <v>528.8177490234375</v>
      </c>
      <c r="M20" s="26">
        <v>519.7777099609375</v>
      </c>
      <c r="N20" s="26">
        <v>506.4410400390625</v>
      </c>
      <c r="O20" s="26">
        <v>502.53408813476562</v>
      </c>
      <c r="P20" s="26">
        <v>497.57327270507812</v>
      </c>
      <c r="Q20" s="26">
        <v>485.40426635742187</v>
      </c>
      <c r="R20" s="26">
        <v>489.41061401367187</v>
      </c>
      <c r="S20" s="26">
        <v>489.39785766601562</v>
      </c>
      <c r="T20" s="26">
        <v>0.24011059105396271</v>
      </c>
      <c r="U20" s="26">
        <v>0.24031837284564972</v>
      </c>
      <c r="V20" s="26">
        <v>0.24335542321205139</v>
      </c>
      <c r="W20" s="26">
        <v>0.27080079913139343</v>
      </c>
      <c r="X20" s="26">
        <v>0.21821095049381256</v>
      </c>
      <c r="Y20" s="26">
        <v>0.24514763057231903</v>
      </c>
      <c r="Z20" s="26">
        <v>0.21061383187770844</v>
      </c>
      <c r="AA20" s="26">
        <v>0.21061383187770844</v>
      </c>
      <c r="AB20" s="26">
        <v>0.20355498790740967</v>
      </c>
      <c r="AC20" s="26">
        <v>0.20749649405479431</v>
      </c>
      <c r="AD20" s="26">
        <v>0.21184606850147247</v>
      </c>
      <c r="AE20" s="26">
        <v>0.22001016139984131</v>
      </c>
      <c r="AF20" s="26">
        <v>0.22538258135318756</v>
      </c>
      <c r="AG20" s="26">
        <v>0.22884000837802887</v>
      </c>
      <c r="AH20" s="26">
        <v>0.23111951351165771</v>
      </c>
      <c r="AI20" s="26">
        <v>0.25051882863044739</v>
      </c>
      <c r="AJ20" s="26">
        <v>0.24537895619869232</v>
      </c>
    </row>
    <row r="21" spans="2:36">
      <c r="B21" s="25">
        <v>41367</v>
      </c>
      <c r="C21" s="26">
        <v>457.19317626953125</v>
      </c>
      <c r="D21" s="26">
        <v>448.58953857421875</v>
      </c>
      <c r="E21" s="26">
        <v>448.56265258789062</v>
      </c>
      <c r="F21" s="26">
        <v>466.30328369140625</v>
      </c>
      <c r="G21" s="26">
        <v>523.40802001953125</v>
      </c>
      <c r="H21" s="26">
        <v>481.6239013671875</v>
      </c>
      <c r="I21" s="26">
        <v>522.41448974609375</v>
      </c>
      <c r="J21" s="26">
        <v>522.41448974609375</v>
      </c>
      <c r="K21" s="26">
        <v>525.4559326171875</v>
      </c>
      <c r="L21" s="26">
        <v>531.5743408203125</v>
      </c>
      <c r="M21" s="26">
        <v>530.66168212890625</v>
      </c>
      <c r="N21" s="26">
        <v>518.5584716796875</v>
      </c>
      <c r="O21" s="26">
        <v>507.33010864257813</v>
      </c>
      <c r="P21" s="26">
        <v>501.69589233398437</v>
      </c>
      <c r="Q21" s="26">
        <v>491.48956298828125</v>
      </c>
      <c r="R21" s="26">
        <v>488.34564208984375</v>
      </c>
      <c r="S21" s="26">
        <v>488.57266235351562</v>
      </c>
      <c r="T21" s="26">
        <v>0.24507653713226318</v>
      </c>
      <c r="U21" s="26">
        <v>0.24026265740394592</v>
      </c>
      <c r="V21" s="26">
        <v>0.24023866653442383</v>
      </c>
      <c r="W21" s="26">
        <v>0.25009948015213013</v>
      </c>
      <c r="X21" s="26">
        <v>0.21979813277721405</v>
      </c>
      <c r="Y21" s="26">
        <v>0.24514763057231903</v>
      </c>
      <c r="Z21" s="26">
        <v>0.21421898901462555</v>
      </c>
      <c r="AA21" s="26">
        <v>0.21421898901462555</v>
      </c>
      <c r="AB21" s="26">
        <v>0.20250624418258667</v>
      </c>
      <c r="AC21" s="26">
        <v>0.20290178060531616</v>
      </c>
      <c r="AD21" s="26">
        <v>0.2048535943031311</v>
      </c>
      <c r="AE21" s="26">
        <v>0.21224825084209442</v>
      </c>
      <c r="AF21" s="26">
        <v>0.21842141449451447</v>
      </c>
      <c r="AG21" s="26">
        <v>0.22231583297252655</v>
      </c>
      <c r="AH21" s="26">
        <v>0.23615778982639313</v>
      </c>
      <c r="AI21" s="26">
        <v>0.2467721551656723</v>
      </c>
      <c r="AJ21" s="26">
        <v>0.2426883727312088</v>
      </c>
    </row>
    <row r="22" spans="2:36">
      <c r="B22" s="25">
        <v>41368</v>
      </c>
      <c r="C22" s="26">
        <v>465.61483764648437</v>
      </c>
      <c r="D22" s="26">
        <v>452.81982421875</v>
      </c>
      <c r="E22" s="26">
        <v>450.02993774414062</v>
      </c>
      <c r="F22" s="26">
        <v>457.24136352539062</v>
      </c>
      <c r="G22" s="26">
        <v>518.62255859375</v>
      </c>
      <c r="H22" s="26">
        <v>481.6239013671875</v>
      </c>
      <c r="I22" s="26">
        <v>521.76373291015625</v>
      </c>
      <c r="J22" s="26">
        <v>521.76373291015625</v>
      </c>
      <c r="K22" s="26">
        <v>522.84600830078125</v>
      </c>
      <c r="L22" s="26">
        <v>523.4217529296875</v>
      </c>
      <c r="M22" s="26">
        <v>530.8280029296875</v>
      </c>
      <c r="N22" s="26">
        <v>529.7403564453125</v>
      </c>
      <c r="O22" s="26">
        <v>519.20855712890625</v>
      </c>
      <c r="P22" s="26">
        <v>504.67352294921875</v>
      </c>
      <c r="Q22" s="26">
        <v>492.83837890625</v>
      </c>
      <c r="R22" s="26">
        <v>489.96478271484375</v>
      </c>
      <c r="S22" s="26">
        <v>488.41845703125</v>
      </c>
      <c r="T22" s="26">
        <v>0.24972420930862427</v>
      </c>
      <c r="U22" s="26">
        <v>0.2426430732011795</v>
      </c>
      <c r="V22" s="26">
        <v>0.24108508229255676</v>
      </c>
      <c r="W22" s="26">
        <v>0.24510322511196136</v>
      </c>
      <c r="X22" s="26">
        <v>0.22253067791461945</v>
      </c>
      <c r="Y22" s="26">
        <v>0.24514763057231903</v>
      </c>
      <c r="Z22" s="26">
        <v>0.21700380742549896</v>
      </c>
      <c r="AA22" s="26">
        <v>0.21700380742549896</v>
      </c>
      <c r="AB22" s="26">
        <v>0.19821430742740631</v>
      </c>
      <c r="AC22" s="26">
        <v>0.20175085961818695</v>
      </c>
      <c r="AD22" s="26">
        <v>0.20287312567234039</v>
      </c>
      <c r="AE22" s="26">
        <v>0.20623195171356201</v>
      </c>
      <c r="AF22" s="26">
        <v>0.21201550960540771</v>
      </c>
      <c r="AG22" s="26">
        <v>0.21683289110660553</v>
      </c>
      <c r="AH22" s="26">
        <v>0.22801758348941803</v>
      </c>
      <c r="AI22" s="26">
        <v>0.24935656785964966</v>
      </c>
      <c r="AJ22" s="26">
        <v>0.24122887849807739</v>
      </c>
    </row>
    <row r="23" spans="2:36">
      <c r="B23" s="25">
        <v>41369</v>
      </c>
      <c r="C23" s="26">
        <v>495.38272094726562</v>
      </c>
      <c r="D23" s="26">
        <v>459.23269653320312</v>
      </c>
      <c r="E23" s="26">
        <v>459.55319213867187</v>
      </c>
      <c r="F23" s="26">
        <v>449.43911743164062</v>
      </c>
      <c r="G23" s="26">
        <v>514.40423583984375</v>
      </c>
      <c r="H23" s="26">
        <v>481.6239013671875</v>
      </c>
      <c r="I23" s="26">
        <v>519.6773681640625</v>
      </c>
      <c r="J23" s="26">
        <v>519.6773681640625</v>
      </c>
      <c r="K23" s="26">
        <v>525.645751953125</v>
      </c>
      <c r="L23" s="26">
        <v>523.16143798828125</v>
      </c>
      <c r="M23" s="26">
        <v>522.73175048828125</v>
      </c>
      <c r="N23" s="26">
        <v>531.4471435546875</v>
      </c>
      <c r="O23" s="26">
        <v>529.20367431640625</v>
      </c>
      <c r="P23" s="26">
        <v>513.0601806640625</v>
      </c>
      <c r="Q23" s="26">
        <v>493.06231689453125</v>
      </c>
      <c r="R23" s="26">
        <v>489.42086791992187</v>
      </c>
      <c r="S23" s="26">
        <v>489.10479736328125</v>
      </c>
      <c r="T23" s="26">
        <v>0.26616272330284119</v>
      </c>
      <c r="U23" s="26">
        <v>0.24621762335300446</v>
      </c>
      <c r="V23" s="26">
        <v>0.24639914929866791</v>
      </c>
      <c r="W23" s="26">
        <v>0.24072928726673126</v>
      </c>
      <c r="X23" s="26">
        <v>0.22480085492134094</v>
      </c>
      <c r="Y23" s="26">
        <v>0.24514763057231903</v>
      </c>
      <c r="Z23" s="26">
        <v>0.21960629522800446</v>
      </c>
      <c r="AA23" s="26">
        <v>0.21960629522800446</v>
      </c>
      <c r="AB23" s="26">
        <v>0.19915501773357391</v>
      </c>
      <c r="AC23" s="26">
        <v>0.19803734123706818</v>
      </c>
      <c r="AD23" s="26">
        <v>0.20081073045730591</v>
      </c>
      <c r="AE23" s="26">
        <v>0.20297472178936005</v>
      </c>
      <c r="AF23" s="26">
        <v>0.20681010186672211</v>
      </c>
      <c r="AG23" s="26">
        <v>0.21160989999771118</v>
      </c>
      <c r="AH23" s="26">
        <v>0.22151140868663788</v>
      </c>
      <c r="AI23" s="26">
        <v>0.24599292874336243</v>
      </c>
      <c r="AJ23" s="26">
        <v>0.23969875276088715</v>
      </c>
    </row>
    <row r="24" spans="2:36">
      <c r="B24" s="25">
        <v>41370</v>
      </c>
      <c r="C24" s="26">
        <v>531.65301513671875</v>
      </c>
      <c r="D24" s="26">
        <v>474.77194213867187</v>
      </c>
      <c r="E24" s="26">
        <v>475.91879272460937</v>
      </c>
      <c r="F24" s="26">
        <v>445.87820434570312</v>
      </c>
      <c r="G24" s="26">
        <v>510.39031982421875</v>
      </c>
      <c r="H24" s="26">
        <v>481.6239013671875</v>
      </c>
      <c r="I24" s="26">
        <v>516.68365478515625</v>
      </c>
      <c r="J24" s="26">
        <v>516.68365478515625</v>
      </c>
      <c r="K24" s="26">
        <v>528.95098876953125</v>
      </c>
      <c r="L24" s="26">
        <v>526.42041015625</v>
      </c>
      <c r="M24" s="26">
        <v>523.9371337890625</v>
      </c>
      <c r="N24" s="26">
        <v>524.8492431640625</v>
      </c>
      <c r="O24" s="26">
        <v>531.3917236328125</v>
      </c>
      <c r="P24" s="26">
        <v>524.38177490234375</v>
      </c>
      <c r="Q24" s="26">
        <v>495.24728393554687</v>
      </c>
      <c r="R24" s="26">
        <v>486.57205200195312</v>
      </c>
      <c r="S24" s="26">
        <v>489.93569946289062</v>
      </c>
      <c r="T24" s="26">
        <v>0.28617116808891296</v>
      </c>
      <c r="U24" s="26">
        <v>0.25479191541671753</v>
      </c>
      <c r="V24" s="26">
        <v>0.25544574856758118</v>
      </c>
      <c r="W24" s="26">
        <v>0.2386733740568161</v>
      </c>
      <c r="X24" s="26">
        <v>0.22687852382659912</v>
      </c>
      <c r="Y24" s="26">
        <v>0.24514763057231903</v>
      </c>
      <c r="Z24" s="26">
        <v>0.22214677929878235</v>
      </c>
      <c r="AA24" s="26">
        <v>0.22214677929878235</v>
      </c>
      <c r="AB24" s="26">
        <v>0.20305390655994415</v>
      </c>
      <c r="AC24" s="26">
        <v>0.19984650611877441</v>
      </c>
      <c r="AD24" s="26">
        <v>0.19804355502128601</v>
      </c>
      <c r="AE24" s="26">
        <v>0.2020929753780365</v>
      </c>
      <c r="AF24" s="26">
        <v>0.20299184322357178</v>
      </c>
      <c r="AG24" s="26">
        <v>0.20636464655399323</v>
      </c>
      <c r="AH24" s="26">
        <v>0.21749532222747803</v>
      </c>
      <c r="AI24" s="26">
        <v>0.23711709678173065</v>
      </c>
      <c r="AJ24" s="26">
        <v>0.23705814778804779</v>
      </c>
    </row>
    <row r="25" spans="2:36">
      <c r="B25" s="25">
        <v>41371</v>
      </c>
      <c r="C25" s="26">
        <v>745.13092041015625</v>
      </c>
      <c r="D25" s="26">
        <v>502.1392822265625</v>
      </c>
      <c r="E25" s="26">
        <v>503.26431274414062</v>
      </c>
      <c r="F25" s="26">
        <v>445.482177734375</v>
      </c>
      <c r="G25" s="26">
        <v>506.80728149414062</v>
      </c>
      <c r="H25" s="26">
        <v>481.6239013671875</v>
      </c>
      <c r="I25" s="26">
        <v>513.41119384765625</v>
      </c>
      <c r="J25" s="26">
        <v>513.41119384765625</v>
      </c>
      <c r="K25" s="26">
        <v>519.4808349609375</v>
      </c>
      <c r="L25" s="26">
        <v>528.13128662109375</v>
      </c>
      <c r="M25" s="26">
        <v>527.140380859375</v>
      </c>
      <c r="N25" s="26">
        <v>523.20599365234375</v>
      </c>
      <c r="O25" s="26">
        <v>524.8817138671875</v>
      </c>
      <c r="P25" s="26">
        <v>523.36212158203125</v>
      </c>
      <c r="Q25" s="26">
        <v>495.71786499023437</v>
      </c>
      <c r="R25" s="26">
        <v>484.86380004882812</v>
      </c>
      <c r="S25" s="26">
        <v>490.673828125</v>
      </c>
      <c r="T25" s="26">
        <v>0.40403547883033752</v>
      </c>
      <c r="U25" s="26">
        <v>0.2699073851108551</v>
      </c>
      <c r="V25" s="26">
        <v>0.27050477266311646</v>
      </c>
      <c r="W25" s="26">
        <v>0.23843283951282501</v>
      </c>
      <c r="X25" s="26">
        <v>0.22869686782360077</v>
      </c>
      <c r="Y25" s="26">
        <v>0.24514763057231903</v>
      </c>
      <c r="Z25" s="26">
        <v>0.22441783547401428</v>
      </c>
      <c r="AA25" s="26">
        <v>0.22441783547401428</v>
      </c>
      <c r="AB25" s="26">
        <v>0.20726397633552551</v>
      </c>
      <c r="AC25" s="26">
        <v>0.20378439128398895</v>
      </c>
      <c r="AD25" s="26">
        <v>0.20060542225837708</v>
      </c>
      <c r="AE25" s="26">
        <v>0.19813179969787598</v>
      </c>
      <c r="AF25" s="26">
        <v>0.2020452469587326</v>
      </c>
      <c r="AG25" s="26">
        <v>0.20260202884674072</v>
      </c>
      <c r="AH25" s="26">
        <v>0.2124965488910675</v>
      </c>
      <c r="AI25" s="26">
        <v>0.23212042450904846</v>
      </c>
      <c r="AJ25" s="26">
        <v>0.23366209864616394</v>
      </c>
    </row>
    <row r="26" spans="2:36">
      <c r="B26" s="25">
        <v>41372</v>
      </c>
      <c r="C26" s="26">
        <v>722.0025634765625</v>
      </c>
      <c r="D26" s="26">
        <v>577.86065673828125</v>
      </c>
      <c r="E26" s="26">
        <v>577.588134765625</v>
      </c>
      <c r="F26" s="26">
        <v>448.79080200195312</v>
      </c>
      <c r="G26" s="26">
        <v>503.52984619140625</v>
      </c>
      <c r="H26" s="26">
        <v>481.6239013671875</v>
      </c>
      <c r="I26" s="26">
        <v>509.95578002929687</v>
      </c>
      <c r="J26" s="26">
        <v>509.95578002929687</v>
      </c>
      <c r="K26" s="26">
        <v>521.27008056640625</v>
      </c>
      <c r="L26" s="26">
        <v>519.661376953125</v>
      </c>
      <c r="M26" s="26">
        <v>524.42254638671875</v>
      </c>
      <c r="N26" s="26">
        <v>526.1016845703125</v>
      </c>
      <c r="O26" s="26">
        <v>523.64453125</v>
      </c>
      <c r="P26" s="26">
        <v>523.4827880859375</v>
      </c>
      <c r="Q26" s="26">
        <v>501.74356079101563</v>
      </c>
      <c r="R26" s="26">
        <v>484.8841552734375</v>
      </c>
      <c r="S26" s="26">
        <v>491.61495971679687</v>
      </c>
      <c r="T26" s="26">
        <v>0.39126306772232056</v>
      </c>
      <c r="U26" s="26">
        <v>0.31168034672737122</v>
      </c>
      <c r="V26" s="26">
        <v>0.31152677536010742</v>
      </c>
      <c r="W26" s="26">
        <v>0.24033084511756897</v>
      </c>
      <c r="X26" s="26">
        <v>0.23039898276329041</v>
      </c>
      <c r="Y26" s="26">
        <v>0.24514763057231903</v>
      </c>
      <c r="Z26" s="26">
        <v>0.22655943036079407</v>
      </c>
      <c r="AA26" s="26">
        <v>0.22655943036079407</v>
      </c>
      <c r="AB26" s="26">
        <v>0.2112920880317688</v>
      </c>
      <c r="AC26" s="26">
        <v>0.20823346078395844</v>
      </c>
      <c r="AD26" s="26">
        <v>0.20515152812004089</v>
      </c>
      <c r="AE26" s="26">
        <v>0.19958661496639252</v>
      </c>
      <c r="AF26" s="26">
        <v>0.19800758361816406</v>
      </c>
      <c r="AG26" s="26">
        <v>0.20105846226215363</v>
      </c>
      <c r="AH26" s="26">
        <v>0.20840767025947571</v>
      </c>
      <c r="AI26" s="26">
        <v>0.23172879219055176</v>
      </c>
      <c r="AJ26" s="26">
        <v>0.23007835447788239</v>
      </c>
    </row>
    <row r="27" spans="2:36">
      <c r="B27" s="25">
        <v>41373</v>
      </c>
      <c r="C27" s="26">
        <v>708.4776611328125</v>
      </c>
      <c r="D27" s="26">
        <v>734.48321533203125</v>
      </c>
      <c r="E27" s="26">
        <v>736.56488037109375</v>
      </c>
      <c r="F27" s="26">
        <v>455.41033935546875</v>
      </c>
      <c r="G27" s="26">
        <v>500.69015502929687</v>
      </c>
      <c r="H27" s="26">
        <v>481.6239013671875</v>
      </c>
      <c r="I27" s="26">
        <v>506.669921875</v>
      </c>
      <c r="J27" s="26">
        <v>506.669921875</v>
      </c>
      <c r="K27" s="26">
        <v>522.304443359375</v>
      </c>
      <c r="L27" s="26">
        <v>521.70196533203125</v>
      </c>
      <c r="M27" s="26">
        <v>520.26324462890625</v>
      </c>
      <c r="N27" s="26">
        <v>527.3458251953125</v>
      </c>
      <c r="O27" s="26">
        <v>526.89874267578125</v>
      </c>
      <c r="P27" s="26">
        <v>524.18304443359375</v>
      </c>
      <c r="Q27" s="26">
        <v>512.36846923828125</v>
      </c>
      <c r="R27" s="26">
        <v>484.95571899414062</v>
      </c>
      <c r="S27" s="26">
        <v>492.61566162109375</v>
      </c>
      <c r="T27" s="26">
        <v>0.38379308581352234</v>
      </c>
      <c r="U27" s="26">
        <v>0.39815860986709595</v>
      </c>
      <c r="V27" s="26">
        <v>0.39928251504898071</v>
      </c>
      <c r="W27" s="26">
        <v>0.24411432445049286</v>
      </c>
      <c r="X27" s="26">
        <v>0.23196229338645935</v>
      </c>
      <c r="Y27" s="26">
        <v>0.24514763057231903</v>
      </c>
      <c r="Z27" s="26">
        <v>0.22848834097385406</v>
      </c>
      <c r="AA27" s="26">
        <v>0.22848834097385406</v>
      </c>
      <c r="AB27" s="26">
        <v>0.21469652652740479</v>
      </c>
      <c r="AC27" s="26">
        <v>0.21224874258041382</v>
      </c>
      <c r="AD27" s="26">
        <v>0.2094510942697525</v>
      </c>
      <c r="AE27" s="26">
        <v>0.20379509031772614</v>
      </c>
      <c r="AF27" s="26">
        <v>0.20036295056343079</v>
      </c>
      <c r="AG27" s="26">
        <v>0.19816872477531433</v>
      </c>
      <c r="AH27" s="26">
        <v>0.20481644570827484</v>
      </c>
      <c r="AI27" s="26">
        <v>0.23093988001346588</v>
      </c>
      <c r="AJ27" s="26">
        <v>0.22626812756061554</v>
      </c>
    </row>
    <row r="28" spans="2:36">
      <c r="B28" s="25">
        <v>41374</v>
      </c>
      <c r="C28" s="26">
        <v>701.78887939453125</v>
      </c>
      <c r="D28" s="26">
        <v>717.5828857421875</v>
      </c>
      <c r="E28" s="26">
        <v>717.25225830078125</v>
      </c>
      <c r="F28" s="26">
        <v>461.24398803710938</v>
      </c>
      <c r="G28" s="26">
        <v>498.26168823242187</v>
      </c>
      <c r="H28" s="26">
        <v>481.6239013671875</v>
      </c>
      <c r="I28" s="26">
        <v>503.6607666015625</v>
      </c>
      <c r="J28" s="26">
        <v>503.6607666015625</v>
      </c>
      <c r="K28" s="26">
        <v>521.23931884765625</v>
      </c>
      <c r="L28" s="26">
        <v>522.24200439453125</v>
      </c>
      <c r="M28" s="26">
        <v>522.029541015625</v>
      </c>
      <c r="N28" s="26">
        <v>519.9034423828125</v>
      </c>
      <c r="O28" s="26">
        <v>525.24432373046875</v>
      </c>
      <c r="P28" s="26">
        <v>527.56689453125</v>
      </c>
      <c r="Q28" s="26">
        <v>515.20428466796875</v>
      </c>
      <c r="R28" s="26">
        <v>486.30258178710937</v>
      </c>
      <c r="S28" s="26">
        <v>495.08245849609375</v>
      </c>
      <c r="T28" s="26">
        <v>0.38009771704673767</v>
      </c>
      <c r="U28" s="26">
        <v>0.38879275321960449</v>
      </c>
      <c r="V28" s="26">
        <v>0.38864585757255554</v>
      </c>
      <c r="W28" s="26">
        <v>0.24749550223350525</v>
      </c>
      <c r="X28" s="26">
        <v>0.23341277241706848</v>
      </c>
      <c r="Y28" s="26">
        <v>0.24514763057231903</v>
      </c>
      <c r="Z28" s="26">
        <v>0.23024177551269531</v>
      </c>
      <c r="AA28" s="26">
        <v>0.23024177551269531</v>
      </c>
      <c r="AB28" s="26">
        <v>0.21765540540218353</v>
      </c>
      <c r="AC28" s="26">
        <v>0.21530257165431976</v>
      </c>
      <c r="AD28" s="26">
        <v>0.21317958831787109</v>
      </c>
      <c r="AE28" s="26">
        <v>0.20829816162586212</v>
      </c>
      <c r="AF28" s="26">
        <v>0.20477752387523651</v>
      </c>
      <c r="AG28" s="26">
        <v>0.20115186274051666</v>
      </c>
      <c r="AH28" s="26">
        <v>0.20223471522331238</v>
      </c>
      <c r="AI28" s="26">
        <v>0.23258540034294128</v>
      </c>
      <c r="AJ28" s="26">
        <v>0.22242525219917297</v>
      </c>
    </row>
    <row r="29" spans="2:36">
      <c r="B29" s="25">
        <v>41375</v>
      </c>
      <c r="C29" s="26">
        <v>688.85205078125</v>
      </c>
      <c r="D29" s="26">
        <v>706.34405517578125</v>
      </c>
      <c r="E29" s="26">
        <v>706.16326904296875</v>
      </c>
      <c r="F29" s="26">
        <v>463.4669189453125</v>
      </c>
      <c r="G29" s="26">
        <v>496.15805053710937</v>
      </c>
      <c r="H29" s="26">
        <v>481.6239013671875</v>
      </c>
      <c r="I29" s="26">
        <v>500.96551513671875</v>
      </c>
      <c r="J29" s="26">
        <v>500.96551513671875</v>
      </c>
      <c r="K29" s="26">
        <v>518.69293212890625</v>
      </c>
      <c r="L29" s="26">
        <v>520.7723388671875</v>
      </c>
      <c r="M29" s="26">
        <v>522.01318359375</v>
      </c>
      <c r="N29" s="26">
        <v>521.60809326171875</v>
      </c>
      <c r="O29" s="26">
        <v>520.16009521484375</v>
      </c>
      <c r="P29" s="26">
        <v>523.076416015625</v>
      </c>
      <c r="Q29" s="26">
        <v>524.05908203125</v>
      </c>
      <c r="R29" s="26">
        <v>490.0819091796875</v>
      </c>
      <c r="S29" s="26">
        <v>498.65383911132812</v>
      </c>
      <c r="T29" s="26">
        <v>0.3729541003704071</v>
      </c>
      <c r="U29" s="26">
        <v>0.38258162140846252</v>
      </c>
      <c r="V29" s="26">
        <v>0.38253849744796753</v>
      </c>
      <c r="W29" s="26">
        <v>0.24887324869632721</v>
      </c>
      <c r="X29" s="26">
        <v>0.23474088311195374</v>
      </c>
      <c r="Y29" s="26">
        <v>0.24514763057231903</v>
      </c>
      <c r="Z29" s="26">
        <v>0.23184417188167572</v>
      </c>
      <c r="AA29" s="26">
        <v>0.23184417188167572</v>
      </c>
      <c r="AB29" s="26">
        <v>0.22048340737819672</v>
      </c>
      <c r="AC29" s="26">
        <v>0.218288853764534</v>
      </c>
      <c r="AD29" s="26">
        <v>0.21615380048751831</v>
      </c>
      <c r="AE29" s="26">
        <v>0.21211129426956177</v>
      </c>
      <c r="AF29" s="26">
        <v>0.20912465453147888</v>
      </c>
      <c r="AG29" s="26">
        <v>0.20567837357521057</v>
      </c>
      <c r="AH29" s="26">
        <v>0.20128881931304932</v>
      </c>
      <c r="AI29" s="26">
        <v>0.23857402801513672</v>
      </c>
      <c r="AJ29" s="26">
        <v>0.2186087965965271</v>
      </c>
    </row>
    <row r="30" spans="2:36">
      <c r="B30" s="25">
        <v>41376</v>
      </c>
      <c r="C30" s="26">
        <v>672.69384765625</v>
      </c>
      <c r="D30" s="26">
        <v>697.4759521484375</v>
      </c>
      <c r="E30" s="26">
        <v>697.259765625</v>
      </c>
      <c r="F30" s="26">
        <v>462.3538818359375</v>
      </c>
      <c r="G30" s="26">
        <v>494.29208374023437</v>
      </c>
      <c r="H30" s="26">
        <v>481.6239013671875</v>
      </c>
      <c r="I30" s="26">
        <v>498.56961059570312</v>
      </c>
      <c r="J30" s="26">
        <v>498.56961059570312</v>
      </c>
      <c r="K30" s="26">
        <v>515.53253173828125</v>
      </c>
      <c r="L30" s="26">
        <v>518.000732421875</v>
      </c>
      <c r="M30" s="26">
        <v>520.060546875</v>
      </c>
      <c r="N30" s="26">
        <v>522.18353271484375</v>
      </c>
      <c r="O30" s="26">
        <v>521.91693115234375</v>
      </c>
      <c r="P30" s="26">
        <v>520.55029296875</v>
      </c>
      <c r="Q30" s="26">
        <v>524.0958251953125</v>
      </c>
      <c r="R30" s="26">
        <v>491.48263549804687</v>
      </c>
      <c r="S30" s="26">
        <v>502.99942016601562</v>
      </c>
      <c r="T30" s="26">
        <v>0.36403295397758484</v>
      </c>
      <c r="U30" s="26">
        <v>0.37770536541938782</v>
      </c>
      <c r="V30" s="26">
        <v>0.37760177254676819</v>
      </c>
      <c r="W30" s="26">
        <v>0.24820674955844879</v>
      </c>
      <c r="X30" s="26">
        <v>0.23593004047870636</v>
      </c>
      <c r="Y30" s="26">
        <v>0.24514763057231903</v>
      </c>
      <c r="Z30" s="26">
        <v>0.23330320417881012</v>
      </c>
      <c r="AA30" s="26">
        <v>0.23330320417881012</v>
      </c>
      <c r="AB30" s="26">
        <v>0.22296696901321411</v>
      </c>
      <c r="AC30" s="26">
        <v>0.22105060517787933</v>
      </c>
      <c r="AD30" s="26">
        <v>0.21910564601421356</v>
      </c>
      <c r="AE30" s="26">
        <v>0.21537823975086212</v>
      </c>
      <c r="AF30" s="26">
        <v>0.21292419731616974</v>
      </c>
      <c r="AG30" s="26">
        <v>0.20993141829967499</v>
      </c>
      <c r="AH30" s="26">
        <v>0.19814632833003998</v>
      </c>
      <c r="AI30" s="26">
        <v>0.23577310144901276</v>
      </c>
      <c r="AJ30" s="26">
        <v>0.21525058150291443</v>
      </c>
    </row>
    <row r="31" spans="2:36">
      <c r="B31" s="25">
        <v>41377</v>
      </c>
      <c r="C31" s="26">
        <v>657.3170166015625</v>
      </c>
      <c r="D31" s="26">
        <v>683.6435546875</v>
      </c>
      <c r="E31" s="26">
        <v>683.3668212890625</v>
      </c>
      <c r="F31" s="26">
        <v>457.36471557617187</v>
      </c>
      <c r="G31" s="26">
        <v>492.58154296875</v>
      </c>
      <c r="H31" s="26">
        <v>481.6239013671875</v>
      </c>
      <c r="I31" s="26">
        <v>496.42864990234375</v>
      </c>
      <c r="J31" s="26">
        <v>496.42864990234375</v>
      </c>
      <c r="K31" s="26">
        <v>512.05078125</v>
      </c>
      <c r="L31" s="26">
        <v>514.84521484375</v>
      </c>
      <c r="M31" s="26">
        <v>517.1575927734375</v>
      </c>
      <c r="N31" s="26">
        <v>520.73858642578125</v>
      </c>
      <c r="O31" s="26">
        <v>522.03076171875</v>
      </c>
      <c r="P31" s="26">
        <v>522.09515380859375</v>
      </c>
      <c r="Q31" s="26">
        <v>527.40216064453125</v>
      </c>
      <c r="R31" s="26">
        <v>492.55264282226562</v>
      </c>
      <c r="S31" s="26">
        <v>507.37210083007812</v>
      </c>
      <c r="T31" s="26">
        <v>0.35554349422454834</v>
      </c>
      <c r="U31" s="26">
        <v>0.37006810307502747</v>
      </c>
      <c r="V31" s="26">
        <v>0.36992242932319641</v>
      </c>
      <c r="W31" s="26">
        <v>0.24514152109622955</v>
      </c>
      <c r="X31" s="26">
        <v>0.23695972561836243</v>
      </c>
      <c r="Y31" s="26">
        <v>0.24514763057231903</v>
      </c>
      <c r="Z31" s="26">
        <v>0.23461665213108063</v>
      </c>
      <c r="AA31" s="26">
        <v>0.23461665213108063</v>
      </c>
      <c r="AB31" s="26">
        <v>0.22528563439846039</v>
      </c>
      <c r="AC31" s="26">
        <v>0.22347080707550049</v>
      </c>
      <c r="AD31" s="26">
        <v>0.22175073623657227</v>
      </c>
      <c r="AE31" s="26">
        <v>0.218272864818573</v>
      </c>
      <c r="AF31" s="26">
        <v>0.21597947180271149</v>
      </c>
      <c r="AG31" s="26">
        <v>0.21357506513595581</v>
      </c>
      <c r="AH31" s="26">
        <v>0.2009931206703186</v>
      </c>
      <c r="AI31" s="26">
        <v>0.22904558479785919</v>
      </c>
      <c r="AJ31" s="26">
        <v>0.21213455498218536</v>
      </c>
    </row>
    <row r="32" spans="2:36">
      <c r="B32" s="25">
        <v>41378</v>
      </c>
      <c r="C32" s="26">
        <v>646.8194580078125</v>
      </c>
      <c r="D32" s="26">
        <v>668.0426025390625</v>
      </c>
      <c r="E32" s="26">
        <v>667.40643310546875</v>
      </c>
      <c r="F32" s="26">
        <v>451.6329345703125</v>
      </c>
      <c r="G32" s="26">
        <v>490.96743774414062</v>
      </c>
      <c r="H32" s="26">
        <v>481.6239013671875</v>
      </c>
      <c r="I32" s="26">
        <v>494.48690795898437</v>
      </c>
      <c r="J32" s="26">
        <v>494.48690795898437</v>
      </c>
      <c r="K32" s="26">
        <v>508.70516967773437</v>
      </c>
      <c r="L32" s="26">
        <v>511.26486206054687</v>
      </c>
      <c r="M32" s="26">
        <v>513.676513671875</v>
      </c>
      <c r="N32" s="26">
        <v>518.091796875</v>
      </c>
      <c r="O32" s="26">
        <v>520.24188232421875</v>
      </c>
      <c r="P32" s="26">
        <v>521.7821044921875</v>
      </c>
      <c r="Q32" s="26">
        <v>523.556640625</v>
      </c>
      <c r="R32" s="26">
        <v>493.306884765625</v>
      </c>
      <c r="S32" s="26">
        <v>510.97433471679687</v>
      </c>
      <c r="T32" s="26">
        <v>0.34974774718284607</v>
      </c>
      <c r="U32" s="26">
        <v>0.36146005988121033</v>
      </c>
      <c r="V32" s="26">
        <v>0.36111351847648621</v>
      </c>
      <c r="W32" s="26">
        <v>0.24176645278930664</v>
      </c>
      <c r="X32" s="26">
        <v>0.2378237247467041</v>
      </c>
      <c r="Y32" s="26">
        <v>0.24514763057231903</v>
      </c>
      <c r="Z32" s="26">
        <v>0.2357763946056366</v>
      </c>
      <c r="AA32" s="26">
        <v>0.2357763946056366</v>
      </c>
      <c r="AB32" s="26">
        <v>0.22730368375778198</v>
      </c>
      <c r="AC32" s="26">
        <v>0.22575831413269043</v>
      </c>
      <c r="AD32" s="26">
        <v>0.22421723604202271</v>
      </c>
      <c r="AE32" s="26">
        <v>0.22100703418254852</v>
      </c>
      <c r="AF32" s="26">
        <v>0.21890372037887573</v>
      </c>
      <c r="AG32" s="26">
        <v>0.21660007536411285</v>
      </c>
      <c r="AH32" s="26">
        <v>0.20549669861793518</v>
      </c>
      <c r="AI32" s="26">
        <v>0.2229914665222168</v>
      </c>
      <c r="AJ32" s="26">
        <v>0.20931871235370636</v>
      </c>
    </row>
    <row r="33" spans="2:36">
      <c r="B33" s="25">
        <v>41379</v>
      </c>
      <c r="C33" s="26">
        <v>643.6219482421875</v>
      </c>
      <c r="D33" s="26">
        <v>663.4964599609375</v>
      </c>
      <c r="E33" s="26">
        <v>653.69708251953125</v>
      </c>
      <c r="F33" s="26">
        <v>450.44308471679687</v>
      </c>
      <c r="G33" s="26">
        <v>490.08990478515625</v>
      </c>
      <c r="H33" s="26">
        <v>481.6239013671875</v>
      </c>
      <c r="I33" s="26">
        <v>493.19024658203125</v>
      </c>
      <c r="J33" s="26">
        <v>493.19024658203125</v>
      </c>
      <c r="K33" s="26">
        <v>505.31173706054687</v>
      </c>
      <c r="L33" s="26">
        <v>507.61834716796875</v>
      </c>
      <c r="M33" s="26">
        <v>509.97125244140625</v>
      </c>
      <c r="N33" s="26">
        <v>514.4976806640625</v>
      </c>
      <c r="O33" s="26">
        <v>517.0684814453125</v>
      </c>
      <c r="P33" s="26">
        <v>519.44720458984375</v>
      </c>
      <c r="Q33" s="26">
        <v>520.63836669921875</v>
      </c>
      <c r="R33" s="26">
        <v>494.820556640625</v>
      </c>
      <c r="S33" s="26">
        <v>514.39031982421875</v>
      </c>
      <c r="T33" s="26">
        <v>0.34798231720924377</v>
      </c>
      <c r="U33" s="26">
        <v>0.35893169045448303</v>
      </c>
      <c r="V33" s="26">
        <v>0.35355338454246521</v>
      </c>
      <c r="W33" s="26">
        <v>0.24097210168838501</v>
      </c>
      <c r="X33" s="26">
        <v>0.23836737871170044</v>
      </c>
      <c r="Y33" s="26">
        <v>0.24514763057231903</v>
      </c>
      <c r="Z33" s="26">
        <v>0.23653179407119751</v>
      </c>
      <c r="AA33" s="26">
        <v>0.23653179407119751</v>
      </c>
      <c r="AB33" s="26">
        <v>0.22929170727729797</v>
      </c>
      <c r="AC33" s="26">
        <v>0.22794406116008759</v>
      </c>
      <c r="AD33" s="26">
        <v>0.22657005488872528</v>
      </c>
      <c r="AE33" s="26">
        <v>0.22369185090065002</v>
      </c>
      <c r="AF33" s="26">
        <v>0.22180220484733582</v>
      </c>
      <c r="AG33" s="26">
        <v>0.2197381854057312</v>
      </c>
      <c r="AH33" s="26">
        <v>0.21009209752082825</v>
      </c>
      <c r="AI33" s="26">
        <v>0.21786436438560486</v>
      </c>
      <c r="AJ33" s="26">
        <v>0.20775397121906281</v>
      </c>
    </row>
    <row r="34" spans="2:36">
      <c r="B34" s="25">
        <v>41380</v>
      </c>
      <c r="C34" s="26">
        <v>642.9697265625</v>
      </c>
      <c r="D34" s="26">
        <v>660.29571533203125</v>
      </c>
      <c r="E34" s="26">
        <v>645.73736572265625</v>
      </c>
      <c r="F34" s="26">
        <v>449.78350830078125</v>
      </c>
      <c r="G34" s="26">
        <v>489.350830078125</v>
      </c>
      <c r="H34" s="26">
        <v>481.6239013671875</v>
      </c>
      <c r="I34" s="26">
        <v>492.06387329101562</v>
      </c>
      <c r="J34" s="26">
        <v>492.06387329101562</v>
      </c>
      <c r="K34" s="26">
        <v>502.6015625</v>
      </c>
      <c r="L34" s="26">
        <v>504.5447998046875</v>
      </c>
      <c r="M34" s="26">
        <v>506.56423950195312</v>
      </c>
      <c r="N34" s="26">
        <v>510.77032470703125</v>
      </c>
      <c r="O34" s="26">
        <v>513.42919921875</v>
      </c>
      <c r="P34" s="26">
        <v>516.15283203125</v>
      </c>
      <c r="Q34" s="26">
        <v>522.14337158203125</v>
      </c>
      <c r="R34" s="26">
        <v>495.80560302734375</v>
      </c>
      <c r="S34" s="26">
        <v>516.0654296875</v>
      </c>
      <c r="T34" s="26">
        <v>0.34762194752693176</v>
      </c>
      <c r="U34" s="26">
        <v>0.35716298222541809</v>
      </c>
      <c r="V34" s="26">
        <v>0.34916782379150391</v>
      </c>
      <c r="W34" s="26">
        <v>0.24059383571147919</v>
      </c>
      <c r="X34" s="26">
        <v>0.23886089026927948</v>
      </c>
      <c r="Y34" s="26">
        <v>0.24514763057231903</v>
      </c>
      <c r="Z34" s="26">
        <v>0.23720842599868774</v>
      </c>
      <c r="AA34" s="26">
        <v>0.23720842599868774</v>
      </c>
      <c r="AB34" s="26">
        <v>0.23087550699710846</v>
      </c>
      <c r="AC34" s="26">
        <v>0.22973808646202087</v>
      </c>
      <c r="AD34" s="26">
        <v>0.22852219641208649</v>
      </c>
      <c r="AE34" s="26">
        <v>0.22604872286319733</v>
      </c>
      <c r="AF34" s="26">
        <v>0.22438071668148041</v>
      </c>
      <c r="AG34" s="26">
        <v>0.22250856459140778</v>
      </c>
      <c r="AH34" s="26">
        <v>0.21395455300807953</v>
      </c>
      <c r="AI34" s="26">
        <v>0.21314717829227448</v>
      </c>
      <c r="AJ34" s="26">
        <v>0.20746628940105438</v>
      </c>
    </row>
    <row r="35" spans="2:36">
      <c r="B35" s="25">
        <v>41381</v>
      </c>
      <c r="C35" s="26">
        <v>639.387451171875</v>
      </c>
      <c r="D35" s="26">
        <v>656.9171142578125</v>
      </c>
      <c r="E35" s="26">
        <v>631.21343994140625</v>
      </c>
      <c r="F35" s="26">
        <v>449.23593139648437</v>
      </c>
      <c r="G35" s="26">
        <v>488.67318725585937</v>
      </c>
      <c r="H35" s="26">
        <v>481.6239013671875</v>
      </c>
      <c r="I35" s="26">
        <v>491.07275390625</v>
      </c>
      <c r="J35" s="26">
        <v>491.07275390625</v>
      </c>
      <c r="K35" s="26">
        <v>500.31887817382812</v>
      </c>
      <c r="L35" s="26">
        <v>501.94766235351562</v>
      </c>
      <c r="M35" s="26">
        <v>503.695068359375</v>
      </c>
      <c r="N35" s="26">
        <v>507.27960205078125</v>
      </c>
      <c r="O35" s="26">
        <v>509.89309692382812</v>
      </c>
      <c r="P35" s="26">
        <v>512.574951171875</v>
      </c>
      <c r="Q35" s="26">
        <v>521.478515625</v>
      </c>
      <c r="R35" s="26">
        <v>502.18878173828125</v>
      </c>
      <c r="S35" s="26">
        <v>517.10986328125</v>
      </c>
      <c r="T35" s="26">
        <v>0.34564420580863953</v>
      </c>
      <c r="U35" s="26">
        <v>0.35537818074226379</v>
      </c>
      <c r="V35" s="26">
        <v>0.33363801240921021</v>
      </c>
      <c r="W35" s="26">
        <v>0.24033787846565247</v>
      </c>
      <c r="X35" s="26">
        <v>0.2393176406621933</v>
      </c>
      <c r="Y35" s="26">
        <v>0.24514763057231903</v>
      </c>
      <c r="Z35" s="26">
        <v>0.23781968653202057</v>
      </c>
      <c r="AA35" s="26">
        <v>0.23781968653202057</v>
      </c>
      <c r="AB35" s="26">
        <v>0.23223280906677246</v>
      </c>
      <c r="AC35" s="26">
        <v>0.23125582933425903</v>
      </c>
      <c r="AD35" s="26">
        <v>0.23024474084377289</v>
      </c>
      <c r="AE35" s="26">
        <v>0.22812618315219879</v>
      </c>
      <c r="AF35" s="26">
        <v>0.22659410536289215</v>
      </c>
      <c r="AG35" s="26">
        <v>0.22494716942310333</v>
      </c>
      <c r="AH35" s="26">
        <v>0.21714019775390625</v>
      </c>
      <c r="AI35" s="26">
        <v>0.20853264629840851</v>
      </c>
      <c r="AJ35" s="26">
        <v>0.20818386971950531</v>
      </c>
    </row>
    <row r="36" spans="2:36">
      <c r="B36" s="25">
        <v>41382</v>
      </c>
      <c r="C36" s="26">
        <v>634.6900634765625</v>
      </c>
      <c r="D36" s="26">
        <v>654.44488525390625</v>
      </c>
      <c r="E36" s="26">
        <v>629.7359619140625</v>
      </c>
      <c r="F36" s="26">
        <v>449.00897216796875</v>
      </c>
      <c r="G36" s="26">
        <v>487.9449462890625</v>
      </c>
      <c r="H36" s="26">
        <v>481.6239013671875</v>
      </c>
      <c r="I36" s="26">
        <v>490.17376708984375</v>
      </c>
      <c r="J36" s="26">
        <v>490.17376708984375</v>
      </c>
      <c r="K36" s="26">
        <v>498.33596801757812</v>
      </c>
      <c r="L36" s="26">
        <v>499.79562377929687</v>
      </c>
      <c r="M36" s="26">
        <v>501.14959716796875</v>
      </c>
      <c r="N36" s="26">
        <v>504.28643798828125</v>
      </c>
      <c r="O36" s="26">
        <v>506.44537353515625</v>
      </c>
      <c r="P36" s="26">
        <v>508.94003295898437</v>
      </c>
      <c r="Q36" s="26">
        <v>519.0008544921875</v>
      </c>
      <c r="R36" s="26">
        <v>511.67880249023437</v>
      </c>
      <c r="S36" s="26">
        <v>518.14337158203125</v>
      </c>
      <c r="T36" s="26">
        <v>0.34305098652839661</v>
      </c>
      <c r="U36" s="26">
        <v>0.354024738073349</v>
      </c>
      <c r="V36" s="26">
        <v>0.33293664455413818</v>
      </c>
      <c r="W36" s="26">
        <v>0.24023643136024475</v>
      </c>
      <c r="X36" s="26">
        <v>0.23982316255569458</v>
      </c>
      <c r="Y36" s="26">
        <v>0.24514763057231903</v>
      </c>
      <c r="Z36" s="26">
        <v>0.23838968575000763</v>
      </c>
      <c r="AA36" s="26">
        <v>0.23838968575000763</v>
      </c>
      <c r="AB36" s="26">
        <v>0.23344382643699646</v>
      </c>
      <c r="AC36" s="26">
        <v>0.23258668184280396</v>
      </c>
      <c r="AD36" s="26">
        <v>0.23172828555107117</v>
      </c>
      <c r="AE36" s="26">
        <v>0.22989620268344879</v>
      </c>
      <c r="AF36" s="26">
        <v>0.22862781584262848</v>
      </c>
      <c r="AG36" s="26">
        <v>0.22715379297733307</v>
      </c>
      <c r="AH36" s="26">
        <v>0.22013050317764282</v>
      </c>
      <c r="AI36" s="26">
        <v>0.2047569751739502</v>
      </c>
      <c r="AJ36" s="26">
        <v>0.20951879024505615</v>
      </c>
    </row>
    <row r="37" spans="2:36">
      <c r="B37" s="25">
        <v>41383</v>
      </c>
      <c r="C37" s="26">
        <v>633.20880126953125</v>
      </c>
      <c r="D37" s="26">
        <v>651.814453125</v>
      </c>
      <c r="E37" s="26">
        <v>625.90155029296875</v>
      </c>
      <c r="F37" s="26">
        <v>448.76034545898437</v>
      </c>
      <c r="G37" s="26">
        <v>487.2806396484375</v>
      </c>
      <c r="H37" s="26">
        <v>481.6239013671875</v>
      </c>
      <c r="I37" s="26">
        <v>489.34078979492187</v>
      </c>
      <c r="J37" s="26">
        <v>489.34078979492187</v>
      </c>
      <c r="K37" s="26">
        <v>496.60610961914062</v>
      </c>
      <c r="L37" s="26">
        <v>497.84274291992187</v>
      </c>
      <c r="M37" s="26">
        <v>499.1414794921875</v>
      </c>
      <c r="N37" s="26">
        <v>501.73251342773437</v>
      </c>
      <c r="O37" s="26">
        <v>503.54241943359375</v>
      </c>
      <c r="P37" s="26">
        <v>505.68136596679688</v>
      </c>
      <c r="Q37" s="26">
        <v>515.64593505859375</v>
      </c>
      <c r="R37" s="26">
        <v>518.55859375</v>
      </c>
      <c r="S37" s="26">
        <v>518.74395751953125</v>
      </c>
      <c r="T37" s="26">
        <v>0.34223306179046631</v>
      </c>
      <c r="U37" s="26">
        <v>0.35249045491218567</v>
      </c>
      <c r="V37" s="26">
        <v>0.33082947134971619</v>
      </c>
      <c r="W37" s="26">
        <v>0.24015592038631439</v>
      </c>
      <c r="X37" s="26">
        <v>0.24028359353542328</v>
      </c>
      <c r="Y37" s="26">
        <v>0.24514763057231903</v>
      </c>
      <c r="Z37" s="26">
        <v>0.23893117904663086</v>
      </c>
      <c r="AA37" s="26">
        <v>0.23893117904663086</v>
      </c>
      <c r="AB37" s="26">
        <v>0.23449945449829102</v>
      </c>
      <c r="AC37" s="26">
        <v>0.23375901579856873</v>
      </c>
      <c r="AD37" s="26">
        <v>0.23297049105167389</v>
      </c>
      <c r="AE37" s="26">
        <v>0.23140105605125427</v>
      </c>
      <c r="AF37" s="26">
        <v>0.23032492399215698</v>
      </c>
      <c r="AG37" s="26">
        <v>0.22907662391662598</v>
      </c>
      <c r="AH37" s="26">
        <v>0.22286923229694366</v>
      </c>
      <c r="AI37" s="26">
        <v>0.20239292085170746</v>
      </c>
      <c r="AJ37" s="26">
        <v>0.21123114228248596</v>
      </c>
    </row>
    <row r="38" spans="2:36">
      <c r="B38" s="25">
        <v>41384</v>
      </c>
      <c r="C38" s="26">
        <v>632.068115234375</v>
      </c>
      <c r="D38" s="26">
        <v>650.03070068359375</v>
      </c>
      <c r="E38" s="26">
        <v>622.57720947265625</v>
      </c>
      <c r="F38" s="26">
        <v>448.64303588867187</v>
      </c>
      <c r="G38" s="26">
        <v>486.67514038085937</v>
      </c>
      <c r="H38" s="26">
        <v>481.6239013671875</v>
      </c>
      <c r="I38" s="26">
        <v>488.57229614257812</v>
      </c>
      <c r="J38" s="26">
        <v>488.57229614257812</v>
      </c>
      <c r="K38" s="26">
        <v>495.110107421875</v>
      </c>
      <c r="L38" s="26">
        <v>496.2161865234375</v>
      </c>
      <c r="M38" s="26">
        <v>497.30145263671875</v>
      </c>
      <c r="N38" s="26">
        <v>499.5506591796875</v>
      </c>
      <c r="O38" s="26">
        <v>501.10653686523437</v>
      </c>
      <c r="P38" s="26">
        <v>502.89715576171875</v>
      </c>
      <c r="Q38" s="26">
        <v>512.03399658203125</v>
      </c>
      <c r="R38" s="26">
        <v>523.8126220703125</v>
      </c>
      <c r="S38" s="26">
        <v>518.664306640625</v>
      </c>
      <c r="T38" s="26">
        <v>0.34160318970680237</v>
      </c>
      <c r="U38" s="26">
        <v>0.35135236382484436</v>
      </c>
      <c r="V38" s="26">
        <v>0.32896485924720764</v>
      </c>
      <c r="W38" s="26">
        <v>0.24013498425483704</v>
      </c>
      <c r="X38" s="26">
        <v>0.24070277810096741</v>
      </c>
      <c r="Y38" s="26">
        <v>0.24514763057231903</v>
      </c>
      <c r="Z38" s="26">
        <v>0.23943941295146942</v>
      </c>
      <c r="AA38" s="26">
        <v>0.23943941295146942</v>
      </c>
      <c r="AB38" s="26">
        <v>0.23541466891765594</v>
      </c>
      <c r="AC38" s="26">
        <v>0.23475795984268188</v>
      </c>
      <c r="AD38" s="26">
        <v>0.2340768575668335</v>
      </c>
      <c r="AE38" s="26">
        <v>0.23271402716636658</v>
      </c>
      <c r="AF38" s="26">
        <v>0.23176813125610352</v>
      </c>
      <c r="AG38" s="26">
        <v>0.23071332275867462</v>
      </c>
      <c r="AH38" s="26">
        <v>0.22526191174983978</v>
      </c>
      <c r="AI38" s="26">
        <v>0.20027665793895721</v>
      </c>
      <c r="AJ38" s="26">
        <v>0.21320001780986786</v>
      </c>
    </row>
    <row r="39" spans="2:36">
      <c r="B39" s="25">
        <v>41385</v>
      </c>
      <c r="C39" s="26">
        <v>629.77349853515625</v>
      </c>
      <c r="D39" s="26">
        <v>641.460693359375</v>
      </c>
      <c r="E39" s="26">
        <v>621.24615478515625</v>
      </c>
      <c r="F39" s="26">
        <v>448.90048217773438</v>
      </c>
      <c r="G39" s="26">
        <v>486.12356567382812</v>
      </c>
      <c r="H39" s="26">
        <v>481.6239013671875</v>
      </c>
      <c r="I39" s="26">
        <v>487.8656005859375</v>
      </c>
      <c r="J39" s="26">
        <v>487.8656005859375</v>
      </c>
      <c r="K39" s="26">
        <v>493.79144287109375</v>
      </c>
      <c r="L39" s="26">
        <v>494.75930786132812</v>
      </c>
      <c r="M39" s="26">
        <v>495.74307250976562</v>
      </c>
      <c r="N39" s="26">
        <v>497.67153930664062</v>
      </c>
      <c r="O39" s="26">
        <v>499.04690551757813</v>
      </c>
      <c r="P39" s="26">
        <v>500.57229614257812</v>
      </c>
      <c r="Q39" s="26">
        <v>508.46597290039062</v>
      </c>
      <c r="R39" s="26">
        <v>525.30780029296875</v>
      </c>
      <c r="S39" s="26">
        <v>517.88287353515625</v>
      </c>
      <c r="T39" s="26">
        <v>0.34033641219139099</v>
      </c>
      <c r="U39" s="26">
        <v>0.34663528203964233</v>
      </c>
      <c r="V39" s="26">
        <v>0.32823166251182556</v>
      </c>
      <c r="W39" s="26">
        <v>0.24023792147636414</v>
      </c>
      <c r="X39" s="26">
        <v>0.2410845011472702</v>
      </c>
      <c r="Y39" s="26">
        <v>0.24514763057231903</v>
      </c>
      <c r="Z39" s="26">
        <v>0.2399124801158905</v>
      </c>
      <c r="AA39" s="26">
        <v>0.2399124801158905</v>
      </c>
      <c r="AB39" s="26">
        <v>0.23618803918361664</v>
      </c>
      <c r="AC39" s="26">
        <v>0.23561100661754608</v>
      </c>
      <c r="AD39" s="26">
        <v>0.23505263030529022</v>
      </c>
      <c r="AE39" s="26">
        <v>0.23385427892208099</v>
      </c>
      <c r="AF39" s="26">
        <v>0.2330222874879837</v>
      </c>
      <c r="AG39" s="26">
        <v>0.23209573328495026</v>
      </c>
      <c r="AH39" s="26">
        <v>0.22743074595928192</v>
      </c>
      <c r="AI39" s="26">
        <v>0.19892729818820953</v>
      </c>
      <c r="AJ39" s="26">
        <v>0.21531826257705688</v>
      </c>
    </row>
    <row r="40" spans="2:36">
      <c r="B40" s="25">
        <v>41386</v>
      </c>
      <c r="C40" s="26">
        <v>625.73699951171875</v>
      </c>
      <c r="D40" s="26">
        <v>639.98223876953125</v>
      </c>
      <c r="E40" s="26">
        <v>619.70587158203125</v>
      </c>
      <c r="F40" s="26">
        <v>449.21807861328125</v>
      </c>
      <c r="G40" s="26">
        <v>485.71127319335937</v>
      </c>
      <c r="H40" s="26">
        <v>481.6239013671875</v>
      </c>
      <c r="I40" s="26">
        <v>487.41079711914062</v>
      </c>
      <c r="J40" s="26">
        <v>487.41079711914062</v>
      </c>
      <c r="K40" s="26">
        <v>492.86865234375</v>
      </c>
      <c r="L40" s="26">
        <v>493.76663208007812</v>
      </c>
      <c r="M40" s="26">
        <v>494.66970825195312</v>
      </c>
      <c r="N40" s="26">
        <v>496.48153686523437</v>
      </c>
      <c r="O40" s="26">
        <v>497.65875244140625</v>
      </c>
      <c r="P40" s="26">
        <v>499.14041137695312</v>
      </c>
      <c r="Q40" s="26">
        <v>505.8519287109375</v>
      </c>
      <c r="R40" s="26">
        <v>521.7672119140625</v>
      </c>
      <c r="S40" s="26">
        <v>517.12945556640625</v>
      </c>
      <c r="T40" s="26">
        <v>0.33810806274414063</v>
      </c>
      <c r="U40" s="26">
        <v>0.34584230184555054</v>
      </c>
      <c r="V40" s="26">
        <v>0.32739350199699402</v>
      </c>
      <c r="W40" s="26">
        <v>0.24040073156356812</v>
      </c>
      <c r="X40" s="26">
        <v>0.24135132133960724</v>
      </c>
      <c r="Y40" s="26">
        <v>0.24514763057231903</v>
      </c>
      <c r="Z40" s="26">
        <v>0.2402171790599823</v>
      </c>
      <c r="AA40" s="26">
        <v>0.2402171790599823</v>
      </c>
      <c r="AB40" s="26">
        <v>0.23673245310783386</v>
      </c>
      <c r="AC40" s="26">
        <v>0.2361968457698822</v>
      </c>
      <c r="AD40" s="26">
        <v>0.23568269610404968</v>
      </c>
      <c r="AE40" s="26">
        <v>0.23459117114543915</v>
      </c>
      <c r="AF40" s="26">
        <v>0.23386463522911072</v>
      </c>
      <c r="AG40" s="26">
        <v>0.23297140002250671</v>
      </c>
      <c r="AH40" s="26">
        <v>0.22897389531135559</v>
      </c>
      <c r="AI40" s="26">
        <v>0.20688116550445557</v>
      </c>
      <c r="AJ40" s="26">
        <v>0.21661108732223511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I102"/>
  <sheetViews>
    <sheetView workbookViewId="0">
      <selection activeCell="C2" sqref="C2"/>
    </sheetView>
  </sheetViews>
  <sheetFormatPr defaultRowHeight="12.75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>
      <c r="A2" s="28" t="s">
        <v>142</v>
      </c>
      <c r="B2" s="2" t="s">
        <v>3</v>
      </c>
      <c r="C2" s="11">
        <v>41358</v>
      </c>
      <c r="D2" s="6" t="s">
        <v>12</v>
      </c>
      <c r="E2" s="7" t="str">
        <f>A2&amp;"+FROM-ALL"</f>
        <v>20130402-21A+FROM-ALL</v>
      </c>
      <c r="F2" s="5"/>
      <c r="G2" s="1"/>
      <c r="H2" s="6" t="s">
        <v>12</v>
      </c>
    </row>
    <row r="3" spans="1:9">
      <c r="A3" s="18" t="s">
        <v>143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>
      <c r="B4" s="2" t="s">
        <v>6</v>
      </c>
      <c r="C4" s="13">
        <v>41385</v>
      </c>
      <c r="D4" s="5"/>
      <c r="E4" s="5"/>
      <c r="F4" s="5"/>
      <c r="G4" s="5"/>
      <c r="H4" s="5"/>
      <c r="I4" s="5"/>
    </row>
    <row r="5" spans="1:9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/QUAL8.0.6/ck_01/EC//1DAY/20130402-21A+FROM-ALL/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20130402-21A+FROM-ALL</v>
      </c>
    </row>
    <row r="8" spans="1:9">
      <c r="A8" s="5" t="s">
        <v>48</v>
      </c>
      <c r="B8" s="15" t="s">
        <v>0</v>
      </c>
      <c r="C8" s="10" t="str">
        <f>CONCATENATE("/",D8,"/",E8,"/",F8,"/",G8,"/",H8,"/",I8,"/")</f>
        <v>/QUAL8.0.6/ck_02/EC//1DAY/20130402-21A+FROM-ALL/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20130402-21A+FROM-ALL</v>
      </c>
    </row>
    <row r="9" spans="1:9">
      <c r="A9" s="5" t="s">
        <v>23</v>
      </c>
      <c r="B9" s="15" t="s">
        <v>0</v>
      </c>
      <c r="C9" s="10" t="str">
        <f>CONCATENATE("/",D9,"/",E9,"/",F9,"/",G9,"/",H9,"/",I9,"/")</f>
        <v>/QUAL8.0.6/ck_613/EC//1DAY/20130402-21A+FROM-ALL/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20130402-21A+FROM-ALL</v>
      </c>
    </row>
    <row r="10" spans="1:9">
      <c r="A10" t="s">
        <v>24</v>
      </c>
      <c r="B10" s="15" t="s">
        <v>0</v>
      </c>
      <c r="C10" s="10" t="str">
        <f>CONCATENATE("/",D10,"/",E10,"/",F10,"/",G10,"/",H10,"/",I10,"/")</f>
        <v>/QUAL8.0.6/ck_12/EC//1DAY/20130402-21A+FROM-ALL/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20130402-21A+FROM-ALL</v>
      </c>
    </row>
    <row r="11" spans="1:9">
      <c r="A11" t="s">
        <v>25</v>
      </c>
      <c r="B11" s="15" t="s">
        <v>0</v>
      </c>
      <c r="C11" s="10" t="str">
        <f>CONCATENATE("/",D11,"/",E11,"/",F11,"/",G11,"/",H11,"/",I11,"/")</f>
        <v>/QUAL8.0.6/ONEILLR/EC//1DAY/20130402-21A+FROM-ALL/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20130402-21A+FROM-ALL</v>
      </c>
    </row>
    <row r="12" spans="1:9">
      <c r="A12" s="1" t="s">
        <v>26</v>
      </c>
      <c r="B12" s="15" t="s">
        <v>0</v>
      </c>
      <c r="C12" s="10" t="str">
        <f t="shared" si="0"/>
        <v>/QUAL8.0.6/SANLUISR/EC//1DAY/20130402-21A+FROM-ALL/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20130402-21A+FROM-ALL</v>
      </c>
    </row>
    <row r="13" spans="1:9">
      <c r="A13" t="s">
        <v>27</v>
      </c>
      <c r="B13" s="15" t="s">
        <v>0</v>
      </c>
      <c r="C13" s="10" t="str">
        <f t="shared" si="0"/>
        <v>/QUAL8.0.6/415_100/EC//1DAY/20130402-21A+FROM-ALL/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20130402-21A+FROM-ALL</v>
      </c>
    </row>
    <row r="14" spans="1:9">
      <c r="A14" t="s">
        <v>50</v>
      </c>
      <c r="B14" s="15" t="s">
        <v>0</v>
      </c>
      <c r="C14" s="10" t="str">
        <f t="shared" si="0"/>
        <v>/QUAL8.0.6/ck_13/EC//1DAY/20130402-21A+FROM-ALL/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20130402-21A+FROM-ALL</v>
      </c>
    </row>
    <row r="15" spans="1:9">
      <c r="A15" t="s">
        <v>28</v>
      </c>
      <c r="B15" s="15" t="s">
        <v>0</v>
      </c>
      <c r="C15" s="10" t="str">
        <f t="shared" si="0"/>
        <v>/QUAL8.0.6/ck_21/EC//1DAY/20130402-21A+FROM-ALL/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20130402-21A+FROM-ALL</v>
      </c>
    </row>
    <row r="16" spans="1:9">
      <c r="A16" t="s">
        <v>46</v>
      </c>
      <c r="B16" s="15" t="s">
        <v>0</v>
      </c>
      <c r="C16" s="10" t="str">
        <f t="shared" si="0"/>
        <v>/QUAL8.0.6/ck_22/EC//1DAY/20130402-21A+FROM-ALL/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20130402-21A+FROM-ALL</v>
      </c>
    </row>
    <row r="17" spans="1:9">
      <c r="A17" t="s">
        <v>29</v>
      </c>
      <c r="B17" s="15" t="s">
        <v>0</v>
      </c>
      <c r="C17" s="10" t="str">
        <f t="shared" si="0"/>
        <v>/QUAL8.0.6/ck_23/EC//1DAY/20130402-21A+FROM-ALL/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20130402-21A+FROM-ALL</v>
      </c>
    </row>
    <row r="18" spans="1:9">
      <c r="A18" t="s">
        <v>30</v>
      </c>
      <c r="B18" s="15" t="s">
        <v>0</v>
      </c>
      <c r="C18" s="10" t="str">
        <f t="shared" si="0"/>
        <v>/QUAL8.0.6/ck_25/EC//1DAY/20130402-21A+FROM-ALL/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20130402-21A+FROM-ALL</v>
      </c>
    </row>
    <row r="19" spans="1:9">
      <c r="A19" s="1" t="s">
        <v>68</v>
      </c>
      <c r="B19" s="15" t="s">
        <v>0</v>
      </c>
      <c r="C19" s="10" t="str">
        <f t="shared" si="0"/>
        <v>/QUAL8.0.6/ck_27/EC//1DAY/20130402-21A+FROM-ALL/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20130402-21A+FROM-ALL</v>
      </c>
    </row>
    <row r="20" spans="1:9">
      <c r="A20" t="s">
        <v>31</v>
      </c>
      <c r="B20" s="15" t="s">
        <v>0</v>
      </c>
      <c r="C20" s="10" t="str">
        <f t="shared" si="0"/>
        <v>/QUAL8.0.6/ck_29/EC//1DAY/20130402-21A+FROM-ALL/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20130402-21A+FROM-ALL</v>
      </c>
    </row>
    <row r="21" spans="1:9">
      <c r="A21" t="s">
        <v>32</v>
      </c>
      <c r="B21" s="15" t="s">
        <v>0</v>
      </c>
      <c r="C21" s="10" t="str">
        <f t="shared" si="0"/>
        <v>/QUAL8.0.6/ck_41/EC//1DAY/20130402-21A+FROM-ALL/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20130402-21A+FROM-ALL</v>
      </c>
    </row>
    <row r="22" spans="1:9">
      <c r="A22" s="1" t="s">
        <v>66</v>
      </c>
      <c r="B22" s="15" t="s">
        <v>0</v>
      </c>
      <c r="C22" s="10" t="str">
        <f t="shared" si="0"/>
        <v>/QUAL8.0.6/ck_66/EC//1DAY/20130402-21A+FROM-ALL/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20130402-21A+FROM-ALL</v>
      </c>
    </row>
    <row r="23" spans="1:9">
      <c r="A23" s="1" t="s">
        <v>33</v>
      </c>
      <c r="B23" s="15" t="s">
        <v>0</v>
      </c>
      <c r="C23" s="10" t="str">
        <f>CONCATENATE("/",D23,"/",E23,"/",F23,"/",G23,"/",H23,"/",I23,"/")</f>
        <v>/QUAL8.0.6/ck_705/EC//1DAY/20130402-21A+FROM-ALL/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20130402-21A+FROM-ALL</v>
      </c>
    </row>
    <row r="24" spans="1:9">
      <c r="A24" s="5" t="s">
        <v>22</v>
      </c>
      <c r="B24" s="16" t="s">
        <v>1</v>
      </c>
      <c r="C24" s="10" t="str">
        <f t="shared" si="0"/>
        <v>/QUAL8.0.6/ck_01/BR//1DAY/20130402-21A+FROM-ALL/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20130402-21A+FROM-ALL</v>
      </c>
    </row>
    <row r="25" spans="1:9">
      <c r="A25" s="5" t="s">
        <v>48</v>
      </c>
      <c r="B25" s="16" t="s">
        <v>1</v>
      </c>
      <c r="C25" s="10" t="str">
        <f>CONCATENATE("/",D25,"/",E25,"/",F25,"/",G25,"/",H25,"/",I25,"/")</f>
        <v>/QUAL8.0.6/ck_02/BR//1DAY/20130402-21A+FROM-ALL/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20130402-21A+FROM-ALL</v>
      </c>
    </row>
    <row r="26" spans="1:9">
      <c r="A26" s="5" t="s">
        <v>23</v>
      </c>
      <c r="B26" s="16" t="s">
        <v>1</v>
      </c>
      <c r="C26" s="10" t="str">
        <f>CONCATENATE("/",D26,"/",E26,"/",F26,"/",G26,"/",H26,"/",I26,"/")</f>
        <v>/QUAL8.0.6/ck_613/BR//1DAY/20130402-21A+FROM-ALL/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20130402-21A+FROM-ALL</v>
      </c>
    </row>
    <row r="27" spans="1:9">
      <c r="A27" t="s">
        <v>24</v>
      </c>
      <c r="B27" s="16" t="s">
        <v>1</v>
      </c>
      <c r="C27" s="10" t="str">
        <f>CONCATENATE("/",D27,"/",E27,"/",F27,"/",G27,"/",H27,"/",I27,"/")</f>
        <v>/QUAL8.0.6/ck_12/BR//1DAY/20130402-21A+FROM-ALL/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20130402-21A+FROM-ALL</v>
      </c>
    </row>
    <row r="28" spans="1:9">
      <c r="A28" t="s">
        <v>25</v>
      </c>
      <c r="B28" s="16" t="s">
        <v>1</v>
      </c>
      <c r="C28" s="10" t="str">
        <f>CONCATENATE("/",D28,"/",E28,"/",F28,"/",G28,"/",H28,"/",I28,"/")</f>
        <v>/QUAL8.0.6/ONEILLR/BR//1DAY/20130402-21A+FROM-ALL/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20130402-21A+FROM-ALL</v>
      </c>
    </row>
    <row r="29" spans="1:9">
      <c r="A29" t="s">
        <v>26</v>
      </c>
      <c r="B29" s="16" t="s">
        <v>1</v>
      </c>
      <c r="C29" s="10" t="str">
        <f t="shared" si="0"/>
        <v>/QUAL8.0.6/SANLUISR/BR//1DAY/20130402-21A+FROM-ALL/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20130402-21A+FROM-ALL</v>
      </c>
    </row>
    <row r="30" spans="1:9">
      <c r="A30" t="s">
        <v>27</v>
      </c>
      <c r="B30" s="16" t="s">
        <v>1</v>
      </c>
      <c r="C30" s="10" t="str">
        <f t="shared" si="0"/>
        <v>/QUAL8.0.6/415_100/BR//1DAY/20130402-21A+FROM-ALL/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20130402-21A+FROM-ALL</v>
      </c>
    </row>
    <row r="31" spans="1:9">
      <c r="A31" t="s">
        <v>50</v>
      </c>
      <c r="B31" s="16" t="s">
        <v>1</v>
      </c>
      <c r="C31" s="10" t="str">
        <f t="shared" si="0"/>
        <v>/QUAL8.0.6/ck_13/BR//1DAY/20130402-21A+FROM-ALL/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20130402-21A+FROM-ALL</v>
      </c>
    </row>
    <row r="32" spans="1:9">
      <c r="A32" t="s">
        <v>28</v>
      </c>
      <c r="B32" s="16" t="s">
        <v>1</v>
      </c>
      <c r="C32" s="10" t="str">
        <f t="shared" si="0"/>
        <v>/QUAL8.0.6/ck_21/BR//1DAY/20130402-21A+FROM-ALL/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20130402-21A+FROM-ALL</v>
      </c>
    </row>
    <row r="33" spans="1:9">
      <c r="A33" t="s">
        <v>46</v>
      </c>
      <c r="B33" s="16" t="s">
        <v>1</v>
      </c>
      <c r="C33" s="10" t="str">
        <f t="shared" si="0"/>
        <v>/QUAL8.0.6/ck_22/BR//1DAY/20130402-21A+FROM-ALL/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20130402-21A+FROM-ALL</v>
      </c>
    </row>
    <row r="34" spans="1:9">
      <c r="A34" t="s">
        <v>29</v>
      </c>
      <c r="B34" s="16" t="s">
        <v>1</v>
      </c>
      <c r="C34" s="10" t="str">
        <f t="shared" si="0"/>
        <v>/QUAL8.0.6/ck_23/BR//1DAY/20130402-21A+FROM-ALL/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20130402-21A+FROM-ALL</v>
      </c>
    </row>
    <row r="35" spans="1:9">
      <c r="A35" t="s">
        <v>30</v>
      </c>
      <c r="B35" s="16" t="s">
        <v>1</v>
      </c>
      <c r="C35" s="10" t="str">
        <f t="shared" si="0"/>
        <v>/QUAL8.0.6/ck_25/BR//1DAY/20130402-21A+FROM-ALL/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20130402-21A+FROM-ALL</v>
      </c>
    </row>
    <row r="36" spans="1:9">
      <c r="A36" s="1" t="s">
        <v>68</v>
      </c>
      <c r="B36" s="16" t="s">
        <v>1</v>
      </c>
      <c r="C36" s="10" t="str">
        <f t="shared" si="0"/>
        <v>/QUAL8.0.6/ck_27/BR//1DAY/20130402-21A+FROM-ALL/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20130402-21A+FROM-ALL</v>
      </c>
    </row>
    <row r="37" spans="1:9">
      <c r="A37" t="s">
        <v>31</v>
      </c>
      <c r="B37" s="16" t="s">
        <v>1</v>
      </c>
      <c r="C37" s="10" t="str">
        <f t="shared" si="0"/>
        <v>/QUAL8.0.6/ck_29/BR//1DAY/20130402-21A+FROM-ALL/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20130402-21A+FROM-ALL</v>
      </c>
    </row>
    <row r="38" spans="1:9">
      <c r="A38" t="s">
        <v>32</v>
      </c>
      <c r="B38" s="16" t="s">
        <v>1</v>
      </c>
      <c r="C38" s="10" t="str">
        <f t="shared" si="0"/>
        <v>/QUAL8.0.6/ck_41/BR//1DAY/20130402-21A+FROM-ALL/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20130402-21A+FROM-ALL</v>
      </c>
    </row>
    <row r="39" spans="1:9" ht="12" customHeight="1">
      <c r="A39" s="1" t="s">
        <v>66</v>
      </c>
      <c r="B39" s="16" t="s">
        <v>1</v>
      </c>
      <c r="C39" s="10" t="str">
        <f t="shared" si="0"/>
        <v>/QUAL8.0.6/ck_66/BR//1DAY/20130402-21A+FROM-ALL/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20130402-21A+FROM-ALL</v>
      </c>
    </row>
    <row r="40" spans="1:9" ht="12" customHeight="1">
      <c r="A40" t="s">
        <v>33</v>
      </c>
      <c r="B40" s="16" t="s">
        <v>1</v>
      </c>
      <c r="C40" s="10" t="str">
        <f t="shared" si="0"/>
        <v>/QUAL8.0.6/ck_705/BR//1DAY/20130402-21A+FROM-ALL/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20130402-21A+FROM-ALL</v>
      </c>
    </row>
    <row r="41" spans="1:9">
      <c r="A41" s="5" t="s">
        <v>22</v>
      </c>
      <c r="B41" s="29" t="s">
        <v>65</v>
      </c>
      <c r="C41" s="10" t="str">
        <f t="shared" si="0"/>
        <v>/QUAL8.0.6/ck_01/DOC//1DAY/20130402-21A+FROM-ALL/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20130402-21A+FROM-ALL</v>
      </c>
    </row>
    <row r="42" spans="1:9">
      <c r="A42" s="5" t="s">
        <v>48</v>
      </c>
      <c r="B42" s="29" t="s">
        <v>65</v>
      </c>
      <c r="C42" s="10" t="str">
        <f t="shared" si="0"/>
        <v>/QUAL8.0.6/ck_02/DOC//1DAY/20130402-21A+FROM-ALL/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20130402-21A+FROM-ALL</v>
      </c>
    </row>
    <row r="43" spans="1:9">
      <c r="A43" s="5" t="s">
        <v>23</v>
      </c>
      <c r="B43" s="29" t="s">
        <v>65</v>
      </c>
      <c r="C43" s="10" t="str">
        <f t="shared" si="0"/>
        <v>/QUAL8.0.6/ck_613/DOC//1DAY/20130402-21A+FROM-ALL/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20130402-21A+FROM-ALL</v>
      </c>
    </row>
    <row r="44" spans="1:9">
      <c r="A44" t="s">
        <v>24</v>
      </c>
      <c r="B44" s="29" t="s">
        <v>65</v>
      </c>
      <c r="C44" s="10" t="str">
        <f t="shared" si="0"/>
        <v>/QUAL8.0.6/ck_12/DOC//1DAY/20130402-21A+FROM-ALL/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20130402-21A+FROM-ALL</v>
      </c>
    </row>
    <row r="45" spans="1:9">
      <c r="A45" t="s">
        <v>25</v>
      </c>
      <c r="B45" s="29" t="s">
        <v>65</v>
      </c>
      <c r="C45" s="10" t="str">
        <f t="shared" si="0"/>
        <v>/QUAL8.0.6/ONEILLR/DOC//1DAY/20130402-21A+FROM-ALL/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20130402-21A+FROM-ALL</v>
      </c>
    </row>
    <row r="46" spans="1:9">
      <c r="A46" t="s">
        <v>26</v>
      </c>
      <c r="B46" s="29" t="s">
        <v>65</v>
      </c>
      <c r="C46" s="10" t="str">
        <f t="shared" si="0"/>
        <v>/QUAL8.0.6/SANLUISR/DOC//1DAY/20130402-21A+FROM-ALL/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20130402-21A+FROM-ALL</v>
      </c>
    </row>
    <row r="47" spans="1:9">
      <c r="A47" t="s">
        <v>27</v>
      </c>
      <c r="B47" s="29" t="s">
        <v>65</v>
      </c>
      <c r="C47" s="10" t="str">
        <f t="shared" si="0"/>
        <v>/QUAL8.0.6/415_100/DOC//1DAY/20130402-21A+FROM-ALL/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20130402-21A+FROM-ALL</v>
      </c>
    </row>
    <row r="48" spans="1:9">
      <c r="A48" t="s">
        <v>50</v>
      </c>
      <c r="B48" s="29" t="s">
        <v>65</v>
      </c>
      <c r="C48" s="10" t="str">
        <f t="shared" si="0"/>
        <v>/QUAL8.0.6/ck_13/DOC//1DAY/20130402-21A+FROM-ALL/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20130402-21A+FROM-ALL</v>
      </c>
    </row>
    <row r="49" spans="1:9">
      <c r="A49" t="s">
        <v>28</v>
      </c>
      <c r="B49" s="29" t="s">
        <v>65</v>
      </c>
      <c r="C49" s="10" t="str">
        <f t="shared" si="0"/>
        <v>/QUAL8.0.6/ck_21/DOC//1DAY/20130402-21A+FROM-ALL/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20130402-21A+FROM-ALL</v>
      </c>
    </row>
    <row r="50" spans="1:9">
      <c r="A50" t="s">
        <v>46</v>
      </c>
      <c r="B50" s="29" t="s">
        <v>65</v>
      </c>
      <c r="C50" s="10" t="str">
        <f t="shared" si="0"/>
        <v>/QUAL8.0.6/ck_22/DOC//1DAY/20130402-21A+FROM-ALL/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20130402-21A+FROM-ALL</v>
      </c>
    </row>
    <row r="51" spans="1:9">
      <c r="A51" t="s">
        <v>29</v>
      </c>
      <c r="B51" s="29" t="s">
        <v>65</v>
      </c>
      <c r="C51" s="10" t="str">
        <f t="shared" si="0"/>
        <v>/QUAL8.0.6/ck_23/DOC//1DAY/20130402-21A+FROM-ALL/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20130402-21A+FROM-ALL</v>
      </c>
    </row>
    <row r="52" spans="1:9">
      <c r="A52" t="s">
        <v>30</v>
      </c>
      <c r="B52" s="29" t="s">
        <v>65</v>
      </c>
      <c r="C52" s="10" t="str">
        <f t="shared" si="0"/>
        <v>/QUAL8.0.6/ck_25/DOC//1DAY/20130402-21A+FROM-ALL/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20130402-21A+FROM-ALL</v>
      </c>
    </row>
    <row r="53" spans="1:9">
      <c r="A53" s="1" t="s">
        <v>68</v>
      </c>
      <c r="B53" s="29" t="s">
        <v>65</v>
      </c>
      <c r="C53" s="10" t="str">
        <f t="shared" si="0"/>
        <v>/QUAL8.0.6/ck_27/DOC//1DAY/20130402-21A+FROM-ALL/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20130402-21A+FROM-ALL</v>
      </c>
    </row>
    <row r="54" spans="1:9">
      <c r="A54" t="s">
        <v>31</v>
      </c>
      <c r="B54" s="29" t="s">
        <v>65</v>
      </c>
      <c r="C54" s="10" t="str">
        <f t="shared" si="0"/>
        <v>/QUAL8.0.6/ck_29/DOC//1DAY/20130402-21A+FROM-ALL/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20130402-21A+FROM-ALL</v>
      </c>
    </row>
    <row r="55" spans="1:9">
      <c r="A55" t="s">
        <v>32</v>
      </c>
      <c r="B55" s="29" t="s">
        <v>65</v>
      </c>
      <c r="C55" s="10" t="str">
        <f t="shared" si="0"/>
        <v>/QUAL8.0.6/ck_41/DOC//1DAY/20130402-21A+FROM-ALL/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20130402-21A+FROM-ALL</v>
      </c>
    </row>
    <row r="56" spans="1:9">
      <c r="A56" s="1" t="s">
        <v>66</v>
      </c>
      <c r="B56" s="29" t="s">
        <v>65</v>
      </c>
      <c r="C56" s="10" t="str">
        <f t="shared" si="0"/>
        <v>/QUAL8.0.6/ck_66/DOC//1DAY/20130402-21A+FROM-ALL/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20130402-21A+FROM-ALL</v>
      </c>
    </row>
    <row r="57" spans="1:9">
      <c r="A57" t="s">
        <v>33</v>
      </c>
      <c r="B57" s="29" t="s">
        <v>65</v>
      </c>
      <c r="C57" s="10" t="str">
        <f>CONCATENATE("/",D57,"/",E57,"/",F57,"/",G57,"/",H57,"/",I57,"/")</f>
        <v>/QUAL8.0.6/ck_705/DOC//1DAY/20130402-21A+FROM-ALL/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20130402-21A+FROM-ALL</v>
      </c>
    </row>
    <row r="58" spans="1:9">
      <c r="A58" s="5"/>
      <c r="C58" s="10"/>
      <c r="D58" s="5"/>
      <c r="E58" s="5"/>
      <c r="F58" s="5"/>
      <c r="H58" s="5"/>
      <c r="I58" s="5"/>
    </row>
    <row r="59" spans="1:9">
      <c r="A59" s="5"/>
      <c r="C59" s="10"/>
      <c r="D59" s="5"/>
      <c r="E59" s="5"/>
      <c r="F59" s="5"/>
      <c r="H59" s="5"/>
      <c r="I59" s="5"/>
    </row>
    <row r="60" spans="1:9">
      <c r="A60" s="5"/>
      <c r="C60" s="10"/>
      <c r="D60" s="5"/>
      <c r="E60" s="5"/>
      <c r="F60" s="5"/>
      <c r="G60" s="5"/>
      <c r="H60" s="5"/>
      <c r="I60" s="5"/>
    </row>
    <row r="61" spans="1:9">
      <c r="A61" s="5"/>
      <c r="C61" s="10"/>
      <c r="D61" s="5"/>
      <c r="E61" s="5"/>
      <c r="F61" s="5"/>
      <c r="G61" s="5"/>
      <c r="H61" s="5"/>
      <c r="I61" s="5"/>
    </row>
    <row r="62" spans="1:9">
      <c r="A62" s="5"/>
      <c r="C62" s="10"/>
      <c r="D62" s="5"/>
      <c r="E62" s="5"/>
      <c r="F62" s="5"/>
      <c r="G62" s="5"/>
      <c r="H62" s="5"/>
      <c r="I62" s="5"/>
    </row>
    <row r="63" spans="1:9">
      <c r="A63" s="5"/>
      <c r="C63" s="10"/>
      <c r="D63" s="5"/>
      <c r="E63" s="5"/>
      <c r="F63" s="5"/>
      <c r="G63" s="5"/>
      <c r="H63" s="5"/>
      <c r="I63" s="5"/>
    </row>
    <row r="64" spans="1:9">
      <c r="A64" s="5"/>
      <c r="C64" s="10"/>
      <c r="D64" s="5"/>
      <c r="E64" s="5"/>
      <c r="F64" s="5"/>
      <c r="G64" s="5"/>
      <c r="H64" s="5"/>
      <c r="I64" s="5"/>
    </row>
    <row r="65" spans="1:9">
      <c r="A65" s="5"/>
      <c r="C65" s="10"/>
      <c r="D65" s="5"/>
      <c r="E65" s="5"/>
      <c r="F65" s="5"/>
      <c r="G65" s="5"/>
      <c r="H65" s="5"/>
      <c r="I65" s="5"/>
    </row>
    <row r="66" spans="1:9">
      <c r="A66" s="5"/>
      <c r="C66" s="10"/>
      <c r="D66" s="5"/>
      <c r="E66" s="5"/>
      <c r="F66" s="5"/>
      <c r="G66" s="5"/>
      <c r="H66" s="5"/>
      <c r="I66" s="5"/>
    </row>
    <row r="67" spans="1:9">
      <c r="A67" s="5"/>
      <c r="C67" s="10"/>
      <c r="D67" s="5"/>
      <c r="E67" s="5"/>
      <c r="F67" s="5"/>
      <c r="G67" s="5"/>
      <c r="H67" s="5"/>
      <c r="I67" s="5"/>
    </row>
    <row r="68" spans="1:9">
      <c r="A68" s="5"/>
      <c r="C68" s="10"/>
      <c r="D68" s="5"/>
      <c r="E68" s="5"/>
      <c r="F68" s="5"/>
      <c r="G68" s="5"/>
      <c r="H68" s="5"/>
      <c r="I68" s="5"/>
    </row>
    <row r="69" spans="1:9">
      <c r="A69" s="5"/>
      <c r="C69" s="10"/>
      <c r="D69" s="5"/>
      <c r="E69" s="5"/>
      <c r="F69" s="5"/>
      <c r="G69" s="5"/>
      <c r="H69" s="5"/>
      <c r="I69" s="5"/>
    </row>
    <row r="70" spans="1:9">
      <c r="A70" s="5"/>
      <c r="B70" s="5"/>
      <c r="C70" s="10"/>
      <c r="D70" s="5"/>
      <c r="E70" s="5"/>
      <c r="F70" s="5"/>
      <c r="G70" s="5"/>
      <c r="H70" s="5"/>
      <c r="I70" s="5"/>
    </row>
    <row r="71" spans="1:9">
      <c r="A71" s="5"/>
      <c r="B71" s="5"/>
      <c r="C71" s="10"/>
      <c r="D71" s="5"/>
      <c r="E71" s="5"/>
      <c r="F71" s="5"/>
      <c r="G71" s="5"/>
      <c r="H71" s="5"/>
      <c r="I71" s="5"/>
    </row>
    <row r="72" spans="1:9">
      <c r="A72" s="5"/>
      <c r="B72" s="5"/>
      <c r="C72" s="10"/>
      <c r="D72" s="5"/>
      <c r="E72" s="5"/>
      <c r="F72" s="5"/>
      <c r="G72" s="5"/>
      <c r="H72" s="5"/>
      <c r="I72" s="5"/>
    </row>
    <row r="73" spans="1:9">
      <c r="A73" s="5"/>
      <c r="B73" s="5"/>
      <c r="C73" s="10"/>
      <c r="D73" s="5"/>
      <c r="E73" s="5"/>
      <c r="F73" s="5"/>
      <c r="H73" s="5"/>
      <c r="I73" s="5"/>
    </row>
    <row r="74" spans="1:9">
      <c r="A74" s="5"/>
      <c r="B74" s="5"/>
      <c r="C74" s="10"/>
      <c r="D74" s="5"/>
      <c r="E74" s="5"/>
      <c r="F74" s="5"/>
      <c r="H74" s="5"/>
      <c r="I74" s="5"/>
    </row>
    <row r="75" spans="1:9">
      <c r="A75" s="5"/>
      <c r="B75" s="5"/>
      <c r="C75" s="10"/>
      <c r="D75" s="5"/>
      <c r="E75" s="5"/>
      <c r="F75" s="5"/>
      <c r="H75" s="5"/>
      <c r="I75" s="5"/>
    </row>
    <row r="76" spans="1:9">
      <c r="A76" s="5"/>
      <c r="C76" s="10"/>
      <c r="D76" s="5"/>
      <c r="E76" s="5"/>
      <c r="F76" s="5"/>
      <c r="G76" s="5"/>
      <c r="H76" s="5"/>
      <c r="I76" s="5"/>
    </row>
    <row r="77" spans="1:9">
      <c r="A77" s="5"/>
      <c r="C77" s="10"/>
      <c r="D77" s="5"/>
      <c r="E77" s="5"/>
      <c r="F77" s="5"/>
      <c r="H77" s="5"/>
      <c r="I77" s="5"/>
    </row>
    <row r="78" spans="1:9">
      <c r="A78" s="5"/>
      <c r="C78" s="10"/>
      <c r="D78" s="5"/>
      <c r="E78" s="5"/>
      <c r="F78" s="5"/>
      <c r="H78" s="5"/>
      <c r="I78" s="5"/>
    </row>
    <row r="79" spans="1:9">
      <c r="A79" s="5"/>
      <c r="C79" s="10"/>
      <c r="D79" s="5"/>
      <c r="E79" s="5"/>
      <c r="F79" s="5"/>
      <c r="G79" s="5"/>
      <c r="H79" s="5"/>
      <c r="I79" s="5"/>
    </row>
    <row r="80" spans="1:9">
      <c r="A80" s="5"/>
      <c r="C80" s="10"/>
      <c r="D80" s="5"/>
      <c r="E80" s="5"/>
      <c r="F80" s="5"/>
      <c r="G80" s="5"/>
      <c r="H80" s="5"/>
      <c r="I80" s="5"/>
    </row>
    <row r="81" spans="1:9">
      <c r="A81" s="5"/>
      <c r="C81" s="10"/>
      <c r="D81" s="5"/>
      <c r="E81" s="5"/>
      <c r="F81" s="5"/>
      <c r="G81" s="5"/>
      <c r="H81" s="5"/>
      <c r="I81" s="5"/>
    </row>
    <row r="82" spans="1:9">
      <c r="A82" s="5"/>
      <c r="C82" s="10"/>
      <c r="D82" s="5"/>
      <c r="E82" s="5"/>
      <c r="F82" s="5"/>
      <c r="G82" s="5"/>
      <c r="H82" s="5"/>
      <c r="I82" s="5"/>
    </row>
    <row r="83" spans="1:9">
      <c r="A83" s="5"/>
      <c r="C83" s="10"/>
      <c r="D83" s="5"/>
      <c r="E83" s="5"/>
      <c r="F83" s="5"/>
      <c r="G83" s="5"/>
      <c r="H83" s="5"/>
      <c r="I83" s="5"/>
    </row>
    <row r="84" spans="1:9">
      <c r="A84" s="5"/>
      <c r="C84" s="10"/>
      <c r="D84" s="5"/>
      <c r="E84" s="5"/>
      <c r="F84" s="5"/>
      <c r="G84" s="5"/>
      <c r="H84" s="5"/>
      <c r="I84" s="5"/>
    </row>
    <row r="85" spans="1:9">
      <c r="A85" s="5"/>
      <c r="C85" s="10"/>
      <c r="D85" s="5"/>
      <c r="E85" s="5"/>
      <c r="F85" s="5"/>
      <c r="G85" s="5"/>
      <c r="H85" s="5"/>
      <c r="I85" s="5"/>
    </row>
    <row r="86" spans="1:9">
      <c r="A86" s="5"/>
      <c r="C86" s="10"/>
      <c r="D86" s="5"/>
      <c r="E86" s="5"/>
      <c r="F86" s="5"/>
      <c r="G86" s="5"/>
      <c r="H86" s="5"/>
      <c r="I86" s="5"/>
    </row>
    <row r="87" spans="1:9">
      <c r="A87" s="5"/>
      <c r="C87" s="10"/>
      <c r="D87" s="5"/>
      <c r="E87" s="5"/>
      <c r="F87" s="5"/>
      <c r="G87" s="5"/>
      <c r="H87" s="5"/>
      <c r="I87" s="5"/>
    </row>
    <row r="88" spans="1:9">
      <c r="A88" s="5"/>
      <c r="C88" s="10"/>
      <c r="D88" s="5"/>
      <c r="E88" s="5"/>
      <c r="F88" s="5"/>
      <c r="G88" s="5"/>
      <c r="H88" s="5"/>
      <c r="I88" s="5"/>
    </row>
    <row r="89" spans="1:9">
      <c r="A89" s="5"/>
      <c r="B89" s="5"/>
      <c r="C89" s="10"/>
      <c r="D89" s="5"/>
      <c r="E89" s="5"/>
      <c r="F89" s="5"/>
      <c r="G89" s="5"/>
      <c r="H89" s="5"/>
      <c r="I89" s="5"/>
    </row>
    <row r="90" spans="1:9">
      <c r="A90" s="5"/>
      <c r="B90" s="5"/>
      <c r="C90" s="10"/>
      <c r="D90" s="5"/>
      <c r="E90" s="5"/>
      <c r="F90" s="5"/>
      <c r="G90" s="5"/>
      <c r="H90" s="5"/>
      <c r="I90" s="5"/>
    </row>
    <row r="91" spans="1:9">
      <c r="A91" s="5"/>
      <c r="B91" s="5"/>
      <c r="C91" s="10"/>
      <c r="D91" s="5"/>
      <c r="E91" s="5"/>
      <c r="F91" s="5"/>
      <c r="G91" s="5"/>
      <c r="H91" s="5"/>
      <c r="I91" s="5"/>
    </row>
    <row r="92" spans="1:9">
      <c r="A92" s="5"/>
      <c r="B92" s="5"/>
      <c r="C92" s="10"/>
      <c r="D92" s="5"/>
      <c r="E92" s="5"/>
      <c r="F92" s="5"/>
      <c r="H92" s="5"/>
      <c r="I92" s="5"/>
    </row>
    <row r="93" spans="1:9">
      <c r="A93" s="5"/>
      <c r="B93" s="5"/>
      <c r="C93" s="10"/>
      <c r="D93" s="5"/>
      <c r="E93" s="5"/>
      <c r="F93" s="5"/>
      <c r="H93" s="5"/>
      <c r="I93" s="5"/>
    </row>
    <row r="94" spans="1:9">
      <c r="A94" s="5"/>
      <c r="B94" s="5"/>
      <c r="C94" s="10"/>
      <c r="D94" s="5"/>
      <c r="E94" s="5"/>
      <c r="F94" s="5"/>
      <c r="H94" s="5"/>
      <c r="I94" s="5"/>
    </row>
    <row r="95" spans="1:9">
      <c r="A95" s="5"/>
      <c r="C95" s="10"/>
      <c r="D95" s="5"/>
      <c r="E95" s="5"/>
      <c r="F95" s="5"/>
      <c r="G95" s="5"/>
      <c r="H95" s="5"/>
      <c r="I95" s="5"/>
    </row>
    <row r="96" spans="1:9">
      <c r="A96" s="5"/>
      <c r="C96" s="10"/>
      <c r="D96" s="5"/>
      <c r="E96" s="5"/>
      <c r="F96" s="5"/>
      <c r="H96" s="5"/>
      <c r="I96" s="5"/>
    </row>
    <row r="97" spans="1:9">
      <c r="A97" s="5"/>
      <c r="C97" s="10"/>
      <c r="D97" s="5"/>
      <c r="E97" s="5"/>
      <c r="F97" s="5"/>
      <c r="H97" s="5"/>
      <c r="I97" s="5"/>
    </row>
    <row r="98" spans="1:9">
      <c r="A98" s="5"/>
      <c r="C98" s="10"/>
      <c r="D98" s="5"/>
      <c r="E98" s="5"/>
      <c r="F98" s="5"/>
      <c r="G98" s="5"/>
      <c r="H98" s="5"/>
      <c r="I98" s="5"/>
    </row>
    <row r="99" spans="1:9">
      <c r="A99" s="5"/>
      <c r="C99" s="10"/>
      <c r="D99" s="5"/>
      <c r="E99" s="5"/>
      <c r="F99" s="5"/>
      <c r="G99" s="5"/>
      <c r="H99" s="5"/>
      <c r="I99" s="5"/>
    </row>
    <row r="100" spans="1:9">
      <c r="A100" s="5"/>
      <c r="C100" s="10"/>
      <c r="D100" s="5"/>
      <c r="E100" s="5"/>
      <c r="F100" s="5"/>
      <c r="G100" s="5"/>
      <c r="H100" s="5"/>
      <c r="I100" s="5"/>
    </row>
    <row r="101" spans="1:9">
      <c r="A101" s="5"/>
      <c r="C101" s="10"/>
      <c r="D101" s="5"/>
      <c r="E101" s="5"/>
      <c r="F101" s="5"/>
      <c r="G101" s="5"/>
      <c r="H101" s="5"/>
      <c r="I101" s="5"/>
    </row>
    <row r="102" spans="1:9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6:E38"/>
  <sheetViews>
    <sheetView workbookViewId="0">
      <selection activeCell="J27" sqref="J27"/>
    </sheetView>
  </sheetViews>
  <sheetFormatPr defaultRowHeight="12.75"/>
  <cols>
    <col min="1" max="1" width="25.28515625" customWidth="1"/>
    <col min="2" max="2" width="32.28515625" customWidth="1"/>
  </cols>
  <sheetData>
    <row r="6" spans="1:5">
      <c r="A6" s="1" t="s">
        <v>71</v>
      </c>
      <c r="B6" s="30">
        <f>DataGroups!C2</f>
        <v>41358</v>
      </c>
    </row>
    <row r="7" spans="1:5">
      <c r="A7" s="1" t="s">
        <v>70</v>
      </c>
      <c r="B7" s="30">
        <f>DataGroups!C4</f>
        <v>41385</v>
      </c>
    </row>
    <row r="8" spans="1:5">
      <c r="A8" s="1" t="s">
        <v>72</v>
      </c>
      <c r="B8" s="27" t="s">
        <v>73</v>
      </c>
      <c r="C8" s="1" t="s">
        <v>76</v>
      </c>
    </row>
    <row r="9" spans="1:5">
      <c r="A9" s="1" t="s">
        <v>72</v>
      </c>
      <c r="B9" s="27"/>
      <c r="C9" s="1" t="s">
        <v>77</v>
      </c>
    </row>
    <row r="10" spans="1:5">
      <c r="A10" s="1" t="s">
        <v>72</v>
      </c>
      <c r="B10" s="27"/>
      <c r="C10" s="1" t="s">
        <v>78</v>
      </c>
    </row>
    <row r="11" spans="1:5">
      <c r="A11" s="1" t="s">
        <v>72</v>
      </c>
      <c r="B11" s="27"/>
      <c r="C11" s="1" t="s">
        <v>79</v>
      </c>
    </row>
    <row r="14" spans="1:5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>
      <c r="A15">
        <v>1</v>
      </c>
      <c r="B15" s="1" t="s">
        <v>81</v>
      </c>
      <c r="C15" s="1" t="s">
        <v>74</v>
      </c>
      <c r="D15" s="1" t="s">
        <v>99</v>
      </c>
      <c r="E15" s="1" t="s">
        <v>100</v>
      </c>
    </row>
    <row r="16" spans="1:5">
      <c r="A16">
        <v>2</v>
      </c>
      <c r="B16" s="1" t="s">
        <v>82</v>
      </c>
      <c r="C16" s="1" t="s">
        <v>75</v>
      </c>
      <c r="D16" s="1" t="s">
        <v>101</v>
      </c>
      <c r="E16" s="1" t="s">
        <v>102</v>
      </c>
    </row>
    <row r="17" spans="1:5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>
      <c r="B30" s="1"/>
    </row>
    <row r="31" spans="1:5">
      <c r="B31" s="1"/>
    </row>
    <row r="32" spans="1: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40"/>
  <sheetViews>
    <sheetView workbookViewId="0">
      <selection sqref="A1:XFD1048576"/>
    </sheetView>
  </sheetViews>
  <sheetFormatPr defaultRowHeight="12.75"/>
  <cols>
    <col min="1" max="1" width="10.85546875" bestFit="1" customWidth="1"/>
    <col min="2" max="2" width="10.140625" bestFit="1" customWidth="1"/>
    <col min="3" max="36" width="23.7109375" bestFit="1" customWidth="1"/>
  </cols>
  <sheetData>
    <row r="1" spans="1:36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</row>
    <row r="2" spans="1:36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</row>
    <row r="3" spans="1:36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</row>
    <row r="4" spans="1:36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</row>
    <row r="5" spans="1:36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</row>
    <row r="6" spans="1:36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</row>
    <row r="7" spans="1:36">
      <c r="A7" s="2" t="s">
        <v>52</v>
      </c>
      <c r="C7" s="23">
        <v>41358</v>
      </c>
      <c r="D7" s="23">
        <v>41358</v>
      </c>
      <c r="E7" s="23">
        <v>41358</v>
      </c>
      <c r="F7" s="23">
        <v>41358</v>
      </c>
      <c r="G7" s="23">
        <v>41358</v>
      </c>
      <c r="H7" s="23">
        <v>41358</v>
      </c>
      <c r="I7" s="23">
        <v>41358</v>
      </c>
      <c r="J7" s="23">
        <v>41358</v>
      </c>
      <c r="K7" s="23">
        <v>41358</v>
      </c>
      <c r="L7" s="23">
        <v>41358</v>
      </c>
      <c r="M7" s="23">
        <v>41358</v>
      </c>
      <c r="N7" s="23">
        <v>41358</v>
      </c>
      <c r="O7" s="23">
        <v>41358</v>
      </c>
      <c r="P7" s="23">
        <v>41358</v>
      </c>
      <c r="Q7" s="23">
        <v>41358</v>
      </c>
      <c r="R7" s="23">
        <v>41358</v>
      </c>
      <c r="S7" s="23">
        <v>41358</v>
      </c>
      <c r="T7" s="23">
        <v>41358</v>
      </c>
      <c r="U7" s="23">
        <v>41358</v>
      </c>
      <c r="V7" s="23">
        <v>41358</v>
      </c>
      <c r="W7" s="23">
        <v>41358</v>
      </c>
      <c r="X7" s="23">
        <v>41358</v>
      </c>
      <c r="Y7" s="23">
        <v>41358</v>
      </c>
      <c r="Z7" s="23">
        <v>41358</v>
      </c>
      <c r="AA7" s="23">
        <v>41358</v>
      </c>
      <c r="AB7" s="23">
        <v>41358</v>
      </c>
      <c r="AC7" s="23">
        <v>41358</v>
      </c>
      <c r="AD7" s="23">
        <v>41358</v>
      </c>
      <c r="AE7" s="23">
        <v>41358</v>
      </c>
      <c r="AF7" s="23">
        <v>41358</v>
      </c>
      <c r="AG7" s="23">
        <v>41358</v>
      </c>
      <c r="AH7" s="23">
        <v>41358</v>
      </c>
      <c r="AI7" s="23">
        <v>41358</v>
      </c>
      <c r="AJ7" s="23">
        <v>41358</v>
      </c>
    </row>
    <row r="8" spans="1:36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</row>
    <row r="9" spans="1:36">
      <c r="A9" s="2" t="s">
        <v>54</v>
      </c>
      <c r="C9" s="23">
        <v>41385</v>
      </c>
      <c r="D9" s="23">
        <v>41385</v>
      </c>
      <c r="E9" s="23">
        <v>41385</v>
      </c>
      <c r="F9" s="23">
        <v>41385</v>
      </c>
      <c r="G9" s="23">
        <v>41385</v>
      </c>
      <c r="H9" s="23">
        <v>41385</v>
      </c>
      <c r="I9" s="23">
        <v>41385</v>
      </c>
      <c r="J9" s="23">
        <v>41385</v>
      </c>
      <c r="K9" s="23">
        <v>41385</v>
      </c>
      <c r="L9" s="23">
        <v>41385</v>
      </c>
      <c r="M9" s="23">
        <v>41385</v>
      </c>
      <c r="N9" s="23">
        <v>41385</v>
      </c>
      <c r="O9" s="23">
        <v>41385</v>
      </c>
      <c r="P9" s="23">
        <v>41385</v>
      </c>
      <c r="Q9" s="23">
        <v>41385</v>
      </c>
      <c r="R9" s="23">
        <v>41385</v>
      </c>
      <c r="S9" s="23">
        <v>41385</v>
      </c>
      <c r="T9" s="23">
        <v>41385</v>
      </c>
      <c r="U9" s="23">
        <v>41385</v>
      </c>
      <c r="V9" s="23">
        <v>41385</v>
      </c>
      <c r="W9" s="23">
        <v>41385</v>
      </c>
      <c r="X9" s="23">
        <v>41385</v>
      </c>
      <c r="Y9" s="23">
        <v>41385</v>
      </c>
      <c r="Z9" s="23">
        <v>41385</v>
      </c>
      <c r="AA9" s="23">
        <v>41385</v>
      </c>
      <c r="AB9" s="23">
        <v>41385</v>
      </c>
      <c r="AC9" s="23">
        <v>41385</v>
      </c>
      <c r="AD9" s="23">
        <v>41385</v>
      </c>
      <c r="AE9" s="23">
        <v>41385</v>
      </c>
      <c r="AF9" s="23">
        <v>41385</v>
      </c>
      <c r="AG9" s="23">
        <v>41385</v>
      </c>
      <c r="AH9" s="23">
        <v>41385</v>
      </c>
      <c r="AI9" s="23">
        <v>41385</v>
      </c>
      <c r="AJ9" s="23">
        <v>41385</v>
      </c>
    </row>
    <row r="10" spans="1:36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</row>
    <row r="11" spans="1:36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</row>
    <row r="12" spans="1:36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</row>
    <row r="13" spans="1:36">
      <c r="B13" s="25">
        <v>41358</v>
      </c>
      <c r="C13" s="26">
        <v>540</v>
      </c>
      <c r="D13" s="26">
        <v>509</v>
      </c>
      <c r="E13" s="26">
        <v>518</v>
      </c>
      <c r="F13" s="26">
        <v>482</v>
      </c>
      <c r="G13" s="26">
        <v>509</v>
      </c>
      <c r="H13" s="26">
        <v>481</v>
      </c>
      <c r="I13" s="26">
        <v>508</v>
      </c>
      <c r="J13" s="26">
        <v>508</v>
      </c>
      <c r="K13" s="26">
        <v>495</v>
      </c>
      <c r="L13" s="26">
        <v>495</v>
      </c>
      <c r="M13" s="26">
        <v>495</v>
      </c>
      <c r="N13" s="26">
        <v>495</v>
      </c>
      <c r="O13" s="26">
        <v>495</v>
      </c>
      <c r="P13" s="26">
        <v>494</v>
      </c>
      <c r="Q13" s="26">
        <v>489</v>
      </c>
      <c r="R13" s="26">
        <v>496</v>
      </c>
      <c r="S13" s="26">
        <v>495</v>
      </c>
      <c r="T13" s="26">
        <v>0.21199999749660492</v>
      </c>
      <c r="U13" s="26">
        <v>0.16300000250339508</v>
      </c>
      <c r="V13" s="26">
        <v>0.16599999368190765</v>
      </c>
      <c r="W13" s="26">
        <v>0.1550000011920929</v>
      </c>
      <c r="X13" s="26">
        <v>0.19900000095367432</v>
      </c>
      <c r="Y13" s="26">
        <v>0.2460000067949295</v>
      </c>
      <c r="Z13" s="26">
        <v>0.20299999415874481</v>
      </c>
      <c r="AA13" s="26">
        <v>0.20299999415874481</v>
      </c>
      <c r="AB13" s="26">
        <v>0.24099999666213989</v>
      </c>
      <c r="AC13" s="26">
        <v>0.25</v>
      </c>
      <c r="AD13" s="26">
        <v>0.25400000810623169</v>
      </c>
      <c r="AE13" s="26">
        <v>0.25799998641014099</v>
      </c>
      <c r="AF13" s="26">
        <v>0.26100000739097595</v>
      </c>
      <c r="AG13" s="26">
        <v>0.25999999046325684</v>
      </c>
      <c r="AH13" s="26">
        <v>0.24899999797344208</v>
      </c>
      <c r="AI13" s="26">
        <v>0.25</v>
      </c>
      <c r="AJ13" s="26">
        <v>0.25200000405311584</v>
      </c>
    </row>
    <row r="14" spans="1:36">
      <c r="B14" s="25">
        <v>41359</v>
      </c>
      <c r="C14" s="26">
        <v>546.20758056640625</v>
      </c>
      <c r="D14" s="26">
        <v>540.00006103515625</v>
      </c>
      <c r="E14" s="26">
        <v>531.02691650390625</v>
      </c>
      <c r="F14" s="26">
        <v>466.2911376953125</v>
      </c>
      <c r="G14" s="26">
        <v>509.77633666992187</v>
      </c>
      <c r="H14" s="26">
        <v>481.08047485351562</v>
      </c>
      <c r="I14" s="26">
        <v>509.2347412109375</v>
      </c>
      <c r="J14" s="26">
        <v>508.00003051757813</v>
      </c>
      <c r="K14" s="26">
        <v>496.58270263671875</v>
      </c>
      <c r="L14" s="26">
        <v>495.01119995117187</v>
      </c>
      <c r="M14" s="26">
        <v>495</v>
      </c>
      <c r="N14" s="26">
        <v>495.06930541992187</v>
      </c>
      <c r="O14" s="26">
        <v>495</v>
      </c>
      <c r="P14" s="26">
        <v>493.95831298828125</v>
      </c>
      <c r="Q14" s="26">
        <v>489.53292846679688</v>
      </c>
      <c r="R14" s="26">
        <v>496.5400390625</v>
      </c>
      <c r="S14" s="26">
        <v>493.59201049804687</v>
      </c>
      <c r="T14" s="26">
        <v>0.21965238451957703</v>
      </c>
      <c r="U14" s="26">
        <v>0.21199999749660492</v>
      </c>
      <c r="V14" s="26">
        <v>0.16998599469661713</v>
      </c>
      <c r="W14" s="26">
        <v>0.14913986623287201</v>
      </c>
      <c r="X14" s="26">
        <v>0.19707044959068298</v>
      </c>
      <c r="Y14" s="26">
        <v>0.2458646297454834</v>
      </c>
      <c r="Z14" s="26">
        <v>0.19894148409366608</v>
      </c>
      <c r="AA14" s="26">
        <v>0.20299999415874481</v>
      </c>
      <c r="AB14" s="26">
        <v>0.23454344272613525</v>
      </c>
      <c r="AC14" s="26">
        <v>0.24216215312480927</v>
      </c>
      <c r="AD14" s="26">
        <v>0.25023418664932251</v>
      </c>
      <c r="AE14" s="26">
        <v>0.25598606467247009</v>
      </c>
      <c r="AF14" s="26">
        <v>0.25811326503753662</v>
      </c>
      <c r="AG14" s="26">
        <v>0.25830864906311035</v>
      </c>
      <c r="AH14" s="26">
        <v>0.25160500407218933</v>
      </c>
      <c r="AI14" s="26">
        <v>0.25699999928474426</v>
      </c>
      <c r="AJ14" s="26">
        <v>0.25175359845161438</v>
      </c>
    </row>
    <row r="15" spans="1:36">
      <c r="B15" s="25">
        <v>41360</v>
      </c>
      <c r="C15" s="26">
        <v>567.023681640625</v>
      </c>
      <c r="D15" s="26">
        <v>648.56298828125</v>
      </c>
      <c r="E15" s="26">
        <v>537.45098876953125</v>
      </c>
      <c r="F15" s="26">
        <v>485.35171508789062</v>
      </c>
      <c r="G15" s="26">
        <v>508.32205200195313</v>
      </c>
      <c r="H15" s="26">
        <v>481.17327880859375</v>
      </c>
      <c r="I15" s="26">
        <v>509.1082763671875</v>
      </c>
      <c r="J15" s="26">
        <v>508.51321411132813</v>
      </c>
      <c r="K15" s="26">
        <v>499.55447387695312</v>
      </c>
      <c r="L15" s="26">
        <v>496.71270751953125</v>
      </c>
      <c r="M15" s="26">
        <v>495.11090087890625</v>
      </c>
      <c r="N15" s="26">
        <v>495.07742309570312</v>
      </c>
      <c r="O15" s="26">
        <v>495.069580078125</v>
      </c>
      <c r="P15" s="26">
        <v>493.815185546875</v>
      </c>
      <c r="Q15" s="26">
        <v>487.03408813476562</v>
      </c>
      <c r="R15" s="26">
        <v>492.98556518554687</v>
      </c>
      <c r="S15" s="26">
        <v>492.53713989257812</v>
      </c>
      <c r="T15" s="26">
        <v>0.30562654137611389</v>
      </c>
      <c r="U15" s="26">
        <v>0.34665191173553467</v>
      </c>
      <c r="V15" s="26">
        <v>0.20873677730560303</v>
      </c>
      <c r="W15" s="26">
        <v>0.15511989593505859</v>
      </c>
      <c r="X15" s="26">
        <v>0.19395439326763153</v>
      </c>
      <c r="Y15" s="26">
        <v>0.24569733440876007</v>
      </c>
      <c r="Z15" s="26">
        <v>0.19769315421581268</v>
      </c>
      <c r="AA15" s="26">
        <v>0.20117855072021484</v>
      </c>
      <c r="AB15" s="26">
        <v>0.22906717658042908</v>
      </c>
      <c r="AC15" s="26">
        <v>0.23424310982227325</v>
      </c>
      <c r="AD15" s="26">
        <v>0.24138906598091125</v>
      </c>
      <c r="AE15" s="26">
        <v>0.25320330262184143</v>
      </c>
      <c r="AF15" s="26">
        <v>0.25592374801635742</v>
      </c>
      <c r="AG15" s="26">
        <v>0.25514104962348938</v>
      </c>
      <c r="AH15" s="26">
        <v>0.24276107549667358</v>
      </c>
      <c r="AI15" s="26">
        <v>0.25425085425376892</v>
      </c>
      <c r="AJ15" s="26">
        <v>0.25112378597259521</v>
      </c>
    </row>
    <row r="16" spans="1:36">
      <c r="B16" s="25">
        <v>41361</v>
      </c>
      <c r="C16" s="26">
        <v>456.57742309570312</v>
      </c>
      <c r="D16" s="26">
        <v>469.13790893554687</v>
      </c>
      <c r="E16" s="26">
        <v>605.26934814453125</v>
      </c>
      <c r="F16" s="26">
        <v>526.28228759765625</v>
      </c>
      <c r="G16" s="26">
        <v>515.79278564453125</v>
      </c>
      <c r="H16" s="26">
        <v>481.30572509765625</v>
      </c>
      <c r="I16" s="26">
        <v>509.82196044921875</v>
      </c>
      <c r="J16" s="26">
        <v>509.82196044921875</v>
      </c>
      <c r="K16" s="26">
        <v>502.69967651367187</v>
      </c>
      <c r="L16" s="26">
        <v>498.52670288085937</v>
      </c>
      <c r="M16" s="26">
        <v>496.43557739257812</v>
      </c>
      <c r="N16" s="26">
        <v>495.09088134765625</v>
      </c>
      <c r="O16" s="26">
        <v>495.06976318359375</v>
      </c>
      <c r="P16" s="26">
        <v>491.47964477539062</v>
      </c>
      <c r="Q16" s="26">
        <v>490.13555908203125</v>
      </c>
      <c r="R16" s="26">
        <v>490.84771728515625</v>
      </c>
      <c r="S16" s="26">
        <v>491.83987426757812</v>
      </c>
      <c r="T16" s="26">
        <v>0.24473032355308533</v>
      </c>
      <c r="U16" s="26">
        <v>0.25165796279907227</v>
      </c>
      <c r="V16" s="26">
        <v>0.29247766733169556</v>
      </c>
      <c r="W16" s="26">
        <v>0.16841584444046021</v>
      </c>
      <c r="X16" s="26">
        <v>0.19975708425045013</v>
      </c>
      <c r="Y16" s="26">
        <v>0.24548347294330597</v>
      </c>
      <c r="Z16" s="26">
        <v>0.19741114974021912</v>
      </c>
      <c r="AA16" s="26">
        <v>0.19741114974021912</v>
      </c>
      <c r="AB16" s="26">
        <v>0.22514051198959351</v>
      </c>
      <c r="AC16" s="26">
        <v>0.2303737998008728</v>
      </c>
      <c r="AD16" s="26">
        <v>0.23503373563289642</v>
      </c>
      <c r="AE16" s="26">
        <v>0.24953815340995789</v>
      </c>
      <c r="AF16" s="26">
        <v>0.25404077768325806</v>
      </c>
      <c r="AG16" s="26">
        <v>0.24767035245895386</v>
      </c>
      <c r="AH16" s="26">
        <v>0.24997180700302124</v>
      </c>
      <c r="AI16" s="26">
        <v>0.25212743878364563</v>
      </c>
      <c r="AJ16" s="26">
        <v>0.25077244639396667</v>
      </c>
    </row>
    <row r="17" spans="2:36">
      <c r="B17" s="25">
        <v>41362</v>
      </c>
      <c r="C17" s="26">
        <v>450.46798706054687</v>
      </c>
      <c r="D17" s="26">
        <v>444.560791015625</v>
      </c>
      <c r="E17" s="26">
        <v>483.71780395507812</v>
      </c>
      <c r="F17" s="26">
        <v>534.856201171875</v>
      </c>
      <c r="G17" s="26">
        <v>520.00970458984375</v>
      </c>
      <c r="H17" s="26">
        <v>481.4605712890625</v>
      </c>
      <c r="I17" s="26">
        <v>512.13226318359375</v>
      </c>
      <c r="J17" s="26">
        <v>512.13226318359375</v>
      </c>
      <c r="K17" s="26">
        <v>505.70095825195312</v>
      </c>
      <c r="L17" s="26">
        <v>501.7210693359375</v>
      </c>
      <c r="M17" s="26">
        <v>498.03970336914063</v>
      </c>
      <c r="N17" s="26">
        <v>495.2083740234375</v>
      </c>
      <c r="O17" s="26">
        <v>495.09014892578125</v>
      </c>
      <c r="P17" s="26">
        <v>491.23452758789062</v>
      </c>
      <c r="Q17" s="26">
        <v>489.867919921875</v>
      </c>
      <c r="R17" s="26">
        <v>490.04669189453125</v>
      </c>
      <c r="S17" s="26">
        <v>491.079833984375</v>
      </c>
      <c r="T17" s="26">
        <v>0.24135392904281616</v>
      </c>
      <c r="U17" s="26">
        <v>0.23807619512081146</v>
      </c>
      <c r="V17" s="26">
        <v>0.25970998406410217</v>
      </c>
      <c r="W17" s="26">
        <v>0.20512881875038147</v>
      </c>
      <c r="X17" s="26">
        <v>0.20464812219142914</v>
      </c>
      <c r="Y17" s="26">
        <v>0.24530535936355591</v>
      </c>
      <c r="Z17" s="26">
        <v>0.19874104857444763</v>
      </c>
      <c r="AA17" s="26">
        <v>0.19874104857444763</v>
      </c>
      <c r="AB17" s="26">
        <v>0.22127151489257813</v>
      </c>
      <c r="AC17" s="26">
        <v>0.22633206844329834</v>
      </c>
      <c r="AD17" s="26">
        <v>0.23107872903347015</v>
      </c>
      <c r="AE17" s="26">
        <v>0.24290792644023895</v>
      </c>
      <c r="AF17" s="26">
        <v>0.25096118450164795</v>
      </c>
      <c r="AG17" s="26">
        <v>0.24567291140556335</v>
      </c>
      <c r="AH17" s="26">
        <v>0.24753807485103607</v>
      </c>
      <c r="AI17" s="26">
        <v>0.25087511539459229</v>
      </c>
      <c r="AJ17" s="26">
        <v>0.24959972500801086</v>
      </c>
    </row>
    <row r="18" spans="2:36">
      <c r="B18" s="25">
        <v>41363</v>
      </c>
      <c r="C18" s="26">
        <v>459.70974731445312</v>
      </c>
      <c r="D18" s="26">
        <v>464.24603271484375</v>
      </c>
      <c r="E18" s="26">
        <v>446.39266967773437</v>
      </c>
      <c r="F18" s="26">
        <v>618.137451171875</v>
      </c>
      <c r="G18" s="26">
        <v>521.94586181640625</v>
      </c>
      <c r="H18" s="26">
        <v>481.62319946289062</v>
      </c>
      <c r="I18" s="26">
        <v>514.39007568359375</v>
      </c>
      <c r="J18" s="26">
        <v>514.39007568359375</v>
      </c>
      <c r="K18" s="26">
        <v>507.62557983398438</v>
      </c>
      <c r="L18" s="26">
        <v>504.58026123046875</v>
      </c>
      <c r="M18" s="26">
        <v>500.72097778320313</v>
      </c>
      <c r="N18" s="26">
        <v>496.07156372070312</v>
      </c>
      <c r="O18" s="26">
        <v>495.1240234375</v>
      </c>
      <c r="P18" s="26">
        <v>491.1451416015625</v>
      </c>
      <c r="Q18" s="26">
        <v>488.25979614257812</v>
      </c>
      <c r="R18" s="26">
        <v>489.97637939453125</v>
      </c>
      <c r="S18" s="26">
        <v>490.85272216796875</v>
      </c>
      <c r="T18" s="26">
        <v>0.24646134674549103</v>
      </c>
      <c r="U18" s="26">
        <v>0.24898290634155273</v>
      </c>
      <c r="V18" s="26">
        <v>0.23909765481948853</v>
      </c>
      <c r="W18" s="26">
        <v>0.30883830785751343</v>
      </c>
      <c r="X18" s="26">
        <v>0.21044212579727173</v>
      </c>
      <c r="Y18" s="26">
        <v>0.24514822661876678</v>
      </c>
      <c r="Z18" s="26">
        <v>0.20096059143543243</v>
      </c>
      <c r="AA18" s="26">
        <v>0.20096059143543243</v>
      </c>
      <c r="AB18" s="26">
        <v>0.21760061383247375</v>
      </c>
      <c r="AC18" s="26">
        <v>0.22270677983760834</v>
      </c>
      <c r="AD18" s="26">
        <v>0.22754766047000885</v>
      </c>
      <c r="AE18" s="26">
        <v>0.23671029508113861</v>
      </c>
      <c r="AF18" s="26">
        <v>0.24664400517940521</v>
      </c>
      <c r="AG18" s="26">
        <v>0.24346108734607697</v>
      </c>
      <c r="AH18" s="26">
        <v>0.24176815152168274</v>
      </c>
      <c r="AI18" s="26">
        <v>0.25</v>
      </c>
      <c r="AJ18" s="26">
        <v>0.24956096708774567</v>
      </c>
    </row>
    <row r="19" spans="2:36">
      <c r="B19" s="25">
        <v>41364</v>
      </c>
      <c r="C19" s="26">
        <v>450.36593627929687</v>
      </c>
      <c r="D19" s="26">
        <v>463.42446899414062</v>
      </c>
      <c r="E19" s="26">
        <v>462.44879150390625</v>
      </c>
      <c r="F19" s="26">
        <v>628.1773681640625</v>
      </c>
      <c r="G19" s="26">
        <v>523.65594482421875</v>
      </c>
      <c r="H19" s="26">
        <v>481.6239013671875</v>
      </c>
      <c r="I19" s="26">
        <v>518.06201171875</v>
      </c>
      <c r="J19" s="26">
        <v>518.06201171875</v>
      </c>
      <c r="K19" s="26">
        <v>525.55975341796875</v>
      </c>
      <c r="L19" s="26">
        <v>509.7086181640625</v>
      </c>
      <c r="M19" s="26">
        <v>506.4776611328125</v>
      </c>
      <c r="N19" s="26">
        <v>499.96942138671875</v>
      </c>
      <c r="O19" s="26">
        <v>496.97412109375</v>
      </c>
      <c r="P19" s="26">
        <v>494.29769897460937</v>
      </c>
      <c r="Q19" s="26">
        <v>484.79330444335937</v>
      </c>
      <c r="R19" s="26">
        <v>489.7801513671875</v>
      </c>
      <c r="S19" s="26">
        <v>490.46731567382812</v>
      </c>
      <c r="T19" s="26">
        <v>0.24129754304885864</v>
      </c>
      <c r="U19" s="26">
        <v>0.24854899942874908</v>
      </c>
      <c r="V19" s="26">
        <v>0.24799387156963348</v>
      </c>
      <c r="W19" s="26">
        <v>0.33442306518554688</v>
      </c>
      <c r="X19" s="26">
        <v>0.2147509902715683</v>
      </c>
      <c r="Y19" s="26">
        <v>0.24514763057231903</v>
      </c>
      <c r="Z19" s="26">
        <v>0.20605276525020599</v>
      </c>
      <c r="AA19" s="26">
        <v>0.20605276525020599</v>
      </c>
      <c r="AB19" s="26">
        <v>0.20992931723594666</v>
      </c>
      <c r="AC19" s="26">
        <v>0.21538953483104706</v>
      </c>
      <c r="AD19" s="26">
        <v>0.21992097795009613</v>
      </c>
      <c r="AE19" s="26">
        <v>0.22861054539680481</v>
      </c>
      <c r="AF19" s="26">
        <v>0.23398822546005249</v>
      </c>
      <c r="AG19" s="26">
        <v>0.23960930109024048</v>
      </c>
      <c r="AH19" s="26">
        <v>0.23206135630607605</v>
      </c>
      <c r="AI19" s="26">
        <v>0.25</v>
      </c>
      <c r="AJ19" s="26">
        <v>0.24853174388408661</v>
      </c>
    </row>
    <row r="20" spans="2:36">
      <c r="B20" s="25">
        <v>41365</v>
      </c>
      <c r="C20" s="26">
        <v>448.28076171875</v>
      </c>
      <c r="D20" s="26">
        <v>448.68582153320312</v>
      </c>
      <c r="E20" s="26">
        <v>454.11972045898437</v>
      </c>
      <c r="F20" s="26">
        <v>503.88766479492187</v>
      </c>
      <c r="G20" s="26">
        <v>525.2833251953125</v>
      </c>
      <c r="H20" s="26">
        <v>481.6239013671875</v>
      </c>
      <c r="I20" s="26">
        <v>520.97747802734375</v>
      </c>
      <c r="J20" s="26">
        <v>520.97747802734375</v>
      </c>
      <c r="K20" s="26">
        <v>531.311767578125</v>
      </c>
      <c r="L20" s="26">
        <v>528.8177490234375</v>
      </c>
      <c r="M20" s="26">
        <v>519.7777099609375</v>
      </c>
      <c r="N20" s="26">
        <v>506.4410400390625</v>
      </c>
      <c r="O20" s="26">
        <v>502.53408813476562</v>
      </c>
      <c r="P20" s="26">
        <v>497.57327270507812</v>
      </c>
      <c r="Q20" s="26">
        <v>485.40426635742187</v>
      </c>
      <c r="R20" s="26">
        <v>489.41061401367187</v>
      </c>
      <c r="S20" s="26">
        <v>489.39785766601562</v>
      </c>
      <c r="T20" s="26">
        <v>0.24011059105396271</v>
      </c>
      <c r="U20" s="26">
        <v>0.24031837284564972</v>
      </c>
      <c r="V20" s="26">
        <v>0.24335542321205139</v>
      </c>
      <c r="W20" s="26">
        <v>0.27080079913139343</v>
      </c>
      <c r="X20" s="26">
        <v>0.21821095049381256</v>
      </c>
      <c r="Y20" s="26">
        <v>0.24514763057231903</v>
      </c>
      <c r="Z20" s="26">
        <v>0.21061383187770844</v>
      </c>
      <c r="AA20" s="26">
        <v>0.21061383187770844</v>
      </c>
      <c r="AB20" s="26">
        <v>0.20355498790740967</v>
      </c>
      <c r="AC20" s="26">
        <v>0.20749649405479431</v>
      </c>
      <c r="AD20" s="26">
        <v>0.21184606850147247</v>
      </c>
      <c r="AE20" s="26">
        <v>0.22001016139984131</v>
      </c>
      <c r="AF20" s="26">
        <v>0.22538258135318756</v>
      </c>
      <c r="AG20" s="26">
        <v>0.22884000837802887</v>
      </c>
      <c r="AH20" s="26">
        <v>0.23111951351165771</v>
      </c>
      <c r="AI20" s="26">
        <v>0.25051882863044739</v>
      </c>
      <c r="AJ20" s="26">
        <v>0.24537895619869232</v>
      </c>
    </row>
    <row r="21" spans="2:36">
      <c r="B21" s="25">
        <v>41366</v>
      </c>
      <c r="C21" s="26">
        <v>457.19317626953125</v>
      </c>
      <c r="D21" s="26">
        <v>448.58953857421875</v>
      </c>
      <c r="E21" s="26">
        <v>448.56265258789062</v>
      </c>
      <c r="F21" s="26">
        <v>466.30328369140625</v>
      </c>
      <c r="G21" s="26">
        <v>523.40802001953125</v>
      </c>
      <c r="H21" s="26">
        <v>481.6239013671875</v>
      </c>
      <c r="I21" s="26">
        <v>522.41448974609375</v>
      </c>
      <c r="J21" s="26">
        <v>522.41448974609375</v>
      </c>
      <c r="K21" s="26">
        <v>525.4559326171875</v>
      </c>
      <c r="L21" s="26">
        <v>531.5743408203125</v>
      </c>
      <c r="M21" s="26">
        <v>530.66168212890625</v>
      </c>
      <c r="N21" s="26">
        <v>518.5584716796875</v>
      </c>
      <c r="O21" s="26">
        <v>507.33010864257813</v>
      </c>
      <c r="P21" s="26">
        <v>501.69589233398437</v>
      </c>
      <c r="Q21" s="26">
        <v>491.48956298828125</v>
      </c>
      <c r="R21" s="26">
        <v>488.34564208984375</v>
      </c>
      <c r="S21" s="26">
        <v>488.57266235351562</v>
      </c>
      <c r="T21" s="26">
        <v>0.24507653713226318</v>
      </c>
      <c r="U21" s="26">
        <v>0.24026265740394592</v>
      </c>
      <c r="V21" s="26">
        <v>0.24023866653442383</v>
      </c>
      <c r="W21" s="26">
        <v>0.25009948015213013</v>
      </c>
      <c r="X21" s="26">
        <v>0.21979813277721405</v>
      </c>
      <c r="Y21" s="26">
        <v>0.24514763057231903</v>
      </c>
      <c r="Z21" s="26">
        <v>0.21421898901462555</v>
      </c>
      <c r="AA21" s="26">
        <v>0.21421898901462555</v>
      </c>
      <c r="AB21" s="26">
        <v>0.20250624418258667</v>
      </c>
      <c r="AC21" s="26">
        <v>0.20290178060531616</v>
      </c>
      <c r="AD21" s="26">
        <v>0.2048535943031311</v>
      </c>
      <c r="AE21" s="26">
        <v>0.21224825084209442</v>
      </c>
      <c r="AF21" s="26">
        <v>0.21842141449451447</v>
      </c>
      <c r="AG21" s="26">
        <v>0.22231583297252655</v>
      </c>
      <c r="AH21" s="26">
        <v>0.23615778982639313</v>
      </c>
      <c r="AI21" s="26">
        <v>0.2467721551656723</v>
      </c>
      <c r="AJ21" s="26">
        <v>0.2426883727312088</v>
      </c>
    </row>
    <row r="22" spans="2:36">
      <c r="B22" s="25">
        <v>41367</v>
      </c>
      <c r="C22" s="26">
        <v>465.61483764648437</v>
      </c>
      <c r="D22" s="26">
        <v>452.81982421875</v>
      </c>
      <c r="E22" s="26">
        <v>450.02993774414062</v>
      </c>
      <c r="F22" s="26">
        <v>457.24136352539062</v>
      </c>
      <c r="G22" s="26">
        <v>518.62255859375</v>
      </c>
      <c r="H22" s="26">
        <v>481.6239013671875</v>
      </c>
      <c r="I22" s="26">
        <v>521.76373291015625</v>
      </c>
      <c r="J22" s="26">
        <v>521.76373291015625</v>
      </c>
      <c r="K22" s="26">
        <v>522.84600830078125</v>
      </c>
      <c r="L22" s="26">
        <v>523.4217529296875</v>
      </c>
      <c r="M22" s="26">
        <v>530.8280029296875</v>
      </c>
      <c r="N22" s="26">
        <v>529.7403564453125</v>
      </c>
      <c r="O22" s="26">
        <v>519.20855712890625</v>
      </c>
      <c r="P22" s="26">
        <v>504.67352294921875</v>
      </c>
      <c r="Q22" s="26">
        <v>492.83837890625</v>
      </c>
      <c r="R22" s="26">
        <v>489.96478271484375</v>
      </c>
      <c r="S22" s="26">
        <v>488.41845703125</v>
      </c>
      <c r="T22" s="26">
        <v>0.24972420930862427</v>
      </c>
      <c r="U22" s="26">
        <v>0.2426430732011795</v>
      </c>
      <c r="V22" s="26">
        <v>0.24108508229255676</v>
      </c>
      <c r="W22" s="26">
        <v>0.24510322511196136</v>
      </c>
      <c r="X22" s="26">
        <v>0.22253067791461945</v>
      </c>
      <c r="Y22" s="26">
        <v>0.24514763057231903</v>
      </c>
      <c r="Z22" s="26">
        <v>0.21700380742549896</v>
      </c>
      <c r="AA22" s="26">
        <v>0.21700380742549896</v>
      </c>
      <c r="AB22" s="26">
        <v>0.19821430742740631</v>
      </c>
      <c r="AC22" s="26">
        <v>0.20175085961818695</v>
      </c>
      <c r="AD22" s="26">
        <v>0.20287312567234039</v>
      </c>
      <c r="AE22" s="26">
        <v>0.20623195171356201</v>
      </c>
      <c r="AF22" s="26">
        <v>0.21201550960540771</v>
      </c>
      <c r="AG22" s="26">
        <v>0.21683289110660553</v>
      </c>
      <c r="AH22" s="26">
        <v>0.22801758348941803</v>
      </c>
      <c r="AI22" s="26">
        <v>0.24935656785964966</v>
      </c>
      <c r="AJ22" s="26">
        <v>0.24122887849807739</v>
      </c>
    </row>
    <row r="23" spans="2:36">
      <c r="B23" s="25">
        <v>41368</v>
      </c>
      <c r="C23" s="26">
        <v>495.38272094726562</v>
      </c>
      <c r="D23" s="26">
        <v>459.23269653320312</v>
      </c>
      <c r="E23" s="26">
        <v>459.55319213867187</v>
      </c>
      <c r="F23" s="26">
        <v>449.43911743164062</v>
      </c>
      <c r="G23" s="26">
        <v>514.40423583984375</v>
      </c>
      <c r="H23" s="26">
        <v>481.6239013671875</v>
      </c>
      <c r="I23" s="26">
        <v>519.6773681640625</v>
      </c>
      <c r="J23" s="26">
        <v>519.6773681640625</v>
      </c>
      <c r="K23" s="26">
        <v>525.645751953125</v>
      </c>
      <c r="L23" s="26">
        <v>523.16143798828125</v>
      </c>
      <c r="M23" s="26">
        <v>522.73175048828125</v>
      </c>
      <c r="N23" s="26">
        <v>531.4471435546875</v>
      </c>
      <c r="O23" s="26">
        <v>529.20367431640625</v>
      </c>
      <c r="P23" s="26">
        <v>513.0601806640625</v>
      </c>
      <c r="Q23" s="26">
        <v>493.06231689453125</v>
      </c>
      <c r="R23" s="26">
        <v>489.42086791992187</v>
      </c>
      <c r="S23" s="26">
        <v>489.10479736328125</v>
      </c>
      <c r="T23" s="26">
        <v>0.26616272330284119</v>
      </c>
      <c r="U23" s="26">
        <v>0.24621762335300446</v>
      </c>
      <c r="V23" s="26">
        <v>0.24639914929866791</v>
      </c>
      <c r="W23" s="26">
        <v>0.24072928726673126</v>
      </c>
      <c r="X23" s="26">
        <v>0.22480085492134094</v>
      </c>
      <c r="Y23" s="26">
        <v>0.24514763057231903</v>
      </c>
      <c r="Z23" s="26">
        <v>0.21960629522800446</v>
      </c>
      <c r="AA23" s="26">
        <v>0.21960629522800446</v>
      </c>
      <c r="AB23" s="26">
        <v>0.19915501773357391</v>
      </c>
      <c r="AC23" s="26">
        <v>0.19803734123706818</v>
      </c>
      <c r="AD23" s="26">
        <v>0.20081073045730591</v>
      </c>
      <c r="AE23" s="26">
        <v>0.20297472178936005</v>
      </c>
      <c r="AF23" s="26">
        <v>0.20681010186672211</v>
      </c>
      <c r="AG23" s="26">
        <v>0.21160989999771118</v>
      </c>
      <c r="AH23" s="26">
        <v>0.22151140868663788</v>
      </c>
      <c r="AI23" s="26">
        <v>0.24599292874336243</v>
      </c>
      <c r="AJ23" s="26">
        <v>0.23969875276088715</v>
      </c>
    </row>
    <row r="24" spans="2:36">
      <c r="B24" s="25">
        <v>41369</v>
      </c>
      <c r="C24" s="26">
        <v>531.65301513671875</v>
      </c>
      <c r="D24" s="26">
        <v>474.77194213867187</v>
      </c>
      <c r="E24" s="26">
        <v>475.91879272460937</v>
      </c>
      <c r="F24" s="26">
        <v>445.87820434570312</v>
      </c>
      <c r="G24" s="26">
        <v>510.39031982421875</v>
      </c>
      <c r="H24" s="26">
        <v>481.6239013671875</v>
      </c>
      <c r="I24" s="26">
        <v>516.68365478515625</v>
      </c>
      <c r="J24" s="26">
        <v>516.68365478515625</v>
      </c>
      <c r="K24" s="26">
        <v>528.95098876953125</v>
      </c>
      <c r="L24" s="26">
        <v>526.42041015625</v>
      </c>
      <c r="M24" s="26">
        <v>523.9371337890625</v>
      </c>
      <c r="N24" s="26">
        <v>524.8492431640625</v>
      </c>
      <c r="O24" s="26">
        <v>531.3917236328125</v>
      </c>
      <c r="P24" s="26">
        <v>524.38177490234375</v>
      </c>
      <c r="Q24" s="26">
        <v>495.24728393554687</v>
      </c>
      <c r="R24" s="26">
        <v>486.57205200195312</v>
      </c>
      <c r="S24" s="26">
        <v>489.93569946289062</v>
      </c>
      <c r="T24" s="26">
        <v>0.28617116808891296</v>
      </c>
      <c r="U24" s="26">
        <v>0.25479191541671753</v>
      </c>
      <c r="V24" s="26">
        <v>0.25544574856758118</v>
      </c>
      <c r="W24" s="26">
        <v>0.2386733740568161</v>
      </c>
      <c r="X24" s="26">
        <v>0.22687852382659912</v>
      </c>
      <c r="Y24" s="26">
        <v>0.24514763057231903</v>
      </c>
      <c r="Z24" s="26">
        <v>0.22214677929878235</v>
      </c>
      <c r="AA24" s="26">
        <v>0.22214677929878235</v>
      </c>
      <c r="AB24" s="26">
        <v>0.20305390655994415</v>
      </c>
      <c r="AC24" s="26">
        <v>0.19984650611877441</v>
      </c>
      <c r="AD24" s="26">
        <v>0.19804355502128601</v>
      </c>
      <c r="AE24" s="26">
        <v>0.2020929753780365</v>
      </c>
      <c r="AF24" s="26">
        <v>0.20299184322357178</v>
      </c>
      <c r="AG24" s="26">
        <v>0.20636464655399323</v>
      </c>
      <c r="AH24" s="26">
        <v>0.21749532222747803</v>
      </c>
      <c r="AI24" s="26">
        <v>0.23711709678173065</v>
      </c>
      <c r="AJ24" s="26">
        <v>0.23705814778804779</v>
      </c>
    </row>
    <row r="25" spans="2:36">
      <c r="B25" s="25">
        <v>41370</v>
      </c>
      <c r="C25" s="26">
        <v>745.13092041015625</v>
      </c>
      <c r="D25" s="26">
        <v>502.1392822265625</v>
      </c>
      <c r="E25" s="26">
        <v>503.26431274414062</v>
      </c>
      <c r="F25" s="26">
        <v>445.482177734375</v>
      </c>
      <c r="G25" s="26">
        <v>506.80728149414062</v>
      </c>
      <c r="H25" s="26">
        <v>481.6239013671875</v>
      </c>
      <c r="I25" s="26">
        <v>513.41119384765625</v>
      </c>
      <c r="J25" s="26">
        <v>513.41119384765625</v>
      </c>
      <c r="K25" s="26">
        <v>519.4808349609375</v>
      </c>
      <c r="L25" s="26">
        <v>528.13128662109375</v>
      </c>
      <c r="M25" s="26">
        <v>527.140380859375</v>
      </c>
      <c r="N25" s="26">
        <v>523.20599365234375</v>
      </c>
      <c r="O25" s="26">
        <v>524.8817138671875</v>
      </c>
      <c r="P25" s="26">
        <v>523.36212158203125</v>
      </c>
      <c r="Q25" s="26">
        <v>495.71786499023437</v>
      </c>
      <c r="R25" s="26">
        <v>484.86380004882812</v>
      </c>
      <c r="S25" s="26">
        <v>490.673828125</v>
      </c>
      <c r="T25" s="26">
        <v>0.40403547883033752</v>
      </c>
      <c r="U25" s="26">
        <v>0.2699073851108551</v>
      </c>
      <c r="V25" s="26">
        <v>0.27050477266311646</v>
      </c>
      <c r="W25" s="26">
        <v>0.23843283951282501</v>
      </c>
      <c r="X25" s="26">
        <v>0.22869686782360077</v>
      </c>
      <c r="Y25" s="26">
        <v>0.24514763057231903</v>
      </c>
      <c r="Z25" s="26">
        <v>0.22441783547401428</v>
      </c>
      <c r="AA25" s="26">
        <v>0.22441783547401428</v>
      </c>
      <c r="AB25" s="26">
        <v>0.20726397633552551</v>
      </c>
      <c r="AC25" s="26">
        <v>0.20378439128398895</v>
      </c>
      <c r="AD25" s="26">
        <v>0.20060542225837708</v>
      </c>
      <c r="AE25" s="26">
        <v>0.19813179969787598</v>
      </c>
      <c r="AF25" s="26">
        <v>0.2020452469587326</v>
      </c>
      <c r="AG25" s="26">
        <v>0.20260202884674072</v>
      </c>
      <c r="AH25" s="26">
        <v>0.2124965488910675</v>
      </c>
      <c r="AI25" s="26">
        <v>0.23212042450904846</v>
      </c>
      <c r="AJ25" s="26">
        <v>0.23366209864616394</v>
      </c>
    </row>
    <row r="26" spans="2:36">
      <c r="B26" s="25">
        <v>41371</v>
      </c>
      <c r="C26" s="26">
        <v>722.0025634765625</v>
      </c>
      <c r="D26" s="26">
        <v>577.86065673828125</v>
      </c>
      <c r="E26" s="26">
        <v>577.588134765625</v>
      </c>
      <c r="F26" s="26">
        <v>448.79080200195312</v>
      </c>
      <c r="G26" s="26">
        <v>503.52984619140625</v>
      </c>
      <c r="H26" s="26">
        <v>481.6239013671875</v>
      </c>
      <c r="I26" s="26">
        <v>509.95578002929687</v>
      </c>
      <c r="J26" s="26">
        <v>509.95578002929687</v>
      </c>
      <c r="K26" s="26">
        <v>521.27008056640625</v>
      </c>
      <c r="L26" s="26">
        <v>519.661376953125</v>
      </c>
      <c r="M26" s="26">
        <v>524.42254638671875</v>
      </c>
      <c r="N26" s="26">
        <v>526.1016845703125</v>
      </c>
      <c r="O26" s="26">
        <v>523.64453125</v>
      </c>
      <c r="P26" s="26">
        <v>523.4827880859375</v>
      </c>
      <c r="Q26" s="26">
        <v>501.74356079101563</v>
      </c>
      <c r="R26" s="26">
        <v>484.8841552734375</v>
      </c>
      <c r="S26" s="26">
        <v>491.61495971679687</v>
      </c>
      <c r="T26" s="26">
        <v>0.39126306772232056</v>
      </c>
      <c r="U26" s="26">
        <v>0.31168034672737122</v>
      </c>
      <c r="V26" s="26">
        <v>0.31152677536010742</v>
      </c>
      <c r="W26" s="26">
        <v>0.24033084511756897</v>
      </c>
      <c r="X26" s="26">
        <v>0.23039898276329041</v>
      </c>
      <c r="Y26" s="26">
        <v>0.24514763057231903</v>
      </c>
      <c r="Z26" s="26">
        <v>0.22655943036079407</v>
      </c>
      <c r="AA26" s="26">
        <v>0.22655943036079407</v>
      </c>
      <c r="AB26" s="26">
        <v>0.2112920880317688</v>
      </c>
      <c r="AC26" s="26">
        <v>0.20823346078395844</v>
      </c>
      <c r="AD26" s="26">
        <v>0.20515152812004089</v>
      </c>
      <c r="AE26" s="26">
        <v>0.19958661496639252</v>
      </c>
      <c r="AF26" s="26">
        <v>0.19800758361816406</v>
      </c>
      <c r="AG26" s="26">
        <v>0.20105846226215363</v>
      </c>
      <c r="AH26" s="26">
        <v>0.20840767025947571</v>
      </c>
      <c r="AI26" s="26">
        <v>0.23172879219055176</v>
      </c>
      <c r="AJ26" s="26">
        <v>0.23007835447788239</v>
      </c>
    </row>
    <row r="27" spans="2:36">
      <c r="B27" s="25">
        <v>41372</v>
      </c>
      <c r="C27" s="26">
        <v>708.4776611328125</v>
      </c>
      <c r="D27" s="26">
        <v>734.48321533203125</v>
      </c>
      <c r="E27" s="26">
        <v>736.56488037109375</v>
      </c>
      <c r="F27" s="26">
        <v>455.41033935546875</v>
      </c>
      <c r="G27" s="26">
        <v>500.69015502929687</v>
      </c>
      <c r="H27" s="26">
        <v>481.6239013671875</v>
      </c>
      <c r="I27" s="26">
        <v>506.669921875</v>
      </c>
      <c r="J27" s="26">
        <v>506.669921875</v>
      </c>
      <c r="K27" s="26">
        <v>522.304443359375</v>
      </c>
      <c r="L27" s="26">
        <v>521.70196533203125</v>
      </c>
      <c r="M27" s="26">
        <v>520.26324462890625</v>
      </c>
      <c r="N27" s="26">
        <v>527.3458251953125</v>
      </c>
      <c r="O27" s="26">
        <v>526.89874267578125</v>
      </c>
      <c r="P27" s="26">
        <v>524.18304443359375</v>
      </c>
      <c r="Q27" s="26">
        <v>512.36846923828125</v>
      </c>
      <c r="R27" s="26">
        <v>484.95571899414062</v>
      </c>
      <c r="S27" s="26">
        <v>492.61566162109375</v>
      </c>
      <c r="T27" s="26">
        <v>0.38379308581352234</v>
      </c>
      <c r="U27" s="26">
        <v>0.39815860986709595</v>
      </c>
      <c r="V27" s="26">
        <v>0.39928251504898071</v>
      </c>
      <c r="W27" s="26">
        <v>0.24411432445049286</v>
      </c>
      <c r="X27" s="26">
        <v>0.23196229338645935</v>
      </c>
      <c r="Y27" s="26">
        <v>0.24514763057231903</v>
      </c>
      <c r="Z27" s="26">
        <v>0.22848834097385406</v>
      </c>
      <c r="AA27" s="26">
        <v>0.22848834097385406</v>
      </c>
      <c r="AB27" s="26">
        <v>0.21469652652740479</v>
      </c>
      <c r="AC27" s="26">
        <v>0.21224874258041382</v>
      </c>
      <c r="AD27" s="26">
        <v>0.2094510942697525</v>
      </c>
      <c r="AE27" s="26">
        <v>0.20379509031772614</v>
      </c>
      <c r="AF27" s="26">
        <v>0.20036295056343079</v>
      </c>
      <c r="AG27" s="26">
        <v>0.19816872477531433</v>
      </c>
      <c r="AH27" s="26">
        <v>0.20481644570827484</v>
      </c>
      <c r="AI27" s="26">
        <v>0.23093988001346588</v>
      </c>
      <c r="AJ27" s="26">
        <v>0.22626812756061554</v>
      </c>
    </row>
    <row r="28" spans="2:36">
      <c r="B28" s="25">
        <v>41373</v>
      </c>
      <c r="C28" s="26">
        <v>701.78887939453125</v>
      </c>
      <c r="D28" s="26">
        <v>717.5828857421875</v>
      </c>
      <c r="E28" s="26">
        <v>717.25225830078125</v>
      </c>
      <c r="F28" s="26">
        <v>461.24398803710938</v>
      </c>
      <c r="G28" s="26">
        <v>498.26168823242187</v>
      </c>
      <c r="H28" s="26">
        <v>481.6239013671875</v>
      </c>
      <c r="I28" s="26">
        <v>503.6607666015625</v>
      </c>
      <c r="J28" s="26">
        <v>503.6607666015625</v>
      </c>
      <c r="K28" s="26">
        <v>521.23931884765625</v>
      </c>
      <c r="L28" s="26">
        <v>522.24200439453125</v>
      </c>
      <c r="M28" s="26">
        <v>522.029541015625</v>
      </c>
      <c r="N28" s="26">
        <v>519.9034423828125</v>
      </c>
      <c r="O28" s="26">
        <v>525.24432373046875</v>
      </c>
      <c r="P28" s="26">
        <v>527.56689453125</v>
      </c>
      <c r="Q28" s="26">
        <v>515.20428466796875</v>
      </c>
      <c r="R28" s="26">
        <v>486.30258178710937</v>
      </c>
      <c r="S28" s="26">
        <v>495.08245849609375</v>
      </c>
      <c r="T28" s="26">
        <v>0.38009771704673767</v>
      </c>
      <c r="U28" s="26">
        <v>0.38879275321960449</v>
      </c>
      <c r="V28" s="26">
        <v>0.38864585757255554</v>
      </c>
      <c r="W28" s="26">
        <v>0.24749550223350525</v>
      </c>
      <c r="X28" s="26">
        <v>0.23341277241706848</v>
      </c>
      <c r="Y28" s="26">
        <v>0.24514763057231903</v>
      </c>
      <c r="Z28" s="26">
        <v>0.23024177551269531</v>
      </c>
      <c r="AA28" s="26">
        <v>0.23024177551269531</v>
      </c>
      <c r="AB28" s="26">
        <v>0.21765540540218353</v>
      </c>
      <c r="AC28" s="26">
        <v>0.21530257165431976</v>
      </c>
      <c r="AD28" s="26">
        <v>0.21317958831787109</v>
      </c>
      <c r="AE28" s="26">
        <v>0.20829816162586212</v>
      </c>
      <c r="AF28" s="26">
        <v>0.20477752387523651</v>
      </c>
      <c r="AG28" s="26">
        <v>0.20115186274051666</v>
      </c>
      <c r="AH28" s="26">
        <v>0.20223471522331238</v>
      </c>
      <c r="AI28" s="26">
        <v>0.23258540034294128</v>
      </c>
      <c r="AJ28" s="26">
        <v>0.22242525219917297</v>
      </c>
    </row>
    <row r="29" spans="2:36">
      <c r="B29" s="25">
        <v>41374</v>
      </c>
      <c r="C29" s="26">
        <v>688.85205078125</v>
      </c>
      <c r="D29" s="26">
        <v>706.34405517578125</v>
      </c>
      <c r="E29" s="26">
        <v>706.16326904296875</v>
      </c>
      <c r="F29" s="26">
        <v>463.4669189453125</v>
      </c>
      <c r="G29" s="26">
        <v>496.15805053710937</v>
      </c>
      <c r="H29" s="26">
        <v>481.6239013671875</v>
      </c>
      <c r="I29" s="26">
        <v>500.96551513671875</v>
      </c>
      <c r="J29" s="26">
        <v>500.96551513671875</v>
      </c>
      <c r="K29" s="26">
        <v>518.69293212890625</v>
      </c>
      <c r="L29" s="26">
        <v>520.7723388671875</v>
      </c>
      <c r="M29" s="26">
        <v>522.01318359375</v>
      </c>
      <c r="N29" s="26">
        <v>521.60809326171875</v>
      </c>
      <c r="O29" s="26">
        <v>520.16009521484375</v>
      </c>
      <c r="P29" s="26">
        <v>523.076416015625</v>
      </c>
      <c r="Q29" s="26">
        <v>524.05908203125</v>
      </c>
      <c r="R29" s="26">
        <v>490.0819091796875</v>
      </c>
      <c r="S29" s="26">
        <v>498.65383911132812</v>
      </c>
      <c r="T29" s="26">
        <v>0.3729541003704071</v>
      </c>
      <c r="U29" s="26">
        <v>0.38258162140846252</v>
      </c>
      <c r="V29" s="26">
        <v>0.38253849744796753</v>
      </c>
      <c r="W29" s="26">
        <v>0.24887324869632721</v>
      </c>
      <c r="X29" s="26">
        <v>0.23474088311195374</v>
      </c>
      <c r="Y29" s="26">
        <v>0.24514763057231903</v>
      </c>
      <c r="Z29" s="26">
        <v>0.23184417188167572</v>
      </c>
      <c r="AA29" s="26">
        <v>0.23184417188167572</v>
      </c>
      <c r="AB29" s="26">
        <v>0.22048340737819672</v>
      </c>
      <c r="AC29" s="26">
        <v>0.218288853764534</v>
      </c>
      <c r="AD29" s="26">
        <v>0.21615380048751831</v>
      </c>
      <c r="AE29" s="26">
        <v>0.21211129426956177</v>
      </c>
      <c r="AF29" s="26">
        <v>0.20912465453147888</v>
      </c>
      <c r="AG29" s="26">
        <v>0.20567837357521057</v>
      </c>
      <c r="AH29" s="26">
        <v>0.20128881931304932</v>
      </c>
      <c r="AI29" s="26">
        <v>0.23857402801513672</v>
      </c>
      <c r="AJ29" s="26">
        <v>0.2186087965965271</v>
      </c>
    </row>
    <row r="30" spans="2:36">
      <c r="B30" s="25">
        <v>41375</v>
      </c>
      <c r="C30" s="26">
        <v>672.69384765625</v>
      </c>
      <c r="D30" s="26">
        <v>697.4759521484375</v>
      </c>
      <c r="E30" s="26">
        <v>697.259765625</v>
      </c>
      <c r="F30" s="26">
        <v>462.3538818359375</v>
      </c>
      <c r="G30" s="26">
        <v>494.29208374023437</v>
      </c>
      <c r="H30" s="26">
        <v>481.6239013671875</v>
      </c>
      <c r="I30" s="26">
        <v>498.56961059570312</v>
      </c>
      <c r="J30" s="26">
        <v>498.56961059570312</v>
      </c>
      <c r="K30" s="26">
        <v>515.53253173828125</v>
      </c>
      <c r="L30" s="26">
        <v>518.000732421875</v>
      </c>
      <c r="M30" s="26">
        <v>520.060546875</v>
      </c>
      <c r="N30" s="26">
        <v>522.18353271484375</v>
      </c>
      <c r="O30" s="26">
        <v>521.91693115234375</v>
      </c>
      <c r="P30" s="26">
        <v>520.55029296875</v>
      </c>
      <c r="Q30" s="26">
        <v>524.0958251953125</v>
      </c>
      <c r="R30" s="26">
        <v>491.48263549804687</v>
      </c>
      <c r="S30" s="26">
        <v>502.99942016601562</v>
      </c>
      <c r="T30" s="26">
        <v>0.36403295397758484</v>
      </c>
      <c r="U30" s="26">
        <v>0.37770536541938782</v>
      </c>
      <c r="V30" s="26">
        <v>0.37760177254676819</v>
      </c>
      <c r="W30" s="26">
        <v>0.24820674955844879</v>
      </c>
      <c r="X30" s="26">
        <v>0.23593004047870636</v>
      </c>
      <c r="Y30" s="26">
        <v>0.24514763057231903</v>
      </c>
      <c r="Z30" s="26">
        <v>0.23330320417881012</v>
      </c>
      <c r="AA30" s="26">
        <v>0.23330320417881012</v>
      </c>
      <c r="AB30" s="26">
        <v>0.22296696901321411</v>
      </c>
      <c r="AC30" s="26">
        <v>0.22105060517787933</v>
      </c>
      <c r="AD30" s="26">
        <v>0.21910564601421356</v>
      </c>
      <c r="AE30" s="26">
        <v>0.21537823975086212</v>
      </c>
      <c r="AF30" s="26">
        <v>0.21292419731616974</v>
      </c>
      <c r="AG30" s="26">
        <v>0.20993141829967499</v>
      </c>
      <c r="AH30" s="26">
        <v>0.19814632833003998</v>
      </c>
      <c r="AI30" s="26">
        <v>0.23577310144901276</v>
      </c>
      <c r="AJ30" s="26">
        <v>0.21525058150291443</v>
      </c>
    </row>
    <row r="31" spans="2:36">
      <c r="B31" s="25">
        <v>41376</v>
      </c>
      <c r="C31" s="26">
        <v>657.3170166015625</v>
      </c>
      <c r="D31" s="26">
        <v>683.6435546875</v>
      </c>
      <c r="E31" s="26">
        <v>683.3668212890625</v>
      </c>
      <c r="F31" s="26">
        <v>457.36471557617187</v>
      </c>
      <c r="G31" s="26">
        <v>492.58154296875</v>
      </c>
      <c r="H31" s="26">
        <v>481.6239013671875</v>
      </c>
      <c r="I31" s="26">
        <v>496.42864990234375</v>
      </c>
      <c r="J31" s="26">
        <v>496.42864990234375</v>
      </c>
      <c r="K31" s="26">
        <v>512.05078125</v>
      </c>
      <c r="L31" s="26">
        <v>514.84521484375</v>
      </c>
      <c r="M31" s="26">
        <v>517.1575927734375</v>
      </c>
      <c r="N31" s="26">
        <v>520.73858642578125</v>
      </c>
      <c r="O31" s="26">
        <v>522.03076171875</v>
      </c>
      <c r="P31" s="26">
        <v>522.09515380859375</v>
      </c>
      <c r="Q31" s="26">
        <v>527.40216064453125</v>
      </c>
      <c r="R31" s="26">
        <v>492.55264282226562</v>
      </c>
      <c r="S31" s="26">
        <v>507.37210083007812</v>
      </c>
      <c r="T31" s="26">
        <v>0.35554349422454834</v>
      </c>
      <c r="U31" s="26">
        <v>0.37006810307502747</v>
      </c>
      <c r="V31" s="26">
        <v>0.36992242932319641</v>
      </c>
      <c r="W31" s="26">
        <v>0.24514152109622955</v>
      </c>
      <c r="X31" s="26">
        <v>0.23695972561836243</v>
      </c>
      <c r="Y31" s="26">
        <v>0.24514763057231903</v>
      </c>
      <c r="Z31" s="26">
        <v>0.23461665213108063</v>
      </c>
      <c r="AA31" s="26">
        <v>0.23461665213108063</v>
      </c>
      <c r="AB31" s="26">
        <v>0.22528563439846039</v>
      </c>
      <c r="AC31" s="26">
        <v>0.22347080707550049</v>
      </c>
      <c r="AD31" s="26">
        <v>0.22175073623657227</v>
      </c>
      <c r="AE31" s="26">
        <v>0.218272864818573</v>
      </c>
      <c r="AF31" s="26">
        <v>0.21597947180271149</v>
      </c>
      <c r="AG31" s="26">
        <v>0.21357506513595581</v>
      </c>
      <c r="AH31" s="26">
        <v>0.2009931206703186</v>
      </c>
      <c r="AI31" s="26">
        <v>0.22904558479785919</v>
      </c>
      <c r="AJ31" s="26">
        <v>0.21213455498218536</v>
      </c>
    </row>
    <row r="32" spans="2:36">
      <c r="B32" s="25">
        <v>41377</v>
      </c>
      <c r="C32" s="26">
        <v>646.8194580078125</v>
      </c>
      <c r="D32" s="26">
        <v>668.0426025390625</v>
      </c>
      <c r="E32" s="26">
        <v>667.40643310546875</v>
      </c>
      <c r="F32" s="26">
        <v>451.6329345703125</v>
      </c>
      <c r="G32" s="26">
        <v>490.96743774414062</v>
      </c>
      <c r="H32" s="26">
        <v>481.6239013671875</v>
      </c>
      <c r="I32" s="26">
        <v>494.48690795898437</v>
      </c>
      <c r="J32" s="26">
        <v>494.48690795898437</v>
      </c>
      <c r="K32" s="26">
        <v>508.70516967773437</v>
      </c>
      <c r="L32" s="26">
        <v>511.26486206054687</v>
      </c>
      <c r="M32" s="26">
        <v>513.676513671875</v>
      </c>
      <c r="N32" s="26">
        <v>518.091796875</v>
      </c>
      <c r="O32" s="26">
        <v>520.24188232421875</v>
      </c>
      <c r="P32" s="26">
        <v>521.7821044921875</v>
      </c>
      <c r="Q32" s="26">
        <v>523.556640625</v>
      </c>
      <c r="R32" s="26">
        <v>493.306884765625</v>
      </c>
      <c r="S32" s="26">
        <v>510.97433471679687</v>
      </c>
      <c r="T32" s="26">
        <v>0.34974774718284607</v>
      </c>
      <c r="U32" s="26">
        <v>0.36146005988121033</v>
      </c>
      <c r="V32" s="26">
        <v>0.36111351847648621</v>
      </c>
      <c r="W32" s="26">
        <v>0.24176645278930664</v>
      </c>
      <c r="X32" s="26">
        <v>0.2378237247467041</v>
      </c>
      <c r="Y32" s="26">
        <v>0.24514763057231903</v>
      </c>
      <c r="Z32" s="26">
        <v>0.2357763946056366</v>
      </c>
      <c r="AA32" s="26">
        <v>0.2357763946056366</v>
      </c>
      <c r="AB32" s="26">
        <v>0.22730368375778198</v>
      </c>
      <c r="AC32" s="26">
        <v>0.22575831413269043</v>
      </c>
      <c r="AD32" s="26">
        <v>0.22421723604202271</v>
      </c>
      <c r="AE32" s="26">
        <v>0.22100703418254852</v>
      </c>
      <c r="AF32" s="26">
        <v>0.21890372037887573</v>
      </c>
      <c r="AG32" s="26">
        <v>0.21660007536411285</v>
      </c>
      <c r="AH32" s="26">
        <v>0.20549669861793518</v>
      </c>
      <c r="AI32" s="26">
        <v>0.2229914665222168</v>
      </c>
      <c r="AJ32" s="26">
        <v>0.20931871235370636</v>
      </c>
    </row>
    <row r="33" spans="2:36">
      <c r="B33" s="25">
        <v>41378</v>
      </c>
      <c r="C33" s="26">
        <v>643.6219482421875</v>
      </c>
      <c r="D33" s="26">
        <v>663.4964599609375</v>
      </c>
      <c r="E33" s="26">
        <v>653.69708251953125</v>
      </c>
      <c r="F33" s="26">
        <v>450.44308471679687</v>
      </c>
      <c r="G33" s="26">
        <v>490.08990478515625</v>
      </c>
      <c r="H33" s="26">
        <v>481.6239013671875</v>
      </c>
      <c r="I33" s="26">
        <v>493.19024658203125</v>
      </c>
      <c r="J33" s="26">
        <v>493.19024658203125</v>
      </c>
      <c r="K33" s="26">
        <v>505.31173706054687</v>
      </c>
      <c r="L33" s="26">
        <v>507.61834716796875</v>
      </c>
      <c r="M33" s="26">
        <v>509.97125244140625</v>
      </c>
      <c r="N33" s="26">
        <v>514.4976806640625</v>
      </c>
      <c r="O33" s="26">
        <v>517.0684814453125</v>
      </c>
      <c r="P33" s="26">
        <v>519.44720458984375</v>
      </c>
      <c r="Q33" s="26">
        <v>520.63836669921875</v>
      </c>
      <c r="R33" s="26">
        <v>494.820556640625</v>
      </c>
      <c r="S33" s="26">
        <v>514.39031982421875</v>
      </c>
      <c r="T33" s="26">
        <v>0.34798231720924377</v>
      </c>
      <c r="U33" s="26">
        <v>0.35893169045448303</v>
      </c>
      <c r="V33" s="26">
        <v>0.35355338454246521</v>
      </c>
      <c r="W33" s="26">
        <v>0.24097210168838501</v>
      </c>
      <c r="X33" s="26">
        <v>0.23836737871170044</v>
      </c>
      <c r="Y33" s="26">
        <v>0.24514763057231903</v>
      </c>
      <c r="Z33" s="26">
        <v>0.23653179407119751</v>
      </c>
      <c r="AA33" s="26">
        <v>0.23653179407119751</v>
      </c>
      <c r="AB33" s="26">
        <v>0.22929170727729797</v>
      </c>
      <c r="AC33" s="26">
        <v>0.22794406116008759</v>
      </c>
      <c r="AD33" s="26">
        <v>0.22657005488872528</v>
      </c>
      <c r="AE33" s="26">
        <v>0.22369185090065002</v>
      </c>
      <c r="AF33" s="26">
        <v>0.22180220484733582</v>
      </c>
      <c r="AG33" s="26">
        <v>0.2197381854057312</v>
      </c>
      <c r="AH33" s="26">
        <v>0.21009209752082825</v>
      </c>
      <c r="AI33" s="26">
        <v>0.21786436438560486</v>
      </c>
      <c r="AJ33" s="26">
        <v>0.20775397121906281</v>
      </c>
    </row>
    <row r="34" spans="2:36">
      <c r="B34" s="25">
        <v>41379</v>
      </c>
      <c r="C34" s="26">
        <v>642.9697265625</v>
      </c>
      <c r="D34" s="26">
        <v>660.29571533203125</v>
      </c>
      <c r="E34" s="26">
        <v>645.73736572265625</v>
      </c>
      <c r="F34" s="26">
        <v>449.78350830078125</v>
      </c>
      <c r="G34" s="26">
        <v>489.350830078125</v>
      </c>
      <c r="H34" s="26">
        <v>481.6239013671875</v>
      </c>
      <c r="I34" s="26">
        <v>492.06387329101562</v>
      </c>
      <c r="J34" s="26">
        <v>492.06387329101562</v>
      </c>
      <c r="K34" s="26">
        <v>502.6015625</v>
      </c>
      <c r="L34" s="26">
        <v>504.5447998046875</v>
      </c>
      <c r="M34" s="26">
        <v>506.56423950195312</v>
      </c>
      <c r="N34" s="26">
        <v>510.77032470703125</v>
      </c>
      <c r="O34" s="26">
        <v>513.42919921875</v>
      </c>
      <c r="P34" s="26">
        <v>516.15283203125</v>
      </c>
      <c r="Q34" s="26">
        <v>522.14337158203125</v>
      </c>
      <c r="R34" s="26">
        <v>495.80560302734375</v>
      </c>
      <c r="S34" s="26">
        <v>516.0654296875</v>
      </c>
      <c r="T34" s="26">
        <v>0.34762194752693176</v>
      </c>
      <c r="U34" s="26">
        <v>0.35716298222541809</v>
      </c>
      <c r="V34" s="26">
        <v>0.34916782379150391</v>
      </c>
      <c r="W34" s="26">
        <v>0.24059383571147919</v>
      </c>
      <c r="X34" s="26">
        <v>0.23886089026927948</v>
      </c>
      <c r="Y34" s="26">
        <v>0.24514763057231903</v>
      </c>
      <c r="Z34" s="26">
        <v>0.23720842599868774</v>
      </c>
      <c r="AA34" s="26">
        <v>0.23720842599868774</v>
      </c>
      <c r="AB34" s="26">
        <v>0.23087550699710846</v>
      </c>
      <c r="AC34" s="26">
        <v>0.22973808646202087</v>
      </c>
      <c r="AD34" s="26">
        <v>0.22852219641208649</v>
      </c>
      <c r="AE34" s="26">
        <v>0.22604872286319733</v>
      </c>
      <c r="AF34" s="26">
        <v>0.22438071668148041</v>
      </c>
      <c r="AG34" s="26">
        <v>0.22250856459140778</v>
      </c>
      <c r="AH34" s="26">
        <v>0.21395455300807953</v>
      </c>
      <c r="AI34" s="26">
        <v>0.21314717829227448</v>
      </c>
      <c r="AJ34" s="26">
        <v>0.20746628940105438</v>
      </c>
    </row>
    <row r="35" spans="2:36">
      <c r="B35" s="25">
        <v>41380</v>
      </c>
      <c r="C35" s="26">
        <v>639.387451171875</v>
      </c>
      <c r="D35" s="26">
        <v>656.9171142578125</v>
      </c>
      <c r="E35" s="26">
        <v>631.21343994140625</v>
      </c>
      <c r="F35" s="26">
        <v>449.23593139648437</v>
      </c>
      <c r="G35" s="26">
        <v>488.67318725585937</v>
      </c>
      <c r="H35" s="26">
        <v>481.6239013671875</v>
      </c>
      <c r="I35" s="26">
        <v>491.07275390625</v>
      </c>
      <c r="J35" s="26">
        <v>491.07275390625</v>
      </c>
      <c r="K35" s="26">
        <v>500.31887817382812</v>
      </c>
      <c r="L35" s="26">
        <v>501.94766235351562</v>
      </c>
      <c r="M35" s="26">
        <v>503.695068359375</v>
      </c>
      <c r="N35" s="26">
        <v>507.27960205078125</v>
      </c>
      <c r="O35" s="26">
        <v>509.89309692382812</v>
      </c>
      <c r="P35" s="26">
        <v>512.574951171875</v>
      </c>
      <c r="Q35" s="26">
        <v>521.478515625</v>
      </c>
      <c r="R35" s="26">
        <v>502.18878173828125</v>
      </c>
      <c r="S35" s="26">
        <v>517.10986328125</v>
      </c>
      <c r="T35" s="26">
        <v>0.34564420580863953</v>
      </c>
      <c r="U35" s="26">
        <v>0.35537818074226379</v>
      </c>
      <c r="V35" s="26">
        <v>0.33363801240921021</v>
      </c>
      <c r="W35" s="26">
        <v>0.24033787846565247</v>
      </c>
      <c r="X35" s="26">
        <v>0.2393176406621933</v>
      </c>
      <c r="Y35" s="26">
        <v>0.24514763057231903</v>
      </c>
      <c r="Z35" s="26">
        <v>0.23781968653202057</v>
      </c>
      <c r="AA35" s="26">
        <v>0.23781968653202057</v>
      </c>
      <c r="AB35" s="26">
        <v>0.23223280906677246</v>
      </c>
      <c r="AC35" s="26">
        <v>0.23125582933425903</v>
      </c>
      <c r="AD35" s="26">
        <v>0.23024474084377289</v>
      </c>
      <c r="AE35" s="26">
        <v>0.22812618315219879</v>
      </c>
      <c r="AF35" s="26">
        <v>0.22659410536289215</v>
      </c>
      <c r="AG35" s="26">
        <v>0.22494716942310333</v>
      </c>
      <c r="AH35" s="26">
        <v>0.21714019775390625</v>
      </c>
      <c r="AI35" s="26">
        <v>0.20853264629840851</v>
      </c>
      <c r="AJ35" s="26">
        <v>0.20818386971950531</v>
      </c>
    </row>
    <row r="36" spans="2:36">
      <c r="B36" s="25">
        <v>41381</v>
      </c>
      <c r="C36" s="26">
        <v>634.6900634765625</v>
      </c>
      <c r="D36" s="26">
        <v>654.44488525390625</v>
      </c>
      <c r="E36" s="26">
        <v>629.7359619140625</v>
      </c>
      <c r="F36" s="26">
        <v>449.00897216796875</v>
      </c>
      <c r="G36" s="26">
        <v>487.9449462890625</v>
      </c>
      <c r="H36" s="26">
        <v>481.6239013671875</v>
      </c>
      <c r="I36" s="26">
        <v>490.17376708984375</v>
      </c>
      <c r="J36" s="26">
        <v>490.17376708984375</v>
      </c>
      <c r="K36" s="26">
        <v>498.33596801757812</v>
      </c>
      <c r="L36" s="26">
        <v>499.79562377929687</v>
      </c>
      <c r="M36" s="26">
        <v>501.14959716796875</v>
      </c>
      <c r="N36" s="26">
        <v>504.28643798828125</v>
      </c>
      <c r="O36" s="26">
        <v>506.44537353515625</v>
      </c>
      <c r="P36" s="26">
        <v>508.94003295898437</v>
      </c>
      <c r="Q36" s="26">
        <v>519.0008544921875</v>
      </c>
      <c r="R36" s="26">
        <v>511.67880249023437</v>
      </c>
      <c r="S36" s="26">
        <v>518.14337158203125</v>
      </c>
      <c r="T36" s="26">
        <v>0.34305098652839661</v>
      </c>
      <c r="U36" s="26">
        <v>0.354024738073349</v>
      </c>
      <c r="V36" s="26">
        <v>0.33293664455413818</v>
      </c>
      <c r="W36" s="26">
        <v>0.24023643136024475</v>
      </c>
      <c r="X36" s="26">
        <v>0.23982316255569458</v>
      </c>
      <c r="Y36" s="26">
        <v>0.24514763057231903</v>
      </c>
      <c r="Z36" s="26">
        <v>0.23838968575000763</v>
      </c>
      <c r="AA36" s="26">
        <v>0.23838968575000763</v>
      </c>
      <c r="AB36" s="26">
        <v>0.23344382643699646</v>
      </c>
      <c r="AC36" s="26">
        <v>0.23258668184280396</v>
      </c>
      <c r="AD36" s="26">
        <v>0.23172828555107117</v>
      </c>
      <c r="AE36" s="26">
        <v>0.22989620268344879</v>
      </c>
      <c r="AF36" s="26">
        <v>0.22862781584262848</v>
      </c>
      <c r="AG36" s="26">
        <v>0.22715379297733307</v>
      </c>
      <c r="AH36" s="26">
        <v>0.22013050317764282</v>
      </c>
      <c r="AI36" s="26">
        <v>0.2047569751739502</v>
      </c>
      <c r="AJ36" s="26">
        <v>0.20951879024505615</v>
      </c>
    </row>
    <row r="37" spans="2:36">
      <c r="B37" s="25">
        <v>41382</v>
      </c>
      <c r="C37" s="26">
        <v>633.20880126953125</v>
      </c>
      <c r="D37" s="26">
        <v>651.814453125</v>
      </c>
      <c r="E37" s="26">
        <v>625.90155029296875</v>
      </c>
      <c r="F37" s="26">
        <v>448.76034545898437</v>
      </c>
      <c r="G37" s="26">
        <v>487.2806396484375</v>
      </c>
      <c r="H37" s="26">
        <v>481.6239013671875</v>
      </c>
      <c r="I37" s="26">
        <v>489.34078979492187</v>
      </c>
      <c r="J37" s="26">
        <v>489.34078979492187</v>
      </c>
      <c r="K37" s="26">
        <v>496.60610961914062</v>
      </c>
      <c r="L37" s="26">
        <v>497.84274291992187</v>
      </c>
      <c r="M37" s="26">
        <v>499.1414794921875</v>
      </c>
      <c r="N37" s="26">
        <v>501.73251342773437</v>
      </c>
      <c r="O37" s="26">
        <v>503.54241943359375</v>
      </c>
      <c r="P37" s="26">
        <v>505.68136596679688</v>
      </c>
      <c r="Q37" s="26">
        <v>515.64593505859375</v>
      </c>
      <c r="R37" s="26">
        <v>518.55859375</v>
      </c>
      <c r="S37" s="26">
        <v>518.74395751953125</v>
      </c>
      <c r="T37" s="26">
        <v>0.34223306179046631</v>
      </c>
      <c r="U37" s="26">
        <v>0.35249045491218567</v>
      </c>
      <c r="V37" s="26">
        <v>0.33082947134971619</v>
      </c>
      <c r="W37" s="26">
        <v>0.24015592038631439</v>
      </c>
      <c r="X37" s="26">
        <v>0.24028359353542328</v>
      </c>
      <c r="Y37" s="26">
        <v>0.24514763057231903</v>
      </c>
      <c r="Z37" s="26">
        <v>0.23893117904663086</v>
      </c>
      <c r="AA37" s="26">
        <v>0.23893117904663086</v>
      </c>
      <c r="AB37" s="26">
        <v>0.23449945449829102</v>
      </c>
      <c r="AC37" s="26">
        <v>0.23375901579856873</v>
      </c>
      <c r="AD37" s="26">
        <v>0.23297049105167389</v>
      </c>
      <c r="AE37" s="26">
        <v>0.23140105605125427</v>
      </c>
      <c r="AF37" s="26">
        <v>0.23032492399215698</v>
      </c>
      <c r="AG37" s="26">
        <v>0.22907662391662598</v>
      </c>
      <c r="AH37" s="26">
        <v>0.22286923229694366</v>
      </c>
      <c r="AI37" s="26">
        <v>0.20239292085170746</v>
      </c>
      <c r="AJ37" s="26">
        <v>0.21123114228248596</v>
      </c>
    </row>
    <row r="38" spans="2:36">
      <c r="B38" s="25">
        <v>41383</v>
      </c>
      <c r="C38" s="26">
        <v>632.068115234375</v>
      </c>
      <c r="D38" s="26">
        <v>650.03070068359375</v>
      </c>
      <c r="E38" s="26">
        <v>622.57720947265625</v>
      </c>
      <c r="F38" s="26">
        <v>448.64303588867187</v>
      </c>
      <c r="G38" s="26">
        <v>486.67514038085937</v>
      </c>
      <c r="H38" s="26">
        <v>481.6239013671875</v>
      </c>
      <c r="I38" s="26">
        <v>488.57229614257812</v>
      </c>
      <c r="J38" s="26">
        <v>488.57229614257812</v>
      </c>
      <c r="K38" s="26">
        <v>495.110107421875</v>
      </c>
      <c r="L38" s="26">
        <v>496.2161865234375</v>
      </c>
      <c r="M38" s="26">
        <v>497.30145263671875</v>
      </c>
      <c r="N38" s="26">
        <v>499.5506591796875</v>
      </c>
      <c r="O38" s="26">
        <v>501.10653686523437</v>
      </c>
      <c r="P38" s="26">
        <v>502.89715576171875</v>
      </c>
      <c r="Q38" s="26">
        <v>512.03399658203125</v>
      </c>
      <c r="R38" s="26">
        <v>523.8126220703125</v>
      </c>
      <c r="S38" s="26">
        <v>518.664306640625</v>
      </c>
      <c r="T38" s="26">
        <v>0.34160318970680237</v>
      </c>
      <c r="U38" s="26">
        <v>0.35135236382484436</v>
      </c>
      <c r="V38" s="26">
        <v>0.32896485924720764</v>
      </c>
      <c r="W38" s="26">
        <v>0.24013498425483704</v>
      </c>
      <c r="X38" s="26">
        <v>0.24070277810096741</v>
      </c>
      <c r="Y38" s="26">
        <v>0.24514763057231903</v>
      </c>
      <c r="Z38" s="26">
        <v>0.23943941295146942</v>
      </c>
      <c r="AA38" s="26">
        <v>0.23943941295146942</v>
      </c>
      <c r="AB38" s="26">
        <v>0.23541466891765594</v>
      </c>
      <c r="AC38" s="26">
        <v>0.23475795984268188</v>
      </c>
      <c r="AD38" s="26">
        <v>0.2340768575668335</v>
      </c>
      <c r="AE38" s="26">
        <v>0.23271402716636658</v>
      </c>
      <c r="AF38" s="26">
        <v>0.23176813125610352</v>
      </c>
      <c r="AG38" s="26">
        <v>0.23071332275867462</v>
      </c>
      <c r="AH38" s="26">
        <v>0.22526191174983978</v>
      </c>
      <c r="AI38" s="26">
        <v>0.20027665793895721</v>
      </c>
      <c r="AJ38" s="26">
        <v>0.21320001780986786</v>
      </c>
    </row>
    <row r="39" spans="2:36">
      <c r="B39" s="25">
        <v>41384</v>
      </c>
      <c r="C39" s="26">
        <v>629.77349853515625</v>
      </c>
      <c r="D39" s="26">
        <v>641.460693359375</v>
      </c>
      <c r="E39" s="26">
        <v>621.24615478515625</v>
      </c>
      <c r="F39" s="26">
        <v>448.90048217773438</v>
      </c>
      <c r="G39" s="26">
        <v>486.12356567382812</v>
      </c>
      <c r="H39" s="26">
        <v>481.6239013671875</v>
      </c>
      <c r="I39" s="26">
        <v>487.8656005859375</v>
      </c>
      <c r="J39" s="26">
        <v>487.8656005859375</v>
      </c>
      <c r="K39" s="26">
        <v>493.79144287109375</v>
      </c>
      <c r="L39" s="26">
        <v>494.75930786132812</v>
      </c>
      <c r="M39" s="26">
        <v>495.74307250976562</v>
      </c>
      <c r="N39" s="26">
        <v>497.67153930664062</v>
      </c>
      <c r="O39" s="26">
        <v>499.04690551757813</v>
      </c>
      <c r="P39" s="26">
        <v>500.57229614257812</v>
      </c>
      <c r="Q39" s="26">
        <v>508.46597290039062</v>
      </c>
      <c r="R39" s="26">
        <v>525.30780029296875</v>
      </c>
      <c r="S39" s="26">
        <v>517.88287353515625</v>
      </c>
      <c r="T39" s="26">
        <v>0.34033641219139099</v>
      </c>
      <c r="U39" s="26">
        <v>0.34663528203964233</v>
      </c>
      <c r="V39" s="26">
        <v>0.32823166251182556</v>
      </c>
      <c r="W39" s="26">
        <v>0.24023792147636414</v>
      </c>
      <c r="X39" s="26">
        <v>0.2410845011472702</v>
      </c>
      <c r="Y39" s="26">
        <v>0.24514763057231903</v>
      </c>
      <c r="Z39" s="26">
        <v>0.2399124801158905</v>
      </c>
      <c r="AA39" s="26">
        <v>0.2399124801158905</v>
      </c>
      <c r="AB39" s="26">
        <v>0.23618803918361664</v>
      </c>
      <c r="AC39" s="26">
        <v>0.23561100661754608</v>
      </c>
      <c r="AD39" s="26">
        <v>0.23505263030529022</v>
      </c>
      <c r="AE39" s="26">
        <v>0.23385427892208099</v>
      </c>
      <c r="AF39" s="26">
        <v>0.2330222874879837</v>
      </c>
      <c r="AG39" s="26">
        <v>0.23209573328495026</v>
      </c>
      <c r="AH39" s="26">
        <v>0.22743074595928192</v>
      </c>
      <c r="AI39" s="26">
        <v>0.19892729818820953</v>
      </c>
      <c r="AJ39" s="26">
        <v>0.21531826257705688</v>
      </c>
    </row>
    <row r="40" spans="2:36">
      <c r="B40" s="25">
        <v>41385</v>
      </c>
      <c r="C40" s="26">
        <v>625.73699951171875</v>
      </c>
      <c r="D40" s="26">
        <v>639.98223876953125</v>
      </c>
      <c r="E40" s="26">
        <v>619.70587158203125</v>
      </c>
      <c r="F40" s="26">
        <v>449.21807861328125</v>
      </c>
      <c r="G40" s="26">
        <v>485.71127319335937</v>
      </c>
      <c r="H40" s="26">
        <v>481.6239013671875</v>
      </c>
      <c r="I40" s="26">
        <v>487.41079711914062</v>
      </c>
      <c r="J40" s="26">
        <v>487.41079711914062</v>
      </c>
      <c r="K40" s="26">
        <v>492.86865234375</v>
      </c>
      <c r="L40" s="26">
        <v>493.76663208007812</v>
      </c>
      <c r="M40" s="26">
        <v>494.66970825195312</v>
      </c>
      <c r="N40" s="26">
        <v>496.48153686523437</v>
      </c>
      <c r="O40" s="26">
        <v>497.65875244140625</v>
      </c>
      <c r="P40" s="26">
        <v>499.14041137695312</v>
      </c>
      <c r="Q40" s="26">
        <v>505.8519287109375</v>
      </c>
      <c r="R40" s="26">
        <v>521.7672119140625</v>
      </c>
      <c r="S40" s="26">
        <v>517.12945556640625</v>
      </c>
      <c r="T40" s="26">
        <v>0.33810806274414063</v>
      </c>
      <c r="U40" s="26">
        <v>0.34584230184555054</v>
      </c>
      <c r="V40" s="26">
        <v>0.32739350199699402</v>
      </c>
      <c r="W40" s="26">
        <v>0.24040073156356812</v>
      </c>
      <c r="X40" s="26">
        <v>0.24135132133960724</v>
      </c>
      <c r="Y40" s="26">
        <v>0.24514763057231903</v>
      </c>
      <c r="Z40" s="26">
        <v>0.2402171790599823</v>
      </c>
      <c r="AA40" s="26">
        <v>0.2402171790599823</v>
      </c>
      <c r="AB40" s="26">
        <v>0.23673245310783386</v>
      </c>
      <c r="AC40" s="26">
        <v>0.2361968457698822</v>
      </c>
      <c r="AD40" s="26">
        <v>0.23568269610404968</v>
      </c>
      <c r="AE40" s="26">
        <v>0.23459117114543915</v>
      </c>
      <c r="AF40" s="26">
        <v>0.23386463522911072</v>
      </c>
      <c r="AG40" s="26">
        <v>0.23297140002250671</v>
      </c>
      <c r="AH40" s="26">
        <v>0.22897389531135559</v>
      </c>
      <c r="AI40" s="26">
        <v>0.20688116550445557</v>
      </c>
      <c r="AJ40" s="26">
        <v>0.21661108732223511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edwardsj</cp:lastModifiedBy>
  <cp:lastPrinted>2009-05-06T16:29:16Z</cp:lastPrinted>
  <dcterms:created xsi:type="dcterms:W3CDTF">2009-05-05T20:28:34Z</dcterms:created>
  <dcterms:modified xsi:type="dcterms:W3CDTF">2013-04-04T19:01:49Z</dcterms:modified>
</cp:coreProperties>
</file>