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-1515" yWindow="1515" windowWidth="16860" windowHeight="8595"/>
  </bookViews>
  <sheets>
    <sheet name="Chart" sheetId="19" r:id="rId1"/>
    <sheet name="A" sheetId="17" r:id="rId2"/>
    <sheet name="DataGroups" sheetId="7" r:id="rId3"/>
    <sheet name="Macro" sheetId="16" r:id="rId4"/>
    <sheet name="Retrieved TS" sheetId="18" r:id="rId5"/>
  </sheets>
  <definedNames>
    <definedName name="A_Part">DataGroups!$E$2</definedName>
    <definedName name="E_Part">DataGroups!$E$3</definedName>
    <definedName name="F_Part">DataGroups!$E$4</definedName>
    <definedName name="Rng_qualdss_grp">DataGroups!$C$1:$C$40</definedName>
  </definedNames>
  <calcPr calcId="125725"/>
</workbook>
</file>

<file path=xl/calcChain.xml><?xml version="1.0" encoding="utf-8"?>
<calcChain xmlns="http://schemas.openxmlformats.org/spreadsheetml/2006/main">
  <c r="B7" i="16"/>
  <c r="B6"/>
  <c r="F57" i="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3"/>
  <c r="E2"/>
  <c r="I56" s="1"/>
  <c r="C56" s="1"/>
  <c r="I8" l="1"/>
  <c r="C8" s="1"/>
  <c r="I7"/>
  <c r="C7" s="1"/>
  <c r="I9"/>
  <c r="C9" s="1"/>
  <c r="I11"/>
  <c r="C11" s="1"/>
  <c r="I13"/>
  <c r="C13" s="1"/>
  <c r="I15"/>
  <c r="C15" s="1"/>
  <c r="I17"/>
  <c r="C17" s="1"/>
  <c r="I19"/>
  <c r="C19" s="1"/>
  <c r="I21"/>
  <c r="C21" s="1"/>
  <c r="I23"/>
  <c r="C23" s="1"/>
  <c r="I25"/>
  <c r="C25" s="1"/>
  <c r="I27"/>
  <c r="C27" s="1"/>
  <c r="I29"/>
  <c r="C29" s="1"/>
  <c r="I31"/>
  <c r="C31" s="1"/>
  <c r="I33"/>
  <c r="C33" s="1"/>
  <c r="I35"/>
  <c r="C35" s="1"/>
  <c r="I37"/>
  <c r="C37" s="1"/>
  <c r="I39"/>
  <c r="C39" s="1"/>
  <c r="I41"/>
  <c r="C41" s="1"/>
  <c r="I43"/>
  <c r="C43" s="1"/>
  <c r="I45"/>
  <c r="C45" s="1"/>
  <c r="I47"/>
  <c r="C47" s="1"/>
  <c r="I49"/>
  <c r="C49" s="1"/>
  <c r="I51"/>
  <c r="C51" s="1"/>
  <c r="I53"/>
  <c r="C53" s="1"/>
  <c r="I55"/>
  <c r="C55" s="1"/>
  <c r="I57"/>
  <c r="C57" s="1"/>
  <c r="I10"/>
  <c r="C10" s="1"/>
  <c r="I12"/>
  <c r="C12" s="1"/>
  <c r="I14"/>
  <c r="C14" s="1"/>
  <c r="I16"/>
  <c r="C16" s="1"/>
  <c r="I18"/>
  <c r="C18" s="1"/>
  <c r="I20"/>
  <c r="C20" s="1"/>
  <c r="I22"/>
  <c r="C22" s="1"/>
  <c r="I24"/>
  <c r="C24" s="1"/>
  <c r="I26"/>
  <c r="C26" s="1"/>
  <c r="I28"/>
  <c r="C28" s="1"/>
  <c r="I30"/>
  <c r="C30" s="1"/>
  <c r="I32"/>
  <c r="C32" s="1"/>
  <c r="I34"/>
  <c r="C34" s="1"/>
  <c r="I36"/>
  <c r="C36" s="1"/>
  <c r="I38"/>
  <c r="C38" s="1"/>
  <c r="I40"/>
  <c r="C40" s="1"/>
  <c r="I42"/>
  <c r="C42" s="1"/>
  <c r="I44"/>
  <c r="C44" s="1"/>
  <c r="I46"/>
  <c r="C46" s="1"/>
  <c r="I48"/>
  <c r="C48" s="1"/>
  <c r="I50"/>
  <c r="C50" s="1"/>
  <c r="I52"/>
  <c r="C52" s="1"/>
  <c r="I54"/>
  <c r="C54" s="1"/>
</calcChain>
</file>

<file path=xl/comments1.xml><?xml version="1.0" encoding="utf-8"?>
<comments xmlns="http://schemas.openxmlformats.org/spreadsheetml/2006/main">
  <authors>
    <author>edwardsj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3.xml><?xml version="1.0" encoding="utf-8"?>
<comments xmlns="http://schemas.openxmlformats.org/spreadsheetml/2006/main">
  <authors>
    <author>edwardsj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<sst xmlns="http://schemas.openxmlformats.org/spreadsheetml/2006/main" count="925" uniqueCount="146">
  <si>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</si>
  <si>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</si>
  <si>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</si>
  <si>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</si>
  <si>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</si>
  <si>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</si>
  <si>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</si>
  <si>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</si>
  <si>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</si>
  <si>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</si>
  <si>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</si>
  <si>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</si>
  <si>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</si>
  <si>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</si>
  <si>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</si>
  <si>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</si>
  <si>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</si>
  <si>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</si>
  <si>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</si>
  <si>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</si>
  <si>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</si>
  <si>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</si>
  <si>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</si>
  <si>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</si>
  <si>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</si>
  <si>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</si>
  <si>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</si>
  <si>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</si>
  <si>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</si>
  <si>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</si>
  <si>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</si>
  <si>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</si>
  <si>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</si>
  <si>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</si>
  <si>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</si>
  <si>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</si>
  <si>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</si>
  <si>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</si>
  <si>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</si>
  <si>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</si>
  <si>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</si>
  <si>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</si>
  <si>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</si>
  <si>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</si>
  <si>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</si>
  <si>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</si>
  <si>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</si>
  <si>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</si>
  <si>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</si>
  <si>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</si>
  <si>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</si>
  <si>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</si>
  <si>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</si>
  <si>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</si>
  <si>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</si>
  <si>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</si>
  <si>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</si>
  <si>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</si>
  <si>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</si>
  <si>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</si>
  <si>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</si>
  <si>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</si>
  <si>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</si>
  <si>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</si>
  <si>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</si>
  <si>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</si>
  <si>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</si>
  <si>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</si>
  <si>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</si>
  <si>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</si>
  <si>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</si>
  <si>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</si>
  <si>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</si>
  <si>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</si>
  <si>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C</t>
  </si>
  <si>
    <t>D</t>
  </si>
  <si>
    <t>Base Case</t>
  </si>
  <si>
    <t>Alternate 1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</si>
  <si>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</si>
  <si>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</si>
  <si>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</si>
  <si>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</si>
  <si>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</si>
  <si>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</si>
  <si>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</si>
  <si>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</si>
  <si>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</si>
  <si>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</si>
  <si>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</si>
  <si>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</si>
  <si>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</si>
  <si>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</si>
  <si>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</si>
  <si>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</si>
  <si>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</si>
  <si>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</si>
  <si>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</si>
  <si>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</si>
  <si>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</si>
  <si>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</si>
  <si>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</si>
  <si>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</si>
  <si>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</si>
  <si>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</si>
  <si>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</si>
  <si>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</si>
  <si>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</si>
  <si>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</si>
  <si>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</si>
  <si>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</si>
  <si>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</si>
  <si>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</si>
  <si>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</si>
  <si>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</si>
  <si>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</si>
  <si>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</si>
  <si>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</si>
  <si>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</si>
  <si>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</si>
  <si>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</si>
  <si>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</si>
  <si>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</si>
  <si>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</si>
  <si>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</si>
  <si>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</si>
  <si>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</si>
  <si>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</si>
  <si>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</si>
  <si>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</si>
  <si>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</si>
  <si>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</si>
  <si>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</si>
  <si>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</si>
  <si>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</si>
  <si>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</si>
  <si>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</si>
  <si>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</si>
  <si>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</si>
  <si>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</si>
  <si>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</si>
  <si>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</si>
  <si>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</si>
  <si>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20130507-21A</t>
  </si>
  <si>
    <t>ca-aq-qual.dss</t>
  </si>
  <si>
    <t>20130507-21A+FROM-ALL</t>
  </si>
  <si>
    <t xml:space="preserve">        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</si>
</sst>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mm/dd/yyyy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302</c:v>
                </c:pt>
                <c:pt idx="1">
                  <c:v>333.69964599609375</c:v>
                </c:pt>
                <c:pt idx="2">
                  <c:v>340.94595336914062</c:v>
                </c:pt>
                <c:pt idx="3">
                  <c:v>340.46343994140625</c:v>
                </c:pt>
                <c:pt idx="4">
                  <c:v>317.30130004882812</c:v>
                </c:pt>
                <c:pt idx="5">
                  <c:v>291.84222412109375</c:v>
                </c:pt>
                <c:pt idx="6">
                  <c:v>298.2894287109375</c:v>
                </c:pt>
                <c:pt idx="7">
                  <c:v>298.29702758789062</c:v>
                </c:pt>
                <c:pt idx="8">
                  <c:v>300.88339233398437</c:v>
                </c:pt>
                <c:pt idx="9">
                  <c:v>302.136962890625</c:v>
                </c:pt>
                <c:pt idx="10">
                  <c:v>265.33914184570312</c:v>
                </c:pt>
                <c:pt idx="11">
                  <c:v>271.37661743164062</c:v>
                </c:pt>
                <c:pt idx="12">
                  <c:v>281.79043579101563</c:v>
                </c:pt>
                <c:pt idx="13">
                  <c:v>302.01251220703125</c:v>
                </c:pt>
                <c:pt idx="14">
                  <c:v>319.192626953125</c:v>
                </c:pt>
                <c:pt idx="15">
                  <c:v>341.46502685546875</c:v>
                </c:pt>
                <c:pt idx="16">
                  <c:v>357.95559692382812</c:v>
                </c:pt>
                <c:pt idx="17">
                  <c:v>361.5047607421875</c:v>
                </c:pt>
                <c:pt idx="18">
                  <c:v>365.7918701171875</c:v>
                </c:pt>
                <c:pt idx="19">
                  <c:v>368.0654296875</c:v>
                </c:pt>
                <c:pt idx="20">
                  <c:v>372.40701293945312</c:v>
                </c:pt>
                <c:pt idx="21">
                  <c:v>372.2169189453125</c:v>
                </c:pt>
                <c:pt idx="22">
                  <c:v>371.11489868164062</c:v>
                </c:pt>
                <c:pt idx="23">
                  <c:v>369.94049072265625</c:v>
                </c:pt>
                <c:pt idx="24">
                  <c:v>368.91079711914062</c:v>
                </c:pt>
                <c:pt idx="25">
                  <c:v>367.94329833984375</c:v>
                </c:pt>
                <c:pt idx="26">
                  <c:v>367.15164184570312</c:v>
                </c:pt>
                <c:pt idx="27">
                  <c:v>366.69760131835937</c:v>
                </c:pt>
              </c:numCache>
            </c:numRef>
          </c:val>
        </c:ser>
        <c:marker val="1"/>
        <c:axId val="262305280"/>
        <c:axId val="262307200"/>
      </c:lineChart>
      <c:dateAx>
        <c:axId val="262305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62307200"/>
        <c:crosses val="autoZero"/>
        <c:auto val="1"/>
        <c:lblOffset val="100"/>
      </c:dateAx>
      <c:valAx>
        <c:axId val="2623072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623052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305</c:v>
                </c:pt>
                <c:pt idx="1">
                  <c:v>308.50137329101562</c:v>
                </c:pt>
                <c:pt idx="2">
                  <c:v>331.03768920898437</c:v>
                </c:pt>
                <c:pt idx="3">
                  <c:v>340.59368896484375</c:v>
                </c:pt>
                <c:pt idx="4">
                  <c:v>339.00897216796875</c:v>
                </c:pt>
                <c:pt idx="5">
                  <c:v>295.42227172851562</c:v>
                </c:pt>
                <c:pt idx="6">
                  <c:v>293.20504760742187</c:v>
                </c:pt>
                <c:pt idx="7">
                  <c:v>293.05404663085937</c:v>
                </c:pt>
                <c:pt idx="8">
                  <c:v>293.00234985351562</c:v>
                </c:pt>
                <c:pt idx="9">
                  <c:v>302.61297607421875</c:v>
                </c:pt>
                <c:pt idx="10">
                  <c:v>291.23471069335937</c:v>
                </c:pt>
                <c:pt idx="11">
                  <c:v>264.86309814453125</c:v>
                </c:pt>
                <c:pt idx="12">
                  <c:v>274.7138671875</c:v>
                </c:pt>
                <c:pt idx="13">
                  <c:v>287.06741333007812</c:v>
                </c:pt>
                <c:pt idx="14">
                  <c:v>307.96173095703125</c:v>
                </c:pt>
                <c:pt idx="15">
                  <c:v>326.298583984375</c:v>
                </c:pt>
                <c:pt idx="16">
                  <c:v>345.65151977539062</c:v>
                </c:pt>
                <c:pt idx="17">
                  <c:v>353.14456176757812</c:v>
                </c:pt>
                <c:pt idx="18">
                  <c:v>357.59039306640625</c:v>
                </c:pt>
                <c:pt idx="19">
                  <c:v>360.94497680664062</c:v>
                </c:pt>
                <c:pt idx="20">
                  <c:v>365.42733764648437</c:v>
                </c:pt>
                <c:pt idx="21">
                  <c:v>367.80963134765625</c:v>
                </c:pt>
                <c:pt idx="22">
                  <c:v>371.07501220703125</c:v>
                </c:pt>
                <c:pt idx="23">
                  <c:v>372.29736328125</c:v>
                </c:pt>
                <c:pt idx="24">
                  <c:v>371.29794311523437</c:v>
                </c:pt>
                <c:pt idx="25">
                  <c:v>370.11660766601562</c:v>
                </c:pt>
                <c:pt idx="26">
                  <c:v>369.08444213867187</c:v>
                </c:pt>
                <c:pt idx="27">
                  <c:v>368.08303833007812</c:v>
                </c:pt>
              </c:numCache>
            </c:numRef>
          </c:val>
        </c:ser>
        <c:marker val="1"/>
        <c:axId val="356529664"/>
        <c:axId val="235925504"/>
      </c:lineChart>
      <c:dateAx>
        <c:axId val="356529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35925504"/>
        <c:crosses val="autoZero"/>
        <c:auto val="1"/>
        <c:lblOffset val="100"/>
      </c:dateAx>
      <c:valAx>
        <c:axId val="2359255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565296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320</c:v>
                </c:pt>
                <c:pt idx="1">
                  <c:v>306.06207275390625</c:v>
                </c:pt>
                <c:pt idx="2">
                  <c:v>309.01242065429687</c:v>
                </c:pt>
                <c:pt idx="3">
                  <c:v>340.53729248046875</c:v>
                </c:pt>
                <c:pt idx="4">
                  <c:v>340.93911743164062</c:v>
                </c:pt>
                <c:pt idx="5">
                  <c:v>335.23245239257812</c:v>
                </c:pt>
                <c:pt idx="6">
                  <c:v>300.53738403320312</c:v>
                </c:pt>
                <c:pt idx="7">
                  <c:v>322.526611328125</c:v>
                </c:pt>
                <c:pt idx="8">
                  <c:v>323.40512084960937</c:v>
                </c:pt>
                <c:pt idx="9">
                  <c:v>298.61846923828125</c:v>
                </c:pt>
                <c:pt idx="10">
                  <c:v>303.46212768554687</c:v>
                </c:pt>
                <c:pt idx="11">
                  <c:v>283.03408813476562</c:v>
                </c:pt>
                <c:pt idx="12">
                  <c:v>266.53228759765625</c:v>
                </c:pt>
                <c:pt idx="13">
                  <c:v>276.53097534179687</c:v>
                </c:pt>
                <c:pt idx="14">
                  <c:v>291.23977661132812</c:v>
                </c:pt>
                <c:pt idx="15">
                  <c:v>310.15078735351562</c:v>
                </c:pt>
                <c:pt idx="16">
                  <c:v>331.19570922851562</c:v>
                </c:pt>
                <c:pt idx="17">
                  <c:v>350.00283813476562</c:v>
                </c:pt>
                <c:pt idx="18">
                  <c:v>359.64227294921875</c:v>
                </c:pt>
                <c:pt idx="19">
                  <c:v>364.8551025390625</c:v>
                </c:pt>
                <c:pt idx="20">
                  <c:v>367.35479736328125</c:v>
                </c:pt>
                <c:pt idx="21">
                  <c:v>369.534912109375</c:v>
                </c:pt>
                <c:pt idx="22">
                  <c:v>372.49099731445312</c:v>
                </c:pt>
                <c:pt idx="23">
                  <c:v>371.55572509765625</c:v>
                </c:pt>
                <c:pt idx="24">
                  <c:v>370.40869140625</c:v>
                </c:pt>
                <c:pt idx="25">
                  <c:v>369.32174682617188</c:v>
                </c:pt>
                <c:pt idx="26">
                  <c:v>368.32861328125</c:v>
                </c:pt>
                <c:pt idx="27">
                  <c:v>367.44241333007812</c:v>
                </c:pt>
              </c:numCache>
            </c:numRef>
          </c:val>
        </c:ser>
        <c:marker val="1"/>
        <c:axId val="235942272"/>
        <c:axId val="235943808"/>
      </c:lineChart>
      <c:dateAx>
        <c:axId val="235942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35943808"/>
        <c:crosses val="autoZero"/>
        <c:auto val="1"/>
        <c:lblOffset val="100"/>
      </c:dateAx>
      <c:valAx>
        <c:axId val="2359438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35942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12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478</c:v>
                </c:pt>
                <c:pt idx="1">
                  <c:v>466.14248657226562</c:v>
                </c:pt>
                <c:pt idx="2">
                  <c:v>373.99655151367187</c:v>
                </c:pt>
                <c:pt idx="3">
                  <c:v>344.6143798828125</c:v>
                </c:pt>
                <c:pt idx="4">
                  <c:v>321.26055908203125</c:v>
                </c:pt>
                <c:pt idx="5">
                  <c:v>307.24923706054687</c:v>
                </c:pt>
                <c:pt idx="6">
                  <c:v>304.2457275390625</c:v>
                </c:pt>
                <c:pt idx="7">
                  <c:v>308.92648315429687</c:v>
                </c:pt>
                <c:pt idx="8">
                  <c:v>310.27139282226562</c:v>
                </c:pt>
                <c:pt idx="9">
                  <c:v>302.23147583007812</c:v>
                </c:pt>
                <c:pt idx="10">
                  <c:v>310.49884033203125</c:v>
                </c:pt>
                <c:pt idx="11">
                  <c:v>336.20034790039062</c:v>
                </c:pt>
                <c:pt idx="12">
                  <c:v>338.6951904296875</c:v>
                </c:pt>
                <c:pt idx="13">
                  <c:v>308.1617431640625</c:v>
                </c:pt>
                <c:pt idx="14">
                  <c:v>295.80905151367187</c:v>
                </c:pt>
                <c:pt idx="15">
                  <c:v>298.43173217773437</c:v>
                </c:pt>
                <c:pt idx="16">
                  <c:v>267.76797485351562</c:v>
                </c:pt>
                <c:pt idx="17">
                  <c:v>266.7166748046875</c:v>
                </c:pt>
                <c:pt idx="18">
                  <c:v>268.5228271484375</c:v>
                </c:pt>
                <c:pt idx="19">
                  <c:v>271.17373657226563</c:v>
                </c:pt>
                <c:pt idx="20">
                  <c:v>273.92190551757812</c:v>
                </c:pt>
                <c:pt idx="21">
                  <c:v>277.309326171875</c:v>
                </c:pt>
                <c:pt idx="22">
                  <c:v>280.44009399414063</c:v>
                </c:pt>
                <c:pt idx="23">
                  <c:v>284.25921630859375</c:v>
                </c:pt>
                <c:pt idx="24">
                  <c:v>289.24032592773437</c:v>
                </c:pt>
                <c:pt idx="25">
                  <c:v>295.388916015625</c:v>
                </c:pt>
                <c:pt idx="26">
                  <c:v>301.374755859375</c:v>
                </c:pt>
                <c:pt idx="27">
                  <c:v>306.15170288085937</c:v>
                </c:pt>
              </c:numCache>
            </c:numRef>
          </c:val>
        </c:ser>
        <c:marker val="1"/>
        <c:axId val="235960576"/>
        <c:axId val="235962368"/>
      </c:lineChart>
      <c:dateAx>
        <c:axId val="2359605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35962368"/>
        <c:crosses val="autoZero"/>
        <c:auto val="1"/>
        <c:lblOffset val="100"/>
      </c:dateAx>
      <c:valAx>
        <c:axId val="2359623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23596057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O'Neill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498</c:v>
                </c:pt>
                <c:pt idx="1">
                  <c:v>495.94268798828125</c:v>
                </c:pt>
                <c:pt idx="2">
                  <c:v>491.14581298828125</c:v>
                </c:pt>
                <c:pt idx="3">
                  <c:v>482.21762084960937</c:v>
                </c:pt>
                <c:pt idx="4">
                  <c:v>475.55911254882812</c:v>
                </c:pt>
                <c:pt idx="5">
                  <c:v>468.523193359375</c:v>
                </c:pt>
                <c:pt idx="6">
                  <c:v>468.23175048828125</c:v>
                </c:pt>
                <c:pt idx="7">
                  <c:v>470.36517333984375</c:v>
                </c:pt>
                <c:pt idx="8">
                  <c:v>472.04489135742187</c:v>
                </c:pt>
                <c:pt idx="9">
                  <c:v>464.65866088867187</c:v>
                </c:pt>
                <c:pt idx="10">
                  <c:v>456.591064453125</c:v>
                </c:pt>
                <c:pt idx="11">
                  <c:v>450.1934814453125</c:v>
                </c:pt>
                <c:pt idx="12">
                  <c:v>444.898681640625</c:v>
                </c:pt>
                <c:pt idx="13">
                  <c:v>440.30905151367187</c:v>
                </c:pt>
                <c:pt idx="14">
                  <c:v>435.30633544921875</c:v>
                </c:pt>
                <c:pt idx="15">
                  <c:v>431.16476440429688</c:v>
                </c:pt>
                <c:pt idx="16">
                  <c:v>427.09957885742187</c:v>
                </c:pt>
                <c:pt idx="17">
                  <c:v>431.45407104492187</c:v>
                </c:pt>
                <c:pt idx="18">
                  <c:v>436.04901123046875</c:v>
                </c:pt>
                <c:pt idx="19">
                  <c:v>440.07388305664062</c:v>
                </c:pt>
                <c:pt idx="20">
                  <c:v>441.73825073242187</c:v>
                </c:pt>
                <c:pt idx="21">
                  <c:v>443.25405883789062</c:v>
                </c:pt>
                <c:pt idx="22">
                  <c:v>443.91030883789062</c:v>
                </c:pt>
                <c:pt idx="23">
                  <c:v>444.48483276367188</c:v>
                </c:pt>
                <c:pt idx="24">
                  <c:v>444.92965698242187</c:v>
                </c:pt>
                <c:pt idx="25">
                  <c:v>445.64306640625</c:v>
                </c:pt>
                <c:pt idx="26">
                  <c:v>446.10379028320312</c:v>
                </c:pt>
                <c:pt idx="27">
                  <c:v>445.7515869140625</c:v>
                </c:pt>
              </c:numCache>
            </c:numRef>
          </c:val>
        </c:ser>
        <c:marker val="1"/>
        <c:axId val="235991424"/>
        <c:axId val="235992960"/>
      </c:lineChart>
      <c:dateAx>
        <c:axId val="2359914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35992960"/>
        <c:crosses val="autoZero"/>
        <c:auto val="1"/>
        <c:lblOffset val="100"/>
      </c:dateAx>
      <c:valAx>
        <c:axId val="2359929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2359914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San Luis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482</c:v>
                </c:pt>
                <c:pt idx="1">
                  <c:v>482</c:v>
                </c:pt>
                <c:pt idx="2">
                  <c:v>482</c:v>
                </c:pt>
                <c:pt idx="3">
                  <c:v>482</c:v>
                </c:pt>
                <c:pt idx="4">
                  <c:v>482</c:v>
                </c:pt>
                <c:pt idx="5">
                  <c:v>482</c:v>
                </c:pt>
                <c:pt idx="6">
                  <c:v>482</c:v>
                </c:pt>
                <c:pt idx="7">
                  <c:v>482</c:v>
                </c:pt>
                <c:pt idx="8">
                  <c:v>482</c:v>
                </c:pt>
                <c:pt idx="9">
                  <c:v>482</c:v>
                </c:pt>
                <c:pt idx="10">
                  <c:v>482</c:v>
                </c:pt>
                <c:pt idx="11">
                  <c:v>482</c:v>
                </c:pt>
                <c:pt idx="12">
                  <c:v>482</c:v>
                </c:pt>
                <c:pt idx="13">
                  <c:v>482</c:v>
                </c:pt>
                <c:pt idx="14">
                  <c:v>482</c:v>
                </c:pt>
                <c:pt idx="15">
                  <c:v>482</c:v>
                </c:pt>
                <c:pt idx="16">
                  <c:v>482</c:v>
                </c:pt>
                <c:pt idx="17">
                  <c:v>482</c:v>
                </c:pt>
                <c:pt idx="18">
                  <c:v>482</c:v>
                </c:pt>
                <c:pt idx="19">
                  <c:v>482</c:v>
                </c:pt>
                <c:pt idx="20">
                  <c:v>482</c:v>
                </c:pt>
                <c:pt idx="21">
                  <c:v>482</c:v>
                </c:pt>
                <c:pt idx="22">
                  <c:v>482</c:v>
                </c:pt>
                <c:pt idx="23">
                  <c:v>482</c:v>
                </c:pt>
                <c:pt idx="24">
                  <c:v>482</c:v>
                </c:pt>
                <c:pt idx="25">
                  <c:v>482</c:v>
                </c:pt>
                <c:pt idx="26">
                  <c:v>482</c:v>
                </c:pt>
                <c:pt idx="27">
                  <c:v>482</c:v>
                </c:pt>
              </c:numCache>
            </c:numRef>
          </c:val>
        </c:ser>
        <c:marker val="1"/>
        <c:axId val="236005248"/>
        <c:axId val="236006784"/>
      </c:lineChart>
      <c:dateAx>
        <c:axId val="2360052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36006784"/>
        <c:crosses val="autoZero"/>
        <c:auto val="1"/>
        <c:lblOffset val="100"/>
      </c:dateAx>
      <c:valAx>
        <c:axId val="2360067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2360052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13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496</c:v>
                </c:pt>
                <c:pt idx="1">
                  <c:v>496.35678100585937</c:v>
                </c:pt>
                <c:pt idx="2">
                  <c:v>496.19552612304687</c:v>
                </c:pt>
                <c:pt idx="3">
                  <c:v>493.00323486328125</c:v>
                </c:pt>
                <c:pt idx="4">
                  <c:v>484.853271484375</c:v>
                </c:pt>
                <c:pt idx="5">
                  <c:v>477.818115234375</c:v>
                </c:pt>
                <c:pt idx="6">
                  <c:v>471.46697998046875</c:v>
                </c:pt>
                <c:pt idx="7">
                  <c:v>468.08804321289062</c:v>
                </c:pt>
                <c:pt idx="8">
                  <c:v>469.86727905273437</c:v>
                </c:pt>
                <c:pt idx="9">
                  <c:v>471.43136596679687</c:v>
                </c:pt>
                <c:pt idx="10">
                  <c:v>469.43106079101562</c:v>
                </c:pt>
                <c:pt idx="11">
                  <c:v>460.547607421875</c:v>
                </c:pt>
                <c:pt idx="12">
                  <c:v>453.03817749023437</c:v>
                </c:pt>
                <c:pt idx="13">
                  <c:v>446.30880737304687</c:v>
                </c:pt>
                <c:pt idx="14">
                  <c:v>441.35601806640625</c:v>
                </c:pt>
                <c:pt idx="15">
                  <c:v>436.41583251953125</c:v>
                </c:pt>
                <c:pt idx="16">
                  <c:v>432.12603759765625</c:v>
                </c:pt>
                <c:pt idx="17">
                  <c:v>428.34954833984375</c:v>
                </c:pt>
                <c:pt idx="18">
                  <c:v>430.61764526367187</c:v>
                </c:pt>
                <c:pt idx="19">
                  <c:v>435.1234130859375</c:v>
                </c:pt>
                <c:pt idx="20">
                  <c:v>437.7747802734375</c:v>
                </c:pt>
                <c:pt idx="21">
                  <c:v>440.142333984375</c:v>
                </c:pt>
                <c:pt idx="22">
                  <c:v>441.3843994140625</c:v>
                </c:pt>
                <c:pt idx="23">
                  <c:v>442.5472412109375</c:v>
                </c:pt>
                <c:pt idx="24">
                  <c:v>444.1407470703125</c:v>
                </c:pt>
                <c:pt idx="25">
                  <c:v>444.5242919921875</c:v>
                </c:pt>
                <c:pt idx="26">
                  <c:v>444.92611694335937</c:v>
                </c:pt>
                <c:pt idx="27">
                  <c:v>445.1024169921875</c:v>
                </c:pt>
              </c:numCache>
            </c:numRef>
          </c:val>
        </c:ser>
        <c:marker val="1"/>
        <c:axId val="236032000"/>
        <c:axId val="236033536"/>
      </c:lineChart>
      <c:dateAx>
        <c:axId val="236032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36033536"/>
        <c:crosses val="autoZero"/>
        <c:auto val="1"/>
        <c:lblOffset val="100"/>
      </c:dateAx>
      <c:valAx>
        <c:axId val="2360335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2360320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487</c:v>
                </c:pt>
                <c:pt idx="1">
                  <c:v>486.97042846679687</c:v>
                </c:pt>
                <c:pt idx="2">
                  <c:v>486.40469360351562</c:v>
                </c:pt>
                <c:pt idx="3">
                  <c:v>489.94674682617187</c:v>
                </c:pt>
                <c:pt idx="4">
                  <c:v>495.769775390625</c:v>
                </c:pt>
                <c:pt idx="5">
                  <c:v>496.76779174804687</c:v>
                </c:pt>
                <c:pt idx="6">
                  <c:v>496.08132934570312</c:v>
                </c:pt>
                <c:pt idx="7">
                  <c:v>492.343505859375</c:v>
                </c:pt>
                <c:pt idx="8">
                  <c:v>487.97830200195312</c:v>
                </c:pt>
                <c:pt idx="9">
                  <c:v>480.87295532226562</c:v>
                </c:pt>
                <c:pt idx="10">
                  <c:v>473.80490112304687</c:v>
                </c:pt>
                <c:pt idx="11">
                  <c:v>468.62863159179687</c:v>
                </c:pt>
                <c:pt idx="12">
                  <c:v>468.65365600585937</c:v>
                </c:pt>
                <c:pt idx="13">
                  <c:v>470.79159545898437</c:v>
                </c:pt>
                <c:pt idx="14">
                  <c:v>469.57177734375</c:v>
                </c:pt>
                <c:pt idx="15">
                  <c:v>459.14187622070312</c:v>
                </c:pt>
                <c:pt idx="16">
                  <c:v>451.1519775390625</c:v>
                </c:pt>
                <c:pt idx="17">
                  <c:v>445.03482055664062</c:v>
                </c:pt>
                <c:pt idx="18">
                  <c:v>440.12777709960937</c:v>
                </c:pt>
                <c:pt idx="19">
                  <c:v>435.10626220703125</c:v>
                </c:pt>
                <c:pt idx="20">
                  <c:v>431.09866333007812</c:v>
                </c:pt>
                <c:pt idx="21">
                  <c:v>428.24386596679687</c:v>
                </c:pt>
                <c:pt idx="22">
                  <c:v>428.87747192382812</c:v>
                </c:pt>
                <c:pt idx="23">
                  <c:v>431.15536499023437</c:v>
                </c:pt>
                <c:pt idx="24">
                  <c:v>433.34762573242187</c:v>
                </c:pt>
                <c:pt idx="25">
                  <c:v>435.5306396484375</c:v>
                </c:pt>
                <c:pt idx="26">
                  <c:v>437.265625</c:v>
                </c:pt>
                <c:pt idx="27">
                  <c:v>438.36468505859375</c:v>
                </c:pt>
              </c:numCache>
            </c:numRef>
          </c:val>
        </c:ser>
        <c:marker val="1"/>
        <c:axId val="236050304"/>
        <c:axId val="236051840"/>
      </c:lineChart>
      <c:dateAx>
        <c:axId val="236050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36051840"/>
        <c:crosses val="autoZero"/>
        <c:auto val="1"/>
        <c:lblOffset val="100"/>
      </c:dateAx>
      <c:valAx>
        <c:axId val="2360518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2360503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485</c:v>
                </c:pt>
                <c:pt idx="1">
                  <c:v>486.35931396484375</c:v>
                </c:pt>
                <c:pt idx="2">
                  <c:v>486.81289672851562</c:v>
                </c:pt>
                <c:pt idx="3">
                  <c:v>486.23251342773437</c:v>
                </c:pt>
                <c:pt idx="4">
                  <c:v>489.78900146484375</c:v>
                </c:pt>
                <c:pt idx="5">
                  <c:v>495.25711059570312</c:v>
                </c:pt>
                <c:pt idx="6">
                  <c:v>496.52389526367187</c:v>
                </c:pt>
                <c:pt idx="7">
                  <c:v>496.20626831054687</c:v>
                </c:pt>
                <c:pt idx="8">
                  <c:v>494.64175415039062</c:v>
                </c:pt>
                <c:pt idx="9">
                  <c:v>490.79666137695312</c:v>
                </c:pt>
                <c:pt idx="10">
                  <c:v>485.302734375</c:v>
                </c:pt>
                <c:pt idx="11">
                  <c:v>477.58648681640625</c:v>
                </c:pt>
                <c:pt idx="12">
                  <c:v>470.50482177734375</c:v>
                </c:pt>
                <c:pt idx="13">
                  <c:v>468.45114135742187</c:v>
                </c:pt>
                <c:pt idx="14">
                  <c:v>470.60745239257812</c:v>
                </c:pt>
                <c:pt idx="15">
                  <c:v>469.9967041015625</c:v>
                </c:pt>
                <c:pt idx="16">
                  <c:v>460.37637329101562</c:v>
                </c:pt>
                <c:pt idx="17">
                  <c:v>452.01275634765625</c:v>
                </c:pt>
                <c:pt idx="18">
                  <c:v>445.48568725585937</c:v>
                </c:pt>
                <c:pt idx="19">
                  <c:v>440.49533081054687</c:v>
                </c:pt>
                <c:pt idx="20">
                  <c:v>435.28475952148437</c:v>
                </c:pt>
                <c:pt idx="21">
                  <c:v>431.41522216796875</c:v>
                </c:pt>
                <c:pt idx="22">
                  <c:v>428.96914672851563</c:v>
                </c:pt>
                <c:pt idx="23">
                  <c:v>428.1397705078125</c:v>
                </c:pt>
                <c:pt idx="24">
                  <c:v>429.84701538085937</c:v>
                </c:pt>
                <c:pt idx="25">
                  <c:v>432.2174072265625</c:v>
                </c:pt>
                <c:pt idx="26">
                  <c:v>434.40072631835937</c:v>
                </c:pt>
                <c:pt idx="27">
                  <c:v>435.59646606445313</c:v>
                </c:pt>
              </c:numCache>
            </c:numRef>
          </c:val>
        </c:ser>
        <c:marker val="1"/>
        <c:axId val="236072960"/>
        <c:axId val="236074496"/>
      </c:lineChart>
      <c:dateAx>
        <c:axId val="236072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36074496"/>
        <c:crosses val="autoZero"/>
        <c:auto val="1"/>
        <c:lblOffset val="100"/>
      </c:dateAx>
      <c:valAx>
        <c:axId val="2360744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23607296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25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484</c:v>
                </c:pt>
                <c:pt idx="1">
                  <c:v>484.60101318359375</c:v>
                </c:pt>
                <c:pt idx="2">
                  <c:v>486.79830932617187</c:v>
                </c:pt>
                <c:pt idx="3">
                  <c:v>486.74526977539062</c:v>
                </c:pt>
                <c:pt idx="4">
                  <c:v>486.3759765625</c:v>
                </c:pt>
                <c:pt idx="5">
                  <c:v>489.764892578125</c:v>
                </c:pt>
                <c:pt idx="6">
                  <c:v>494.940185546875</c:v>
                </c:pt>
                <c:pt idx="7">
                  <c:v>496.55706787109375</c:v>
                </c:pt>
                <c:pt idx="8">
                  <c:v>496.77389526367187</c:v>
                </c:pt>
                <c:pt idx="9">
                  <c:v>495.56289672851562</c:v>
                </c:pt>
                <c:pt idx="10">
                  <c:v>492.98379516601562</c:v>
                </c:pt>
                <c:pt idx="11">
                  <c:v>487.90377807617187</c:v>
                </c:pt>
                <c:pt idx="12">
                  <c:v>480.67633056640625</c:v>
                </c:pt>
                <c:pt idx="13">
                  <c:v>470.92620849609375</c:v>
                </c:pt>
                <c:pt idx="14">
                  <c:v>468.55319213867187</c:v>
                </c:pt>
                <c:pt idx="15">
                  <c:v>470.67919921875</c:v>
                </c:pt>
                <c:pt idx="16">
                  <c:v>469.6939697265625</c:v>
                </c:pt>
                <c:pt idx="17">
                  <c:v>460.45114135742187</c:v>
                </c:pt>
                <c:pt idx="18">
                  <c:v>451.771240234375</c:v>
                </c:pt>
                <c:pt idx="19">
                  <c:v>445.30789184570312</c:v>
                </c:pt>
                <c:pt idx="20">
                  <c:v>440.04440307617187</c:v>
                </c:pt>
                <c:pt idx="21">
                  <c:v>435.21701049804687</c:v>
                </c:pt>
                <c:pt idx="22">
                  <c:v>432.19265747070312</c:v>
                </c:pt>
                <c:pt idx="23">
                  <c:v>429.82479858398437</c:v>
                </c:pt>
                <c:pt idx="24">
                  <c:v>428.23699951171875</c:v>
                </c:pt>
                <c:pt idx="25">
                  <c:v>428.91250610351562</c:v>
                </c:pt>
                <c:pt idx="26">
                  <c:v>431.22384643554687</c:v>
                </c:pt>
                <c:pt idx="27">
                  <c:v>432.68707275390625</c:v>
                </c:pt>
              </c:numCache>
            </c:numRef>
          </c:val>
        </c:ser>
        <c:marker val="1"/>
        <c:axId val="236091264"/>
        <c:axId val="236092800"/>
      </c:lineChart>
      <c:dateAx>
        <c:axId val="236091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36092800"/>
        <c:crosses val="autoZero"/>
        <c:auto val="1"/>
        <c:lblOffset val="100"/>
      </c:dateAx>
      <c:valAx>
        <c:axId val="2360928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2360912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485</c:v>
                </c:pt>
                <c:pt idx="1">
                  <c:v>484.013427734375</c:v>
                </c:pt>
                <c:pt idx="2">
                  <c:v>485.51776123046875</c:v>
                </c:pt>
                <c:pt idx="3">
                  <c:v>487.01815795898437</c:v>
                </c:pt>
                <c:pt idx="4">
                  <c:v>486.2293701171875</c:v>
                </c:pt>
                <c:pt idx="5">
                  <c:v>487.01092529296875</c:v>
                </c:pt>
                <c:pt idx="6">
                  <c:v>490.84808349609375</c:v>
                </c:pt>
                <c:pt idx="7">
                  <c:v>495.73785400390625</c:v>
                </c:pt>
                <c:pt idx="8">
                  <c:v>496.26507568359375</c:v>
                </c:pt>
                <c:pt idx="9">
                  <c:v>496.7806396484375</c:v>
                </c:pt>
                <c:pt idx="10">
                  <c:v>495.84878540039062</c:v>
                </c:pt>
                <c:pt idx="11">
                  <c:v>493.2078857421875</c:v>
                </c:pt>
                <c:pt idx="12">
                  <c:v>488.03878784179687</c:v>
                </c:pt>
                <c:pt idx="13">
                  <c:v>478.19088745117187</c:v>
                </c:pt>
                <c:pt idx="14">
                  <c:v>469.22604370117187</c:v>
                </c:pt>
                <c:pt idx="15">
                  <c:v>469.05020141601562</c:v>
                </c:pt>
                <c:pt idx="16">
                  <c:v>471.09906005859375</c:v>
                </c:pt>
                <c:pt idx="17">
                  <c:v>467.98980712890625</c:v>
                </c:pt>
                <c:pt idx="18">
                  <c:v>457.7874755859375</c:v>
                </c:pt>
                <c:pt idx="19">
                  <c:v>449.67202758789063</c:v>
                </c:pt>
                <c:pt idx="20">
                  <c:v>443.58926391601562</c:v>
                </c:pt>
                <c:pt idx="21">
                  <c:v>438.98428344726562</c:v>
                </c:pt>
                <c:pt idx="22">
                  <c:v>435.33090209960937</c:v>
                </c:pt>
                <c:pt idx="23">
                  <c:v>432.76861572265625</c:v>
                </c:pt>
                <c:pt idx="24">
                  <c:v>430.60671997070312</c:v>
                </c:pt>
                <c:pt idx="25">
                  <c:v>428.51907348632812</c:v>
                </c:pt>
                <c:pt idx="26">
                  <c:v>428.5992431640625</c:v>
                </c:pt>
                <c:pt idx="27">
                  <c:v>430.529541015625</c:v>
                </c:pt>
              </c:numCache>
            </c:numRef>
          </c:val>
        </c:ser>
        <c:marker val="1"/>
        <c:axId val="236191744"/>
        <c:axId val="236193280"/>
      </c:lineChart>
      <c:dateAx>
        <c:axId val="2361917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36193280"/>
        <c:crosses val="autoZero"/>
        <c:auto val="1"/>
        <c:lblOffset val="100"/>
      </c:dateAx>
      <c:valAx>
        <c:axId val="2361932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2361917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29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484</c:v>
                </c:pt>
                <c:pt idx="1">
                  <c:v>484.98089599609375</c:v>
                </c:pt>
                <c:pt idx="2">
                  <c:v>484.25759887695312</c:v>
                </c:pt>
                <c:pt idx="3">
                  <c:v>486.1417236328125</c:v>
                </c:pt>
                <c:pt idx="4">
                  <c:v>486.93609619140625</c:v>
                </c:pt>
                <c:pt idx="5">
                  <c:v>485.91366577148437</c:v>
                </c:pt>
                <c:pt idx="6">
                  <c:v>487.973388671875</c:v>
                </c:pt>
                <c:pt idx="7">
                  <c:v>492.59814453125</c:v>
                </c:pt>
                <c:pt idx="8">
                  <c:v>491.43035888671875</c:v>
                </c:pt>
                <c:pt idx="9">
                  <c:v>493.76788330078125</c:v>
                </c:pt>
                <c:pt idx="10">
                  <c:v>493.91421508789062</c:v>
                </c:pt>
                <c:pt idx="11">
                  <c:v>493.3692626953125</c:v>
                </c:pt>
                <c:pt idx="12">
                  <c:v>490.1534423828125</c:v>
                </c:pt>
                <c:pt idx="13">
                  <c:v>485.39306640625</c:v>
                </c:pt>
                <c:pt idx="14">
                  <c:v>474.18743896484375</c:v>
                </c:pt>
                <c:pt idx="15">
                  <c:v>468.44137573242187</c:v>
                </c:pt>
                <c:pt idx="16">
                  <c:v>469.81436157226563</c:v>
                </c:pt>
                <c:pt idx="17">
                  <c:v>471.16912841796875</c:v>
                </c:pt>
                <c:pt idx="18">
                  <c:v>464.81930541992187</c:v>
                </c:pt>
                <c:pt idx="19">
                  <c:v>454.79122924804688</c:v>
                </c:pt>
                <c:pt idx="20">
                  <c:v>447.41036987304687</c:v>
                </c:pt>
                <c:pt idx="21">
                  <c:v>442.73312377929687</c:v>
                </c:pt>
                <c:pt idx="22">
                  <c:v>439.44723510742187</c:v>
                </c:pt>
                <c:pt idx="23">
                  <c:v>436.9951171875</c:v>
                </c:pt>
                <c:pt idx="24">
                  <c:v>434.8331298828125</c:v>
                </c:pt>
                <c:pt idx="25">
                  <c:v>432.11761474609375</c:v>
                </c:pt>
                <c:pt idx="26">
                  <c:v>433.84164428710937</c:v>
                </c:pt>
                <c:pt idx="27">
                  <c:v>428.42584228515625</c:v>
                </c:pt>
              </c:numCache>
            </c:numRef>
          </c:val>
        </c:ser>
        <c:marker val="1"/>
        <c:axId val="236214144"/>
        <c:axId val="236215680"/>
      </c:lineChart>
      <c:dateAx>
        <c:axId val="236214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36215680"/>
        <c:crosses val="autoZero"/>
        <c:auto val="1"/>
        <c:lblOffset val="100"/>
      </c:dateAx>
      <c:valAx>
        <c:axId val="2362156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2362141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41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495</c:v>
                </c:pt>
                <c:pt idx="1">
                  <c:v>494.3485107421875</c:v>
                </c:pt>
                <c:pt idx="2">
                  <c:v>482.6265869140625</c:v>
                </c:pt>
                <c:pt idx="3">
                  <c:v>483.55545043945312</c:v>
                </c:pt>
                <c:pt idx="4">
                  <c:v>482.73388671875</c:v>
                </c:pt>
                <c:pt idx="5">
                  <c:v>483.31106567382812</c:v>
                </c:pt>
                <c:pt idx="6">
                  <c:v>484.73187255859375</c:v>
                </c:pt>
                <c:pt idx="7">
                  <c:v>484.0888671875</c:v>
                </c:pt>
                <c:pt idx="8">
                  <c:v>484.44696044921875</c:v>
                </c:pt>
                <c:pt idx="9">
                  <c:v>486.0426025390625</c:v>
                </c:pt>
                <c:pt idx="10">
                  <c:v>489.39028930664062</c:v>
                </c:pt>
                <c:pt idx="11">
                  <c:v>487.31600952148437</c:v>
                </c:pt>
                <c:pt idx="12">
                  <c:v>488.61544799804687</c:v>
                </c:pt>
                <c:pt idx="13">
                  <c:v>488.45608520507812</c:v>
                </c:pt>
                <c:pt idx="14">
                  <c:v>487.97879028320312</c:v>
                </c:pt>
                <c:pt idx="15">
                  <c:v>485.468505859375</c:v>
                </c:pt>
                <c:pt idx="16">
                  <c:v>479.43740844726562</c:v>
                </c:pt>
                <c:pt idx="17">
                  <c:v>470.926025390625</c:v>
                </c:pt>
                <c:pt idx="18">
                  <c:v>469.0084228515625</c:v>
                </c:pt>
                <c:pt idx="19">
                  <c:v>470.53164672851563</c:v>
                </c:pt>
                <c:pt idx="20">
                  <c:v>469.75628662109375</c:v>
                </c:pt>
                <c:pt idx="21">
                  <c:v>462.23733520507812</c:v>
                </c:pt>
                <c:pt idx="22">
                  <c:v>456.43350219726562</c:v>
                </c:pt>
                <c:pt idx="23">
                  <c:v>453.37289428710937</c:v>
                </c:pt>
                <c:pt idx="24">
                  <c:v>451.56982421875</c:v>
                </c:pt>
                <c:pt idx="25">
                  <c:v>449.73214721679687</c:v>
                </c:pt>
                <c:pt idx="26">
                  <c:v>447.96951293945312</c:v>
                </c:pt>
                <c:pt idx="27">
                  <c:v>447.31442260742188</c:v>
                </c:pt>
              </c:numCache>
            </c:numRef>
          </c:val>
        </c:ser>
        <c:marker val="1"/>
        <c:axId val="237568000"/>
        <c:axId val="237569536"/>
      </c:lineChart>
      <c:dateAx>
        <c:axId val="237568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37569536"/>
        <c:crosses val="autoZero"/>
        <c:auto val="1"/>
        <c:lblOffset val="100"/>
      </c:dateAx>
      <c:valAx>
        <c:axId val="2375695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2375680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66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489</c:v>
                </c:pt>
                <c:pt idx="1">
                  <c:v>492.13226318359375</c:v>
                </c:pt>
                <c:pt idx="2">
                  <c:v>494.81201171875</c:v>
                </c:pt>
                <c:pt idx="3">
                  <c:v>496.98602294921875</c:v>
                </c:pt>
                <c:pt idx="4">
                  <c:v>495.99810791015625</c:v>
                </c:pt>
                <c:pt idx="5">
                  <c:v>494.98712158203125</c:v>
                </c:pt>
                <c:pt idx="6">
                  <c:v>486.71273803710937</c:v>
                </c:pt>
                <c:pt idx="7">
                  <c:v>482.357666015625</c:v>
                </c:pt>
                <c:pt idx="8">
                  <c:v>483.33584594726562</c:v>
                </c:pt>
                <c:pt idx="9">
                  <c:v>482.96200561523437</c:v>
                </c:pt>
                <c:pt idx="10">
                  <c:v>482.88079833984375</c:v>
                </c:pt>
                <c:pt idx="11">
                  <c:v>483.28341674804687</c:v>
                </c:pt>
                <c:pt idx="12">
                  <c:v>484.42483520507812</c:v>
                </c:pt>
                <c:pt idx="13">
                  <c:v>484.82510375976562</c:v>
                </c:pt>
                <c:pt idx="14">
                  <c:v>484.17245483398437</c:v>
                </c:pt>
                <c:pt idx="15">
                  <c:v>484.83795166015625</c:v>
                </c:pt>
                <c:pt idx="16">
                  <c:v>487.42697143554687</c:v>
                </c:pt>
                <c:pt idx="17">
                  <c:v>486.7017822265625</c:v>
                </c:pt>
                <c:pt idx="18">
                  <c:v>488.19815063476562</c:v>
                </c:pt>
                <c:pt idx="19">
                  <c:v>488.52755737304687</c:v>
                </c:pt>
                <c:pt idx="20">
                  <c:v>488.16787719726562</c:v>
                </c:pt>
                <c:pt idx="21">
                  <c:v>485.48764038085937</c:v>
                </c:pt>
                <c:pt idx="22">
                  <c:v>476.83465576171875</c:v>
                </c:pt>
                <c:pt idx="23">
                  <c:v>471.0423583984375</c:v>
                </c:pt>
                <c:pt idx="24">
                  <c:v>469.06829833984375</c:v>
                </c:pt>
                <c:pt idx="25">
                  <c:v>469.73397827148437</c:v>
                </c:pt>
                <c:pt idx="26">
                  <c:v>470.88986206054687</c:v>
                </c:pt>
                <c:pt idx="27">
                  <c:v>468.15908813476562</c:v>
                </c:pt>
              </c:numCache>
            </c:numRef>
          </c:val>
        </c:ser>
        <c:marker val="1"/>
        <c:axId val="237586688"/>
        <c:axId val="237600768"/>
      </c:lineChart>
      <c:dateAx>
        <c:axId val="237586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37600768"/>
        <c:crosses val="autoZero"/>
        <c:auto val="1"/>
        <c:lblOffset val="100"/>
      </c:dateAx>
      <c:valAx>
        <c:axId val="2376007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2375866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Pyramid Lake Inflow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496</c:v>
                </c:pt>
                <c:pt idx="1">
                  <c:v>495.96408081054687</c:v>
                </c:pt>
                <c:pt idx="2">
                  <c:v>495.75811767578125</c:v>
                </c:pt>
                <c:pt idx="3">
                  <c:v>494.88494873046875</c:v>
                </c:pt>
                <c:pt idx="4">
                  <c:v>493.35479736328125</c:v>
                </c:pt>
                <c:pt idx="5">
                  <c:v>491.794921875</c:v>
                </c:pt>
                <c:pt idx="6">
                  <c:v>490.27603149414062</c:v>
                </c:pt>
                <c:pt idx="7">
                  <c:v>489.17581176757812</c:v>
                </c:pt>
                <c:pt idx="8">
                  <c:v>488.41290283203125</c:v>
                </c:pt>
                <c:pt idx="9">
                  <c:v>487.6827392578125</c:v>
                </c:pt>
                <c:pt idx="10">
                  <c:v>487.10464477539062</c:v>
                </c:pt>
                <c:pt idx="11">
                  <c:v>486.9874267578125</c:v>
                </c:pt>
                <c:pt idx="12">
                  <c:v>487.21136474609375</c:v>
                </c:pt>
                <c:pt idx="13">
                  <c:v>487.218994140625</c:v>
                </c:pt>
                <c:pt idx="14">
                  <c:v>487.46109008789063</c:v>
                </c:pt>
                <c:pt idx="15">
                  <c:v>487.64407348632812</c:v>
                </c:pt>
                <c:pt idx="16">
                  <c:v>487.6612548828125</c:v>
                </c:pt>
                <c:pt idx="17">
                  <c:v>487.22781372070312</c:v>
                </c:pt>
                <c:pt idx="18">
                  <c:v>485.81961059570312</c:v>
                </c:pt>
                <c:pt idx="19">
                  <c:v>483.19183349609375</c:v>
                </c:pt>
                <c:pt idx="20">
                  <c:v>480.72195434570312</c:v>
                </c:pt>
                <c:pt idx="21">
                  <c:v>478.88299560546875</c:v>
                </c:pt>
                <c:pt idx="22">
                  <c:v>477.87423706054687</c:v>
                </c:pt>
                <c:pt idx="23">
                  <c:v>477.512451171875</c:v>
                </c:pt>
                <c:pt idx="24">
                  <c:v>477.38714599609375</c:v>
                </c:pt>
                <c:pt idx="25">
                  <c:v>477.0059814453125</c:v>
                </c:pt>
                <c:pt idx="26">
                  <c:v>476.32534790039062</c:v>
                </c:pt>
                <c:pt idx="27">
                  <c:v>475.31057739257812</c:v>
                </c:pt>
              </c:numCache>
            </c:numRef>
          </c:val>
        </c:ser>
        <c:marker val="1"/>
        <c:axId val="237617536"/>
        <c:axId val="237619072"/>
      </c:lineChart>
      <c:dateAx>
        <c:axId val="2376175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37619072"/>
        <c:crosses val="autoZero"/>
        <c:auto val="1"/>
        <c:lblOffset val="100"/>
      </c:dateAx>
      <c:valAx>
        <c:axId val="2376190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2376175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0.15999999642372131</c:v>
                </c:pt>
                <c:pt idx="1">
                  <c:v>0.17701441049575806</c:v>
                </c:pt>
                <c:pt idx="2">
                  <c:v>0.18093931674957275</c:v>
                </c:pt>
                <c:pt idx="3">
                  <c:v>0.18065086007118225</c:v>
                </c:pt>
                <c:pt idx="4">
                  <c:v>0.16783972084522247</c:v>
                </c:pt>
                <c:pt idx="5">
                  <c:v>0.15379346907138824</c:v>
                </c:pt>
                <c:pt idx="6">
                  <c:v>0.1573818027973175</c:v>
                </c:pt>
                <c:pt idx="7">
                  <c:v>0.15738596022129059</c:v>
                </c:pt>
                <c:pt idx="8">
                  <c:v>0.15879420936107635</c:v>
                </c:pt>
                <c:pt idx="9">
                  <c:v>0.15949498116970062</c:v>
                </c:pt>
                <c:pt idx="10">
                  <c:v>0.13916410505771637</c:v>
                </c:pt>
                <c:pt idx="11">
                  <c:v>0.14251059293746948</c:v>
                </c:pt>
                <c:pt idx="12">
                  <c:v>0.14825163781642914</c:v>
                </c:pt>
                <c:pt idx="13">
                  <c:v>0.15941411256790161</c:v>
                </c:pt>
                <c:pt idx="14">
                  <c:v>0.1688980907201767</c:v>
                </c:pt>
                <c:pt idx="15">
                  <c:v>0.18119080364704132</c:v>
                </c:pt>
                <c:pt idx="16">
                  <c:v>0.19030173122882843</c:v>
                </c:pt>
                <c:pt idx="17">
                  <c:v>0.19224943220615387</c:v>
                </c:pt>
                <c:pt idx="18">
                  <c:v>0.19463302195072174</c:v>
                </c:pt>
                <c:pt idx="19">
                  <c:v>0.19590085744857788</c:v>
                </c:pt>
                <c:pt idx="20">
                  <c:v>0.19831116497516632</c:v>
                </c:pt>
                <c:pt idx="21">
                  <c:v>0.19822071492671967</c:v>
                </c:pt>
                <c:pt idx="22">
                  <c:v>0.19759941101074219</c:v>
                </c:pt>
                <c:pt idx="23">
                  <c:v>0.19694110751152039</c:v>
                </c:pt>
                <c:pt idx="24">
                  <c:v>0.19636496901512146</c:v>
                </c:pt>
                <c:pt idx="25">
                  <c:v>0.19582493603229523</c:v>
                </c:pt>
                <c:pt idx="26">
                  <c:v>0.19538331031799316</c:v>
                </c:pt>
                <c:pt idx="27">
                  <c:v>0.1951291412115097</c:v>
                </c:pt>
              </c:numCache>
            </c:numRef>
          </c:val>
        </c:ser>
        <c:marker val="1"/>
        <c:axId val="239237376"/>
        <c:axId val="239239168"/>
      </c:lineChart>
      <c:dateAx>
        <c:axId val="239237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39239168"/>
        <c:crosses val="autoZero"/>
        <c:auto val="1"/>
        <c:lblOffset val="100"/>
      </c:dateAx>
      <c:valAx>
        <c:axId val="2392391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239237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0.16099999845027924</c:v>
                </c:pt>
                <c:pt idx="1">
                  <c:v>0.1634887307882309</c:v>
                </c:pt>
                <c:pt idx="2">
                  <c:v>0.17560108006000519</c:v>
                </c:pt>
                <c:pt idx="3">
                  <c:v>0.18077637255191803</c:v>
                </c:pt>
                <c:pt idx="4">
                  <c:v>0.17985580861568451</c:v>
                </c:pt>
                <c:pt idx="5">
                  <c:v>0.15577206015586853</c:v>
                </c:pt>
                <c:pt idx="6">
                  <c:v>0.15452097356319427</c:v>
                </c:pt>
                <c:pt idx="7">
                  <c:v>0.15444482862949371</c:v>
                </c:pt>
                <c:pt idx="8">
                  <c:v>0.15444482862949371</c:v>
                </c:pt>
                <c:pt idx="9">
                  <c:v>0.15975768864154816</c:v>
                </c:pt>
                <c:pt idx="10">
                  <c:v>0.15346942842006683</c:v>
                </c:pt>
                <c:pt idx="11">
                  <c:v>0.13888950645923615</c:v>
                </c:pt>
                <c:pt idx="12">
                  <c:v>0.14434795081615448</c:v>
                </c:pt>
                <c:pt idx="13">
                  <c:v>0.15116128325462341</c:v>
                </c:pt>
                <c:pt idx="14">
                  <c:v>0.16269607841968536</c:v>
                </c:pt>
                <c:pt idx="15">
                  <c:v>0.17282219231128693</c:v>
                </c:pt>
                <c:pt idx="16">
                  <c:v>0.18349306285381317</c:v>
                </c:pt>
                <c:pt idx="17">
                  <c:v>0.1876399964094162</c:v>
                </c:pt>
                <c:pt idx="18">
                  <c:v>0.19007174670696259</c:v>
                </c:pt>
                <c:pt idx="19">
                  <c:v>0.19185048341751099</c:v>
                </c:pt>
                <c:pt idx="20">
                  <c:v>0.1943792998790741</c:v>
                </c:pt>
                <c:pt idx="21">
                  <c:v>0.1957956999540329</c:v>
                </c:pt>
                <c:pt idx="22">
                  <c:v>0.19754712283611298</c:v>
                </c:pt>
                <c:pt idx="23">
                  <c:v>0.19828565418720245</c:v>
                </c:pt>
                <c:pt idx="24">
                  <c:v>0.1977057009935379</c:v>
                </c:pt>
                <c:pt idx="25">
                  <c:v>0.19703373312950134</c:v>
                </c:pt>
                <c:pt idx="26">
                  <c:v>0.19646234810352325</c:v>
                </c:pt>
                <c:pt idx="27">
                  <c:v>0.19589968025684357</c:v>
                </c:pt>
              </c:numCache>
            </c:numRef>
          </c:val>
        </c:ser>
        <c:marker val="1"/>
        <c:axId val="239411584"/>
        <c:axId val="239413120"/>
      </c:lineChart>
      <c:dateAx>
        <c:axId val="239411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39413120"/>
        <c:crosses val="autoZero"/>
        <c:auto val="1"/>
        <c:lblOffset val="100"/>
      </c:dateAx>
      <c:valAx>
        <c:axId val="2394131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2394115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0.16899999976158142</c:v>
                </c:pt>
                <c:pt idx="1">
                  <c:v>0.16125617921352386</c:v>
                </c:pt>
                <c:pt idx="2">
                  <c:v>0.16374723613262177</c:v>
                </c:pt>
                <c:pt idx="3">
                  <c:v>0.18070963025093079</c:v>
                </c:pt>
                <c:pt idx="4">
                  <c:v>0.18093769252300262</c:v>
                </c:pt>
                <c:pt idx="5">
                  <c:v>0.17775537073612213</c:v>
                </c:pt>
                <c:pt idx="6">
                  <c:v>0.14714759588241577</c:v>
                </c:pt>
                <c:pt idx="7">
                  <c:v>0.11660967022180557</c:v>
                </c:pt>
                <c:pt idx="8">
                  <c:v>0.12085586041212082</c:v>
                </c:pt>
                <c:pt idx="9">
                  <c:v>0.15747380256652832</c:v>
                </c:pt>
                <c:pt idx="10">
                  <c:v>0.16026397049427032</c:v>
                </c:pt>
                <c:pt idx="11">
                  <c:v>0.14893756806850433</c:v>
                </c:pt>
                <c:pt idx="12">
                  <c:v>0.13981086015701294</c:v>
                </c:pt>
                <c:pt idx="13">
                  <c:v>0.14533109962940216</c:v>
                </c:pt>
                <c:pt idx="14">
                  <c:v>0.15347075462341309</c:v>
                </c:pt>
                <c:pt idx="15">
                  <c:v>0.16389457881450653</c:v>
                </c:pt>
                <c:pt idx="16">
                  <c:v>0.17552879452705383</c:v>
                </c:pt>
                <c:pt idx="17">
                  <c:v>0.18590492010116577</c:v>
                </c:pt>
                <c:pt idx="18">
                  <c:v>0.19121965765953064</c:v>
                </c:pt>
                <c:pt idx="19">
                  <c:v>0.19411852955818176</c:v>
                </c:pt>
                <c:pt idx="20">
                  <c:v>0.19555838406085968</c:v>
                </c:pt>
                <c:pt idx="21">
                  <c:v>0.1966642439365387</c:v>
                </c:pt>
                <c:pt idx="22">
                  <c:v>0.19837769865989685</c:v>
                </c:pt>
                <c:pt idx="23">
                  <c:v>0.19784320890903473</c:v>
                </c:pt>
                <c:pt idx="24">
                  <c:v>0.1971985250711441</c:v>
                </c:pt>
                <c:pt idx="25">
                  <c:v>0.19659052789211273</c:v>
                </c:pt>
                <c:pt idx="26">
                  <c:v>0.1960422545671463</c:v>
                </c:pt>
                <c:pt idx="27">
                  <c:v>0.1955447793006897</c:v>
                </c:pt>
              </c:numCache>
            </c:numRef>
          </c:val>
        </c:ser>
        <c:marker val="1"/>
        <c:axId val="239442176"/>
        <c:axId val="239443968"/>
      </c:lineChart>
      <c:dateAx>
        <c:axId val="239442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39443968"/>
        <c:crosses val="autoZero"/>
        <c:auto val="1"/>
        <c:lblOffset val="100"/>
      </c:dateAx>
      <c:valAx>
        <c:axId val="2394439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2394421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12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0.25699999928474426</c:v>
                </c:pt>
                <c:pt idx="1">
                  <c:v>0.24974609911441803</c:v>
                </c:pt>
                <c:pt idx="2">
                  <c:v>0.19882011413574219</c:v>
                </c:pt>
                <c:pt idx="3">
                  <c:v>0.18264628946781158</c:v>
                </c:pt>
                <c:pt idx="4">
                  <c:v>0.16982530057430267</c:v>
                </c:pt>
                <c:pt idx="5">
                  <c:v>0.16213804483413696</c:v>
                </c:pt>
                <c:pt idx="6">
                  <c:v>0.16069914400577545</c:v>
                </c:pt>
                <c:pt idx="7">
                  <c:v>0.16312408447265625</c:v>
                </c:pt>
                <c:pt idx="8">
                  <c:v>0.1638527512550354</c:v>
                </c:pt>
                <c:pt idx="9">
                  <c:v>0.16000117361545563</c:v>
                </c:pt>
                <c:pt idx="10">
                  <c:v>0.16454939544200897</c:v>
                </c:pt>
                <c:pt idx="11">
                  <c:v>0.17841468751430511</c:v>
                </c:pt>
                <c:pt idx="12">
                  <c:v>0.17976424098014832</c:v>
                </c:pt>
                <c:pt idx="13">
                  <c:v>0.16278113424777985</c:v>
                </c:pt>
                <c:pt idx="14">
                  <c:v>0.15595218539237976</c:v>
                </c:pt>
                <c:pt idx="15">
                  <c:v>0.15745870769023895</c:v>
                </c:pt>
                <c:pt idx="16">
                  <c:v>0.14049296081066132</c:v>
                </c:pt>
                <c:pt idx="17">
                  <c:v>0.13987892866134644</c:v>
                </c:pt>
                <c:pt idx="18">
                  <c:v>0.14091102778911591</c:v>
                </c:pt>
                <c:pt idx="19">
                  <c:v>0.14247238636016846</c:v>
                </c:pt>
                <c:pt idx="20">
                  <c:v>0.1438295841217041</c:v>
                </c:pt>
                <c:pt idx="21">
                  <c:v>0.14580900967121124</c:v>
                </c:pt>
                <c:pt idx="22">
                  <c:v>0.14747761189937592</c:v>
                </c:pt>
                <c:pt idx="23">
                  <c:v>0.14950628578662872</c:v>
                </c:pt>
                <c:pt idx="24">
                  <c:v>0.15223561227321625</c:v>
                </c:pt>
                <c:pt idx="25">
                  <c:v>0.15590064227581024</c:v>
                </c:pt>
                <c:pt idx="26">
                  <c:v>0.15911406278610229</c:v>
                </c:pt>
                <c:pt idx="27">
                  <c:v>0.16177527606487274</c:v>
                </c:pt>
              </c:numCache>
            </c:numRef>
          </c:val>
        </c:ser>
        <c:marker val="1"/>
        <c:axId val="239468928"/>
        <c:axId val="239470464"/>
      </c:lineChart>
      <c:dateAx>
        <c:axId val="239468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39470464"/>
        <c:crosses val="autoZero"/>
        <c:auto val="1"/>
        <c:lblOffset val="100"/>
      </c:dateAx>
      <c:valAx>
        <c:axId val="2394704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2394689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O'Neill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0.25699999928474426</c:v>
                </c:pt>
                <c:pt idx="1">
                  <c:v>0.2563597559928894</c:v>
                </c:pt>
                <c:pt idx="2">
                  <c:v>0.2540263831615448</c:v>
                </c:pt>
                <c:pt idx="3">
                  <c:v>0.24942177534103394</c:v>
                </c:pt>
                <c:pt idx="4">
                  <c:v>0.24614234268665314</c:v>
                </c:pt>
                <c:pt idx="5">
                  <c:v>0.24228163063526154</c:v>
                </c:pt>
                <c:pt idx="6">
                  <c:v>0.24161803722381592</c:v>
                </c:pt>
                <c:pt idx="7">
                  <c:v>0.24211286008358002</c:v>
                </c:pt>
                <c:pt idx="8">
                  <c:v>0.24252969026565552</c:v>
                </c:pt>
                <c:pt idx="9">
                  <c:v>0.23883312940597534</c:v>
                </c:pt>
                <c:pt idx="10">
                  <c:v>0.23482209444046021</c:v>
                </c:pt>
                <c:pt idx="11">
                  <c:v>0.23165525496006012</c:v>
                </c:pt>
                <c:pt idx="12">
                  <c:v>0.22905784845352173</c:v>
                </c:pt>
                <c:pt idx="13">
                  <c:v>0.22671879827976227</c:v>
                </c:pt>
                <c:pt idx="14">
                  <c:v>0.22412741184234619</c:v>
                </c:pt>
                <c:pt idx="15">
                  <c:v>0.22199112176895142</c:v>
                </c:pt>
                <c:pt idx="16">
                  <c:v>0.21988506615161896</c:v>
                </c:pt>
                <c:pt idx="17">
                  <c:v>0.22178804874420166</c:v>
                </c:pt>
                <c:pt idx="18">
                  <c:v>0.2238340824842453</c:v>
                </c:pt>
                <c:pt idx="19">
                  <c:v>0.22563017904758453</c:v>
                </c:pt>
                <c:pt idx="20">
                  <c:v>0.2263452559709549</c:v>
                </c:pt>
                <c:pt idx="21">
                  <c:v>0.22699911892414093</c:v>
                </c:pt>
                <c:pt idx="22">
                  <c:v>0.22726066410541534</c:v>
                </c:pt>
                <c:pt idx="23">
                  <c:v>0.22748947143554688</c:v>
                </c:pt>
                <c:pt idx="24">
                  <c:v>0.22766454517841339</c:v>
                </c:pt>
                <c:pt idx="25">
                  <c:v>0.22797378897666931</c:v>
                </c:pt>
                <c:pt idx="26">
                  <c:v>0.22817344963550568</c:v>
                </c:pt>
                <c:pt idx="27">
                  <c:v>0.22799701988697052</c:v>
                </c:pt>
              </c:numCache>
            </c:numRef>
          </c:val>
        </c:ser>
        <c:marker val="1"/>
        <c:axId val="244455680"/>
        <c:axId val="244457472"/>
      </c:lineChart>
      <c:dateAx>
        <c:axId val="2444556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44457472"/>
        <c:crosses val="autoZero"/>
        <c:auto val="1"/>
        <c:lblOffset val="100"/>
      </c:dateAx>
      <c:valAx>
        <c:axId val="2444574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2444556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San Luis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0.24500000476837158</c:v>
                </c:pt>
                <c:pt idx="1">
                  <c:v>0.24500000476837158</c:v>
                </c:pt>
                <c:pt idx="2">
                  <c:v>0.24500000476837158</c:v>
                </c:pt>
                <c:pt idx="3">
                  <c:v>0.24500000476837158</c:v>
                </c:pt>
                <c:pt idx="4">
                  <c:v>0.24500000476837158</c:v>
                </c:pt>
                <c:pt idx="5">
                  <c:v>0.24500000476837158</c:v>
                </c:pt>
                <c:pt idx="6">
                  <c:v>0.24500000476837158</c:v>
                </c:pt>
                <c:pt idx="7">
                  <c:v>0.24500000476837158</c:v>
                </c:pt>
                <c:pt idx="8">
                  <c:v>0.24500000476837158</c:v>
                </c:pt>
                <c:pt idx="9">
                  <c:v>0.24500000476837158</c:v>
                </c:pt>
                <c:pt idx="10">
                  <c:v>0.24500000476837158</c:v>
                </c:pt>
                <c:pt idx="11">
                  <c:v>0.24500000476837158</c:v>
                </c:pt>
                <c:pt idx="12">
                  <c:v>0.24500000476837158</c:v>
                </c:pt>
                <c:pt idx="13">
                  <c:v>0.24500000476837158</c:v>
                </c:pt>
                <c:pt idx="14">
                  <c:v>0.24500000476837158</c:v>
                </c:pt>
                <c:pt idx="15">
                  <c:v>0.24500000476837158</c:v>
                </c:pt>
                <c:pt idx="16">
                  <c:v>0.24500000476837158</c:v>
                </c:pt>
                <c:pt idx="17">
                  <c:v>0.24500000476837158</c:v>
                </c:pt>
                <c:pt idx="18">
                  <c:v>0.24500000476837158</c:v>
                </c:pt>
                <c:pt idx="19">
                  <c:v>0.24500000476837158</c:v>
                </c:pt>
                <c:pt idx="20">
                  <c:v>0.24500000476837158</c:v>
                </c:pt>
                <c:pt idx="21">
                  <c:v>0.24500000476837158</c:v>
                </c:pt>
                <c:pt idx="22">
                  <c:v>0.24500000476837158</c:v>
                </c:pt>
                <c:pt idx="23">
                  <c:v>0.24500000476837158</c:v>
                </c:pt>
                <c:pt idx="24">
                  <c:v>0.24500000476837158</c:v>
                </c:pt>
                <c:pt idx="25">
                  <c:v>0.24500000476837158</c:v>
                </c:pt>
                <c:pt idx="26">
                  <c:v>0.24500000476837158</c:v>
                </c:pt>
                <c:pt idx="27">
                  <c:v>0.24500000476837158</c:v>
                </c:pt>
              </c:numCache>
            </c:numRef>
          </c:val>
        </c:ser>
        <c:marker val="1"/>
        <c:axId val="244486912"/>
        <c:axId val="244488448"/>
      </c:lineChart>
      <c:dateAx>
        <c:axId val="244486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44488448"/>
        <c:crosses val="autoZero"/>
        <c:auto val="1"/>
        <c:lblOffset val="100"/>
      </c:dateAx>
      <c:valAx>
        <c:axId val="2444884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2444869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13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0.25499999523162842</c:v>
                </c:pt>
                <c:pt idx="1">
                  <c:v>0.25538262724876404</c:v>
                </c:pt>
                <c:pt idx="2">
                  <c:v>0.25643455982208252</c:v>
                </c:pt>
                <c:pt idx="3">
                  <c:v>0.25500461459159851</c:v>
                </c:pt>
                <c:pt idx="4">
                  <c:v>0.25077441334724426</c:v>
                </c:pt>
                <c:pt idx="5">
                  <c:v>0.24728396534919739</c:v>
                </c:pt>
                <c:pt idx="6">
                  <c:v>0.24390231072902679</c:v>
                </c:pt>
                <c:pt idx="7">
                  <c:v>0.24169471859931946</c:v>
                </c:pt>
                <c:pt idx="8">
                  <c:v>0.24199384450912476</c:v>
                </c:pt>
                <c:pt idx="9">
                  <c:v>0.24237731099128723</c:v>
                </c:pt>
                <c:pt idx="10">
                  <c:v>0.24121350049972534</c:v>
                </c:pt>
                <c:pt idx="11">
                  <c:v>0.23676237463951111</c:v>
                </c:pt>
                <c:pt idx="12">
                  <c:v>0.23304352164268494</c:v>
                </c:pt>
                <c:pt idx="13">
                  <c:v>0.22977621853351593</c:v>
                </c:pt>
                <c:pt idx="14">
                  <c:v>0.2272682785987854</c:v>
                </c:pt>
                <c:pt idx="15">
                  <c:v>0.22469957172870636</c:v>
                </c:pt>
                <c:pt idx="16">
                  <c:v>0.22246631979942322</c:v>
                </c:pt>
                <c:pt idx="17">
                  <c:v>0.22052168846130371</c:v>
                </c:pt>
                <c:pt idx="18">
                  <c:v>0.22140367329120636</c:v>
                </c:pt>
                <c:pt idx="19">
                  <c:v>0.22340406477451324</c:v>
                </c:pt>
                <c:pt idx="20">
                  <c:v>0.22461710870265961</c:v>
                </c:pt>
                <c:pt idx="21">
                  <c:v>0.22566652297973633</c:v>
                </c:pt>
                <c:pt idx="22">
                  <c:v>0.22621488571166992</c:v>
                </c:pt>
                <c:pt idx="23">
                  <c:v>0.22669889032840729</c:v>
                </c:pt>
                <c:pt idx="24">
                  <c:v>0.22737768292427063</c:v>
                </c:pt>
                <c:pt idx="25">
                  <c:v>0.22752544283866882</c:v>
                </c:pt>
                <c:pt idx="26">
                  <c:v>0.22768864035606384</c:v>
                </c:pt>
                <c:pt idx="27">
                  <c:v>0.22775824368000031</c:v>
                </c:pt>
              </c:numCache>
            </c:numRef>
          </c:val>
        </c:ser>
        <c:marker val="1"/>
        <c:axId val="244504832"/>
        <c:axId val="247824384"/>
      </c:lineChart>
      <c:dateAx>
        <c:axId val="244504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47824384"/>
        <c:crosses val="autoZero"/>
        <c:auto val="1"/>
        <c:lblOffset val="100"/>
      </c:dateAx>
      <c:valAx>
        <c:axId val="2478243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2445048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0.24699999392032623</c:v>
                </c:pt>
                <c:pt idx="1">
                  <c:v>0.24799999594688416</c:v>
                </c:pt>
                <c:pt idx="2">
                  <c:v>0.24899618327617645</c:v>
                </c:pt>
                <c:pt idx="3">
                  <c:v>0.25103145837783813</c:v>
                </c:pt>
                <c:pt idx="4">
                  <c:v>0.2549528181552887</c:v>
                </c:pt>
                <c:pt idx="5">
                  <c:v>0.25599339604377747</c:v>
                </c:pt>
                <c:pt idx="6">
                  <c:v>0.25641912221908569</c:v>
                </c:pt>
                <c:pt idx="7">
                  <c:v>0.2547203004360199</c:v>
                </c:pt>
                <c:pt idx="8">
                  <c:v>0.25242036581039429</c:v>
                </c:pt>
                <c:pt idx="9">
                  <c:v>0.24877944588661194</c:v>
                </c:pt>
                <c:pt idx="10">
                  <c:v>0.2451292872428894</c:v>
                </c:pt>
                <c:pt idx="11">
                  <c:v>0.24212823808193207</c:v>
                </c:pt>
                <c:pt idx="12">
                  <c:v>0.24165913462638855</c:v>
                </c:pt>
                <c:pt idx="13">
                  <c:v>0.2422233521938324</c:v>
                </c:pt>
                <c:pt idx="14">
                  <c:v>0.24135576188564301</c:v>
                </c:pt>
                <c:pt idx="15">
                  <c:v>0.23606628179550171</c:v>
                </c:pt>
                <c:pt idx="16">
                  <c:v>0.23209869861602783</c:v>
                </c:pt>
                <c:pt idx="17">
                  <c:v>0.22908385097980499</c:v>
                </c:pt>
                <c:pt idx="18">
                  <c:v>0.22664222121238708</c:v>
                </c:pt>
                <c:pt idx="19">
                  <c:v>0.22402900457382202</c:v>
                </c:pt>
                <c:pt idx="20">
                  <c:v>0.2219577431678772</c:v>
                </c:pt>
                <c:pt idx="21">
                  <c:v>0.22039096057415009</c:v>
                </c:pt>
                <c:pt idx="22">
                  <c:v>0.22059148550033569</c:v>
                </c:pt>
                <c:pt idx="23">
                  <c:v>0.22166308760643005</c:v>
                </c:pt>
                <c:pt idx="24">
                  <c:v>0.22262668609619141</c:v>
                </c:pt>
                <c:pt idx="25">
                  <c:v>0.22360996901988983</c:v>
                </c:pt>
                <c:pt idx="26">
                  <c:v>0.22438625991344452</c:v>
                </c:pt>
                <c:pt idx="27">
                  <c:v>0.22487360239028931</c:v>
                </c:pt>
              </c:numCache>
            </c:numRef>
          </c:val>
        </c:ser>
        <c:marker val="1"/>
        <c:axId val="262349184"/>
        <c:axId val="262350720"/>
      </c:lineChart>
      <c:dateAx>
        <c:axId val="262349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62350720"/>
        <c:crosses val="autoZero"/>
        <c:auto val="1"/>
        <c:lblOffset val="100"/>
      </c:dateAx>
      <c:valAx>
        <c:axId val="2623507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2623491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0.24699999392032623</c:v>
                </c:pt>
                <c:pt idx="1">
                  <c:v>0.24699999392032623</c:v>
                </c:pt>
                <c:pt idx="2">
                  <c:v>0.24799999594688416</c:v>
                </c:pt>
                <c:pt idx="3">
                  <c:v>0.24898472428321838</c:v>
                </c:pt>
                <c:pt idx="4">
                  <c:v>0.25094005465507507</c:v>
                </c:pt>
                <c:pt idx="5">
                  <c:v>0.25467473268508911</c:v>
                </c:pt>
                <c:pt idx="6">
                  <c:v>0.2556060254573822</c:v>
                </c:pt>
                <c:pt idx="7">
                  <c:v>0.25644654035568237</c:v>
                </c:pt>
                <c:pt idx="8">
                  <c:v>0.25582411885261536</c:v>
                </c:pt>
                <c:pt idx="9">
                  <c:v>0.25396773219108582</c:v>
                </c:pt>
                <c:pt idx="10">
                  <c:v>0.25102299451828003</c:v>
                </c:pt>
                <c:pt idx="11">
                  <c:v>0.24711507558822632</c:v>
                </c:pt>
                <c:pt idx="12">
                  <c:v>0.24327708780765533</c:v>
                </c:pt>
                <c:pt idx="13">
                  <c:v>0.24163088202476501</c:v>
                </c:pt>
                <c:pt idx="14">
                  <c:v>0.24218600988388062</c:v>
                </c:pt>
                <c:pt idx="15">
                  <c:v>0.24163427948951721</c:v>
                </c:pt>
                <c:pt idx="16">
                  <c:v>0.23666374385356903</c:v>
                </c:pt>
                <c:pt idx="17">
                  <c:v>0.23254252970218658</c:v>
                </c:pt>
                <c:pt idx="18">
                  <c:v>0.22931264340877533</c:v>
                </c:pt>
                <c:pt idx="19">
                  <c:v>0.2268354743719101</c:v>
                </c:pt>
                <c:pt idx="20">
                  <c:v>0.22411644458770752</c:v>
                </c:pt>
                <c:pt idx="21">
                  <c:v>0.22212511301040649</c:v>
                </c:pt>
                <c:pt idx="22">
                  <c:v>0.22084014117717743</c:v>
                </c:pt>
                <c:pt idx="23">
                  <c:v>0.22019168734550476</c:v>
                </c:pt>
                <c:pt idx="24">
                  <c:v>0.22104361653327942</c:v>
                </c:pt>
                <c:pt idx="25">
                  <c:v>0.22214812040328979</c:v>
                </c:pt>
                <c:pt idx="26">
                  <c:v>0.22310416400432587</c:v>
                </c:pt>
                <c:pt idx="27">
                  <c:v>0.22364948689937592</c:v>
                </c:pt>
              </c:numCache>
            </c:numRef>
          </c:val>
        </c:ser>
        <c:marker val="1"/>
        <c:axId val="262387968"/>
        <c:axId val="262389760"/>
      </c:lineChart>
      <c:dateAx>
        <c:axId val="2623879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62389760"/>
        <c:crosses val="autoZero"/>
        <c:auto val="1"/>
        <c:lblOffset val="100"/>
      </c:dateAx>
      <c:valAx>
        <c:axId val="2623897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2623879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25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0.2460000067949295</c:v>
                </c:pt>
                <c:pt idx="1">
                  <c:v>0.24655939638614655</c:v>
                </c:pt>
                <c:pt idx="2">
                  <c:v>0.24706757068634033</c:v>
                </c:pt>
                <c:pt idx="3">
                  <c:v>0.24799999594688416</c:v>
                </c:pt>
                <c:pt idx="4">
                  <c:v>0.24899698793888092</c:v>
                </c:pt>
                <c:pt idx="5">
                  <c:v>0.25088614225387573</c:v>
                </c:pt>
                <c:pt idx="6">
                  <c:v>0.25448715686798096</c:v>
                </c:pt>
                <c:pt idx="7">
                  <c:v>0.25565296411514282</c:v>
                </c:pt>
                <c:pt idx="8">
                  <c:v>0.25651898980140686</c:v>
                </c:pt>
                <c:pt idx="9">
                  <c:v>0.25623172521591187</c:v>
                </c:pt>
                <c:pt idx="10">
                  <c:v>0.25506505370140076</c:v>
                </c:pt>
                <c:pt idx="11">
                  <c:v>0.25238692760467529</c:v>
                </c:pt>
                <c:pt idx="12">
                  <c:v>0.24870149791240692</c:v>
                </c:pt>
                <c:pt idx="13">
                  <c:v>0.24352049827575684</c:v>
                </c:pt>
                <c:pt idx="14">
                  <c:v>0.24163728952407837</c:v>
                </c:pt>
                <c:pt idx="15">
                  <c:v>0.24220645427703857</c:v>
                </c:pt>
                <c:pt idx="16">
                  <c:v>0.24151554703712463</c:v>
                </c:pt>
                <c:pt idx="17">
                  <c:v>0.23672276735305786</c:v>
                </c:pt>
                <c:pt idx="18">
                  <c:v>0.23242661356925964</c:v>
                </c:pt>
                <c:pt idx="19">
                  <c:v>0.22921048104763031</c:v>
                </c:pt>
                <c:pt idx="20">
                  <c:v>0.22660472989082336</c:v>
                </c:pt>
                <c:pt idx="21">
                  <c:v>0.22406987845897675</c:v>
                </c:pt>
                <c:pt idx="22">
                  <c:v>0.22248731553554535</c:v>
                </c:pt>
                <c:pt idx="23">
                  <c:v>0.2213049978017807</c:v>
                </c:pt>
                <c:pt idx="24">
                  <c:v>0.22032976150512695</c:v>
                </c:pt>
                <c:pt idx="25">
                  <c:v>0.22058382630348206</c:v>
                </c:pt>
                <c:pt idx="26">
                  <c:v>0.22169606387615204</c:v>
                </c:pt>
                <c:pt idx="27">
                  <c:v>0.22237673401832581</c:v>
                </c:pt>
              </c:numCache>
            </c:numRef>
          </c:val>
        </c:ser>
        <c:marker val="1"/>
        <c:axId val="262414336"/>
        <c:axId val="262415872"/>
      </c:lineChart>
      <c:dateAx>
        <c:axId val="262414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62415872"/>
        <c:crosses val="autoZero"/>
        <c:auto val="1"/>
        <c:lblOffset val="100"/>
      </c:dateAx>
      <c:valAx>
        <c:axId val="2624158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2624143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0.2460000067949295</c:v>
                </c:pt>
                <c:pt idx="1">
                  <c:v>0.2460000067949295</c:v>
                </c:pt>
                <c:pt idx="2">
                  <c:v>0.246991366147995</c:v>
                </c:pt>
                <c:pt idx="3">
                  <c:v>0.24767345190048218</c:v>
                </c:pt>
                <c:pt idx="4">
                  <c:v>0.24804911017417908</c:v>
                </c:pt>
                <c:pt idx="5">
                  <c:v>0.24905329942703247</c:v>
                </c:pt>
                <c:pt idx="6">
                  <c:v>0.25171342492103577</c:v>
                </c:pt>
                <c:pt idx="7">
                  <c:v>0.25495812296867371</c:v>
                </c:pt>
                <c:pt idx="8">
                  <c:v>0.25519606471061707</c:v>
                </c:pt>
                <c:pt idx="9">
                  <c:v>0.25645464658737183</c:v>
                </c:pt>
                <c:pt idx="10">
                  <c:v>0.2563529908657074</c:v>
                </c:pt>
                <c:pt idx="11">
                  <c:v>0.25519245862960815</c:v>
                </c:pt>
                <c:pt idx="12">
                  <c:v>0.25247284770011902</c:v>
                </c:pt>
                <c:pt idx="13">
                  <c:v>0.24741914868354797</c:v>
                </c:pt>
                <c:pt idx="14">
                  <c:v>0.24242621660232544</c:v>
                </c:pt>
                <c:pt idx="15">
                  <c:v>0.24177588522434235</c:v>
                </c:pt>
                <c:pt idx="16">
                  <c:v>0.24232999980449677</c:v>
                </c:pt>
                <c:pt idx="17">
                  <c:v>0.24059572815895081</c:v>
                </c:pt>
                <c:pt idx="18">
                  <c:v>0.23536713421344757</c:v>
                </c:pt>
                <c:pt idx="19">
                  <c:v>0.23137408494949341</c:v>
                </c:pt>
                <c:pt idx="20">
                  <c:v>0.22836272418498993</c:v>
                </c:pt>
                <c:pt idx="21">
                  <c:v>0.22603879868984222</c:v>
                </c:pt>
                <c:pt idx="22">
                  <c:v>0.22410798072814941</c:v>
                </c:pt>
                <c:pt idx="23">
                  <c:v>0.22277736663818359</c:v>
                </c:pt>
                <c:pt idx="24">
                  <c:v>0.22169524431228638</c:v>
                </c:pt>
                <c:pt idx="25">
                  <c:v>0.22054597735404968</c:v>
                </c:pt>
                <c:pt idx="26">
                  <c:v>0.22039930522441864</c:v>
                </c:pt>
                <c:pt idx="27">
                  <c:v>0.22137637436389923</c:v>
                </c:pt>
              </c:numCache>
            </c:numRef>
          </c:val>
        </c:ser>
        <c:marker val="1"/>
        <c:axId val="262453120"/>
        <c:axId val="262454656"/>
      </c:lineChart>
      <c:dateAx>
        <c:axId val="262453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62454656"/>
        <c:crosses val="autoZero"/>
        <c:auto val="1"/>
        <c:lblOffset val="100"/>
      </c:dateAx>
      <c:valAx>
        <c:axId val="2624546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2624531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29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0.24099999666213989</c:v>
                </c:pt>
                <c:pt idx="1">
                  <c:v>0.24593035876750946</c:v>
                </c:pt>
                <c:pt idx="2">
                  <c:v>0.24614162743091583</c:v>
                </c:pt>
                <c:pt idx="3">
                  <c:v>0.24685569107532501</c:v>
                </c:pt>
                <c:pt idx="4">
                  <c:v>0.24788773059844971</c:v>
                </c:pt>
                <c:pt idx="5">
                  <c:v>0.24811606109142303</c:v>
                </c:pt>
                <c:pt idx="6">
                  <c:v>0.24917161464691162</c:v>
                </c:pt>
                <c:pt idx="7">
                  <c:v>0.25259673595428467</c:v>
                </c:pt>
                <c:pt idx="8">
                  <c:v>0.24569499492645264</c:v>
                </c:pt>
                <c:pt idx="9">
                  <c:v>0.24969576299190521</c:v>
                </c:pt>
                <c:pt idx="10">
                  <c:v>0.25020328164100647</c:v>
                </c:pt>
                <c:pt idx="11">
                  <c:v>0.25097033381462097</c:v>
                </c:pt>
                <c:pt idx="12">
                  <c:v>0.24847383797168732</c:v>
                </c:pt>
                <c:pt idx="13">
                  <c:v>0.25022533535957336</c:v>
                </c:pt>
                <c:pt idx="14">
                  <c:v>0.24445274472236633</c:v>
                </c:pt>
                <c:pt idx="15">
                  <c:v>0.24092170596122742</c:v>
                </c:pt>
                <c:pt idx="16">
                  <c:v>0.24111345410346985</c:v>
                </c:pt>
                <c:pt idx="17">
                  <c:v>0.24145661294460297</c:v>
                </c:pt>
                <c:pt idx="18">
                  <c:v>0.23810796439647675</c:v>
                </c:pt>
                <c:pt idx="19">
                  <c:v>0.23307374119758606</c:v>
                </c:pt>
                <c:pt idx="20">
                  <c:v>0.22946594655513763</c:v>
                </c:pt>
                <c:pt idx="21">
                  <c:v>0.22707587480545044</c:v>
                </c:pt>
                <c:pt idx="22">
                  <c:v>0.22520148754119873</c:v>
                </c:pt>
                <c:pt idx="23">
                  <c:v>0.22348222136497498</c:v>
                </c:pt>
                <c:pt idx="24">
                  <c:v>0.22216439247131348</c:v>
                </c:pt>
                <c:pt idx="25">
                  <c:v>0.22112308442592621</c:v>
                </c:pt>
                <c:pt idx="26">
                  <c:v>0.21802976727485657</c:v>
                </c:pt>
                <c:pt idx="27">
                  <c:v>0.22029341757297516</c:v>
                </c:pt>
              </c:numCache>
            </c:numRef>
          </c:val>
        </c:ser>
        <c:marker val="1"/>
        <c:axId val="267272192"/>
        <c:axId val="267273728"/>
      </c:lineChart>
      <c:dateAx>
        <c:axId val="267272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67273728"/>
        <c:crosses val="autoZero"/>
        <c:auto val="1"/>
        <c:lblOffset val="100"/>
      </c:dateAx>
      <c:valAx>
        <c:axId val="2672737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2672721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41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0.2370000034570694</c:v>
                </c:pt>
                <c:pt idx="1">
                  <c:v>0.23804041743278503</c:v>
                </c:pt>
                <c:pt idx="2">
                  <c:v>0.23354324698448181</c:v>
                </c:pt>
                <c:pt idx="3">
                  <c:v>0.24083156883716583</c:v>
                </c:pt>
                <c:pt idx="4">
                  <c:v>0.24130865931510925</c:v>
                </c:pt>
                <c:pt idx="5">
                  <c:v>0.23915374279022217</c:v>
                </c:pt>
                <c:pt idx="6">
                  <c:v>0.24102962017059326</c:v>
                </c:pt>
                <c:pt idx="7">
                  <c:v>0.2414424866437912</c:v>
                </c:pt>
                <c:pt idx="8">
                  <c:v>0.24219232797622681</c:v>
                </c:pt>
                <c:pt idx="9">
                  <c:v>0.24173232913017273</c:v>
                </c:pt>
                <c:pt idx="10">
                  <c:v>0.24422712624073029</c:v>
                </c:pt>
                <c:pt idx="11">
                  <c:v>0.23627948760986328</c:v>
                </c:pt>
                <c:pt idx="12">
                  <c:v>0.23841109871864319</c:v>
                </c:pt>
                <c:pt idx="13">
                  <c:v>0.23829588294029236</c:v>
                </c:pt>
                <c:pt idx="14">
                  <c:v>0.23941464722156525</c:v>
                </c:pt>
                <c:pt idx="15">
                  <c:v>0.23907896876335144</c:v>
                </c:pt>
                <c:pt idx="16">
                  <c:v>0.23914419114589691</c:v>
                </c:pt>
                <c:pt idx="17">
                  <c:v>0.23454119265079498</c:v>
                </c:pt>
                <c:pt idx="18">
                  <c:v>0.23304694890975952</c:v>
                </c:pt>
                <c:pt idx="19">
                  <c:v>0.23337858915328979</c:v>
                </c:pt>
                <c:pt idx="20">
                  <c:v>0.23296964168548584</c:v>
                </c:pt>
                <c:pt idx="21">
                  <c:v>0.22926045954227448</c:v>
                </c:pt>
                <c:pt idx="22">
                  <c:v>0.22676549851894379</c:v>
                </c:pt>
                <c:pt idx="23">
                  <c:v>0.225528284907341</c:v>
                </c:pt>
                <c:pt idx="24">
                  <c:v>0.22283309698104858</c:v>
                </c:pt>
                <c:pt idx="25">
                  <c:v>0.22174237668514252</c:v>
                </c:pt>
                <c:pt idx="26">
                  <c:v>0.22021971642971039</c:v>
                </c:pt>
                <c:pt idx="27">
                  <c:v>0.21744947135448456</c:v>
                </c:pt>
              </c:numCache>
            </c:numRef>
          </c:val>
        </c:ser>
        <c:marker val="1"/>
        <c:axId val="267294592"/>
        <c:axId val="267296128"/>
      </c:lineChart>
      <c:dateAx>
        <c:axId val="267294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67296128"/>
        <c:crosses val="autoZero"/>
        <c:auto val="1"/>
        <c:lblOffset val="100"/>
      </c:dateAx>
      <c:valAx>
        <c:axId val="2672961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2672945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66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0.2370000034570694</c:v>
                </c:pt>
                <c:pt idx="1">
                  <c:v>0.23904089629650116</c:v>
                </c:pt>
                <c:pt idx="2">
                  <c:v>0.23916365206241608</c:v>
                </c:pt>
                <c:pt idx="3">
                  <c:v>0.2370549738407135</c:v>
                </c:pt>
                <c:pt idx="4">
                  <c:v>0.2370000034570694</c:v>
                </c:pt>
                <c:pt idx="5">
                  <c:v>0.23780912160873413</c:v>
                </c:pt>
                <c:pt idx="6">
                  <c:v>0.23767665028572083</c:v>
                </c:pt>
                <c:pt idx="7">
                  <c:v>0.23506665229797363</c:v>
                </c:pt>
                <c:pt idx="8">
                  <c:v>0.24086813628673553</c:v>
                </c:pt>
                <c:pt idx="9">
                  <c:v>0.2412727028131485</c:v>
                </c:pt>
                <c:pt idx="10">
                  <c:v>0.24076206982135773</c:v>
                </c:pt>
                <c:pt idx="11">
                  <c:v>0.23916403949260712</c:v>
                </c:pt>
                <c:pt idx="12">
                  <c:v>0.240202397108078</c:v>
                </c:pt>
                <c:pt idx="13">
                  <c:v>0.24143801629543304</c:v>
                </c:pt>
                <c:pt idx="14">
                  <c:v>0.24143831431865692</c:v>
                </c:pt>
                <c:pt idx="15">
                  <c:v>0.24199850857257843</c:v>
                </c:pt>
                <c:pt idx="16">
                  <c:v>0.24361224472522736</c:v>
                </c:pt>
                <c:pt idx="17">
                  <c:v>0.23591585457324982</c:v>
                </c:pt>
                <c:pt idx="18">
                  <c:v>0.23791664838790894</c:v>
                </c:pt>
                <c:pt idx="19">
                  <c:v>0.23826803267002106</c:v>
                </c:pt>
                <c:pt idx="20">
                  <c:v>0.23944865167140961</c:v>
                </c:pt>
                <c:pt idx="21">
                  <c:v>0.23901340365409851</c:v>
                </c:pt>
                <c:pt idx="22">
                  <c:v>0.2378021776676178</c:v>
                </c:pt>
                <c:pt idx="23">
                  <c:v>0.23459580540657043</c:v>
                </c:pt>
                <c:pt idx="24">
                  <c:v>0.23311536014080048</c:v>
                </c:pt>
                <c:pt idx="25">
                  <c:v>0.23307925462722778</c:v>
                </c:pt>
                <c:pt idx="26">
                  <c:v>0.23306241631507874</c:v>
                </c:pt>
                <c:pt idx="27">
                  <c:v>0.23234203457832336</c:v>
                </c:pt>
              </c:numCache>
            </c:numRef>
          </c:val>
        </c:ser>
        <c:marker val="1"/>
        <c:axId val="267530240"/>
        <c:axId val="267531776"/>
      </c:lineChart>
      <c:dateAx>
        <c:axId val="267530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67531776"/>
        <c:crosses val="autoZero"/>
        <c:auto val="1"/>
        <c:lblOffset val="100"/>
      </c:dateAx>
      <c:valAx>
        <c:axId val="2675317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2675302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Pyramid Lake Inflow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0.2370000034570694</c:v>
                </c:pt>
                <c:pt idx="1">
                  <c:v>0.23700448870658875</c:v>
                </c:pt>
                <c:pt idx="2">
                  <c:v>0.23708038032054901</c:v>
                </c:pt>
                <c:pt idx="3">
                  <c:v>0.23738910257816315</c:v>
                </c:pt>
                <c:pt idx="4">
                  <c:v>0.23703491687774658</c:v>
                </c:pt>
                <c:pt idx="5">
                  <c:v>0.23750130832195282</c:v>
                </c:pt>
                <c:pt idx="6">
                  <c:v>0.23811112344264984</c:v>
                </c:pt>
                <c:pt idx="7">
                  <c:v>0.23833198845386505</c:v>
                </c:pt>
                <c:pt idx="8">
                  <c:v>0.23873609304428101</c:v>
                </c:pt>
                <c:pt idx="9">
                  <c:v>0.23928068578243256</c:v>
                </c:pt>
                <c:pt idx="10">
                  <c:v>0.23979304730892181</c:v>
                </c:pt>
                <c:pt idx="11">
                  <c:v>0.24031656980514526</c:v>
                </c:pt>
                <c:pt idx="12">
                  <c:v>0.24057456851005554</c:v>
                </c:pt>
                <c:pt idx="13">
                  <c:v>0.23976336419582367</c:v>
                </c:pt>
                <c:pt idx="14">
                  <c:v>0.23953142762184143</c:v>
                </c:pt>
                <c:pt idx="15">
                  <c:v>0.23933835327625275</c:v>
                </c:pt>
                <c:pt idx="16">
                  <c:v>0.23928062617778778</c:v>
                </c:pt>
                <c:pt idx="17">
                  <c:v>0.23932191729545593</c:v>
                </c:pt>
                <c:pt idx="18">
                  <c:v>0.23925699293613434</c:v>
                </c:pt>
                <c:pt idx="19">
                  <c:v>0.2384522408246994</c:v>
                </c:pt>
                <c:pt idx="20">
                  <c:v>0.2374938428401947</c:v>
                </c:pt>
                <c:pt idx="21">
                  <c:v>0.23672002553939819</c:v>
                </c:pt>
                <c:pt idx="22">
                  <c:v>0.23628440499305725</c:v>
                </c:pt>
                <c:pt idx="23">
                  <c:v>0.23609758913516998</c:v>
                </c:pt>
                <c:pt idx="24">
                  <c:v>0.23601910471916199</c:v>
                </c:pt>
                <c:pt idx="25">
                  <c:v>0.23584358394145966</c:v>
                </c:pt>
                <c:pt idx="26">
                  <c:v>0.23551066219806671</c:v>
                </c:pt>
                <c:pt idx="27">
                  <c:v>0.2350815087556839</c:v>
                </c:pt>
              </c:numCache>
            </c:numRef>
          </c:val>
        </c:ser>
        <c:marker val="1"/>
        <c:axId val="267552640"/>
        <c:axId val="267554176"/>
      </c:lineChart>
      <c:dateAx>
        <c:axId val="2675526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67554176"/>
        <c:crosses val="autoZero"/>
        <c:auto val="1"/>
        <c:lblOffset val="100"/>
      </c:dateAx>
      <c:valAx>
        <c:axId val="2675541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2675526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A!$AK$13:$AK$40</c:f>
              <c:numCache>
                <c:formatCode>General</c:formatCode>
                <c:ptCount val="28"/>
              </c:numCache>
            </c:numRef>
          </c:val>
        </c:ser>
        <c:marker val="1"/>
        <c:axId val="267579392"/>
        <c:axId val="267580928"/>
      </c:lineChart>
      <c:dateAx>
        <c:axId val="267579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67580928"/>
        <c:crosses val="autoZero"/>
        <c:auto val="1"/>
        <c:lblOffset val="100"/>
      </c:dateAx>
      <c:valAx>
        <c:axId val="2675809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2675793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A!$AL$13:$AL$40</c:f>
              <c:numCache>
                <c:formatCode>General</c:formatCode>
                <c:ptCount val="28"/>
              </c:numCache>
            </c:numRef>
          </c:val>
        </c:ser>
        <c:marker val="1"/>
        <c:axId val="267614080"/>
        <c:axId val="267615616"/>
      </c:lineChart>
      <c:dateAx>
        <c:axId val="267614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67615616"/>
        <c:crosses val="autoZero"/>
        <c:auto val="1"/>
        <c:lblOffset val="100"/>
      </c:dateAx>
      <c:valAx>
        <c:axId val="2676156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267614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A!$AM$13:$AM$40</c:f>
              <c:numCache>
                <c:formatCode>General</c:formatCode>
                <c:ptCount val="28"/>
              </c:numCache>
            </c:numRef>
          </c:val>
        </c:ser>
        <c:marker val="1"/>
        <c:axId val="267640832"/>
        <c:axId val="267642368"/>
      </c:lineChart>
      <c:dateAx>
        <c:axId val="267640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67642368"/>
        <c:crosses val="autoZero"/>
        <c:auto val="1"/>
        <c:lblOffset val="100"/>
      </c:dateAx>
      <c:valAx>
        <c:axId val="2676423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2676408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12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A!$AN$13:$AN$40</c:f>
              <c:numCache>
                <c:formatCode>General</c:formatCode>
                <c:ptCount val="28"/>
              </c:numCache>
            </c:numRef>
          </c:val>
        </c:ser>
        <c:marker val="1"/>
        <c:axId val="267798400"/>
        <c:axId val="267799936"/>
      </c:lineChart>
      <c:dateAx>
        <c:axId val="2677984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67799936"/>
        <c:crosses val="autoZero"/>
        <c:auto val="1"/>
        <c:lblOffset val="100"/>
      </c:dateAx>
      <c:valAx>
        <c:axId val="2677999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2677984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O'Neill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A!$AO$13:$AO$40</c:f>
              <c:numCache>
                <c:formatCode>General</c:formatCode>
                <c:ptCount val="28"/>
              </c:numCache>
            </c:numRef>
          </c:val>
        </c:ser>
        <c:marker val="1"/>
        <c:axId val="267825152"/>
        <c:axId val="267826688"/>
      </c:lineChart>
      <c:dateAx>
        <c:axId val="267825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67826688"/>
        <c:crosses val="autoZero"/>
        <c:auto val="1"/>
        <c:lblOffset val="100"/>
      </c:dateAx>
      <c:valAx>
        <c:axId val="2678266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2678251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San Luis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A!$AP$13:$AP$40</c:f>
              <c:numCache>
                <c:formatCode>General</c:formatCode>
                <c:ptCount val="28"/>
              </c:numCache>
            </c:numRef>
          </c:val>
        </c:ser>
        <c:marker val="1"/>
        <c:axId val="267913472"/>
        <c:axId val="267915264"/>
      </c:lineChart>
      <c:dateAx>
        <c:axId val="267913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67915264"/>
        <c:crosses val="autoZero"/>
        <c:auto val="1"/>
        <c:lblOffset val="100"/>
      </c:dateAx>
      <c:valAx>
        <c:axId val="2679152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26791347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13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A!$AR$13:$AR$40</c:f>
              <c:numCache>
                <c:formatCode>General</c:formatCode>
                <c:ptCount val="28"/>
              </c:numCache>
            </c:numRef>
          </c:val>
        </c:ser>
        <c:marker val="1"/>
        <c:axId val="267960704"/>
        <c:axId val="267962240"/>
      </c:lineChart>
      <c:dateAx>
        <c:axId val="267960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67962240"/>
        <c:crosses val="autoZero"/>
        <c:auto val="1"/>
        <c:lblOffset val="100"/>
      </c:dateAx>
      <c:valAx>
        <c:axId val="2679622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2679607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A!$AS$13:$AS$40</c:f>
              <c:numCache>
                <c:formatCode>General</c:formatCode>
                <c:ptCount val="28"/>
              </c:numCache>
            </c:numRef>
          </c:val>
        </c:ser>
        <c:marker val="1"/>
        <c:axId val="268053120"/>
        <c:axId val="268067200"/>
      </c:lineChart>
      <c:dateAx>
        <c:axId val="268053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68067200"/>
        <c:crosses val="autoZero"/>
        <c:auto val="1"/>
        <c:lblOffset val="100"/>
      </c:dateAx>
      <c:valAx>
        <c:axId val="2680672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2680531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A!$AU$13:$AU$40</c:f>
              <c:numCache>
                <c:formatCode>General</c:formatCode>
                <c:ptCount val="28"/>
              </c:numCache>
            </c:numRef>
          </c:val>
        </c:ser>
        <c:marker val="1"/>
        <c:axId val="268079872"/>
        <c:axId val="268081408"/>
      </c:lineChart>
      <c:dateAx>
        <c:axId val="268079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68081408"/>
        <c:crosses val="autoZero"/>
        <c:auto val="1"/>
        <c:lblOffset val="100"/>
      </c:dateAx>
      <c:valAx>
        <c:axId val="2680814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26807987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25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A!$AV$13:$AV$40</c:f>
              <c:numCache>
                <c:formatCode>General</c:formatCode>
                <c:ptCount val="28"/>
              </c:numCache>
            </c:numRef>
          </c:val>
        </c:ser>
        <c:marker val="1"/>
        <c:axId val="268200960"/>
        <c:axId val="268202752"/>
      </c:lineChart>
      <c:dateAx>
        <c:axId val="268200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68202752"/>
        <c:crosses val="autoZero"/>
        <c:auto val="1"/>
        <c:lblOffset val="100"/>
      </c:dateAx>
      <c:valAx>
        <c:axId val="2682027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26820096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A!$AW$13:$AW$40</c:f>
              <c:numCache>
                <c:formatCode>General</c:formatCode>
                <c:ptCount val="28"/>
              </c:numCache>
            </c:numRef>
          </c:val>
        </c:ser>
        <c:marker val="1"/>
        <c:axId val="268231808"/>
        <c:axId val="268233344"/>
      </c:lineChart>
      <c:dateAx>
        <c:axId val="268231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68233344"/>
        <c:crosses val="autoZero"/>
        <c:auto val="1"/>
        <c:lblOffset val="100"/>
      </c:dateAx>
      <c:valAx>
        <c:axId val="2682333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2682318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29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A!$AX$13:$AX$40</c:f>
              <c:numCache>
                <c:formatCode>General</c:formatCode>
                <c:ptCount val="28"/>
              </c:numCache>
            </c:numRef>
          </c:val>
        </c:ser>
        <c:marker val="1"/>
        <c:axId val="268257920"/>
        <c:axId val="268263808"/>
      </c:lineChart>
      <c:dateAx>
        <c:axId val="268257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68263808"/>
        <c:crosses val="autoZero"/>
        <c:auto val="1"/>
        <c:lblOffset val="100"/>
      </c:dateAx>
      <c:valAx>
        <c:axId val="2682638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2682579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41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A!$AY$13:$AY$40</c:f>
              <c:numCache>
                <c:formatCode>General</c:formatCode>
                <c:ptCount val="28"/>
              </c:numCache>
            </c:numRef>
          </c:val>
        </c:ser>
        <c:marker val="1"/>
        <c:axId val="268329728"/>
        <c:axId val="268331264"/>
      </c:lineChart>
      <c:dateAx>
        <c:axId val="268329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68331264"/>
        <c:crosses val="autoZero"/>
        <c:auto val="1"/>
        <c:lblOffset val="100"/>
      </c:dateAx>
      <c:valAx>
        <c:axId val="2683312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2683297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66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A!$AZ$13:$AZ$40</c:f>
              <c:numCache>
                <c:formatCode>General</c:formatCode>
                <c:ptCount val="28"/>
              </c:numCache>
            </c:numRef>
          </c:val>
        </c:ser>
        <c:marker val="1"/>
        <c:axId val="268348032"/>
        <c:axId val="268374400"/>
      </c:lineChart>
      <c:dateAx>
        <c:axId val="268348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68374400"/>
        <c:crosses val="autoZero"/>
        <c:auto val="1"/>
        <c:lblOffset val="100"/>
      </c:dateAx>
      <c:valAx>
        <c:axId val="2683744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2683480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Pyramid Lake Inflow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41394</c:v>
                </c:pt>
                <c:pt idx="1">
                  <c:v>41395</c:v>
                </c:pt>
                <c:pt idx="2">
                  <c:v>41396</c:v>
                </c:pt>
                <c:pt idx="3">
                  <c:v>41397</c:v>
                </c:pt>
                <c:pt idx="4">
                  <c:v>41398</c:v>
                </c:pt>
                <c:pt idx="5">
                  <c:v>41399</c:v>
                </c:pt>
                <c:pt idx="6">
                  <c:v>41400</c:v>
                </c:pt>
                <c:pt idx="7">
                  <c:v>41401</c:v>
                </c:pt>
                <c:pt idx="8">
                  <c:v>41402</c:v>
                </c:pt>
                <c:pt idx="9">
                  <c:v>41403</c:v>
                </c:pt>
                <c:pt idx="10">
                  <c:v>41404</c:v>
                </c:pt>
                <c:pt idx="11">
                  <c:v>41405</c:v>
                </c:pt>
                <c:pt idx="12">
                  <c:v>41406</c:v>
                </c:pt>
                <c:pt idx="13">
                  <c:v>41407</c:v>
                </c:pt>
                <c:pt idx="14">
                  <c:v>41408</c:v>
                </c:pt>
                <c:pt idx="15">
                  <c:v>41409</c:v>
                </c:pt>
                <c:pt idx="16">
                  <c:v>41410</c:v>
                </c:pt>
                <c:pt idx="17">
                  <c:v>41411</c:v>
                </c:pt>
                <c:pt idx="18">
                  <c:v>41412</c:v>
                </c:pt>
                <c:pt idx="19">
                  <c:v>41413</c:v>
                </c:pt>
                <c:pt idx="20">
                  <c:v>41414</c:v>
                </c:pt>
                <c:pt idx="21">
                  <c:v>41415</c:v>
                </c:pt>
                <c:pt idx="22">
                  <c:v>41416</c:v>
                </c:pt>
                <c:pt idx="23">
                  <c:v>41417</c:v>
                </c:pt>
                <c:pt idx="24">
                  <c:v>41418</c:v>
                </c:pt>
                <c:pt idx="25">
                  <c:v>41419</c:v>
                </c:pt>
                <c:pt idx="26">
                  <c:v>41420</c:v>
                </c:pt>
                <c:pt idx="27">
                  <c:v>41421</c:v>
                </c:pt>
              </c:numCache>
            </c:numRef>
          </c:cat>
          <c:val>
            <c:numRef>
              <c:f>A!$BA$13:$BA$40</c:f>
              <c:numCache>
                <c:formatCode>General</c:formatCode>
                <c:ptCount val="28"/>
              </c:numCache>
            </c:numRef>
          </c:val>
        </c:ser>
        <c:marker val="1"/>
        <c:axId val="273904384"/>
        <c:axId val="273905920"/>
      </c:lineChart>
      <c:dateAx>
        <c:axId val="273904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273905920"/>
        <c:crosses val="autoZero"/>
        <c:auto val="1"/>
        <c:lblOffset val="100"/>
      </c:dateAx>
      <c:valAx>
        <c:axId val="2739059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2739043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40"/>
  <sheetViews>
    <sheetView workbookViewId="0">
      <selection activeCell="B13" sqref="B13"/>
    </sheetView>
  </sheetViews>
  <sheetFormatPr defaultRowHeight="12.75"/>
  <cols>
    <col min="1" max="1" width="10.85546875" bestFit="1" customWidth="1"/>
    <col min="2" max="2" width="10.140625" bestFit="1" customWidth="1"/>
    <col min="3" max="36" width="23.7109375" bestFit="1" customWidth="1"/>
  </cols>
  <sheetData>
    <row r="1" spans="1:36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</row>
    <row r="2" spans="1:36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</row>
    <row r="3" spans="1:36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</row>
    <row r="4" spans="1:36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</row>
    <row r="5" spans="1:36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</row>
    <row r="6" spans="1:36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</row>
    <row r="7" spans="1:36">
      <c r="A7" s="2" t="s">
        <v>52</v>
      </c>
      <c r="C7" s="23">
        <v>41393</v>
      </c>
      <c r="D7" s="23">
        <v>41393</v>
      </c>
      <c r="E7" s="23">
        <v>41393</v>
      </c>
      <c r="F7" s="23">
        <v>41393</v>
      </c>
      <c r="G7" s="23">
        <v>41393</v>
      </c>
      <c r="H7" s="23">
        <v>41393</v>
      </c>
      <c r="I7" s="23">
        <v>41393</v>
      </c>
      <c r="J7" s="23">
        <v>41393</v>
      </c>
      <c r="K7" s="23">
        <v>41393</v>
      </c>
      <c r="L7" s="23">
        <v>41393</v>
      </c>
      <c r="M7" s="23">
        <v>41393</v>
      </c>
      <c r="N7" s="23">
        <v>41393</v>
      </c>
      <c r="O7" s="23">
        <v>41393</v>
      </c>
      <c r="P7" s="23">
        <v>41393</v>
      </c>
      <c r="Q7" s="23">
        <v>41393</v>
      </c>
      <c r="R7" s="23">
        <v>41393</v>
      </c>
      <c r="S7" s="23">
        <v>41393</v>
      </c>
      <c r="T7" s="23">
        <v>41393</v>
      </c>
      <c r="U7" s="23">
        <v>41393</v>
      </c>
      <c r="V7" s="23">
        <v>41393</v>
      </c>
      <c r="W7" s="23">
        <v>41393</v>
      </c>
      <c r="X7" s="23">
        <v>41393</v>
      </c>
      <c r="Y7" s="23">
        <v>41393</v>
      </c>
      <c r="Z7" s="23">
        <v>41393</v>
      </c>
      <c r="AA7" s="23">
        <v>41393</v>
      </c>
      <c r="AB7" s="23">
        <v>41393</v>
      </c>
      <c r="AC7" s="23">
        <v>41393</v>
      </c>
      <c r="AD7" s="23">
        <v>41393</v>
      </c>
      <c r="AE7" s="23">
        <v>41393</v>
      </c>
      <c r="AF7" s="23">
        <v>41393</v>
      </c>
      <c r="AG7" s="23">
        <v>41393</v>
      </c>
      <c r="AH7" s="23">
        <v>41393</v>
      </c>
      <c r="AI7" s="23">
        <v>41393</v>
      </c>
      <c r="AJ7" s="23">
        <v>41393</v>
      </c>
    </row>
    <row r="8" spans="1:36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</row>
    <row r="9" spans="1:36">
      <c r="A9" s="2" t="s">
        <v>54</v>
      </c>
      <c r="C9" s="23">
        <v>41420</v>
      </c>
      <c r="D9" s="23">
        <v>41420</v>
      </c>
      <c r="E9" s="23">
        <v>41420</v>
      </c>
      <c r="F9" s="23">
        <v>41420</v>
      </c>
      <c r="G9" s="23">
        <v>41420</v>
      </c>
      <c r="H9" s="23">
        <v>41420</v>
      </c>
      <c r="I9" s="23">
        <v>41420</v>
      </c>
      <c r="J9" s="23">
        <v>41420</v>
      </c>
      <c r="K9" s="23">
        <v>41420</v>
      </c>
      <c r="L9" s="23">
        <v>41420</v>
      </c>
      <c r="M9" s="23">
        <v>41420</v>
      </c>
      <c r="N9" s="23">
        <v>41420</v>
      </c>
      <c r="O9" s="23">
        <v>41420</v>
      </c>
      <c r="P9" s="23">
        <v>41420</v>
      </c>
      <c r="Q9" s="23">
        <v>41420</v>
      </c>
      <c r="R9" s="23">
        <v>41420</v>
      </c>
      <c r="S9" s="23">
        <v>41420</v>
      </c>
      <c r="T9" s="23">
        <v>41420</v>
      </c>
      <c r="U9" s="23">
        <v>41420</v>
      </c>
      <c r="V9" s="23">
        <v>41420</v>
      </c>
      <c r="W9" s="23">
        <v>41420</v>
      </c>
      <c r="X9" s="23">
        <v>41420</v>
      </c>
      <c r="Y9" s="23">
        <v>41420</v>
      </c>
      <c r="Z9" s="23">
        <v>41420</v>
      </c>
      <c r="AA9" s="23">
        <v>41420</v>
      </c>
      <c r="AB9" s="23">
        <v>41420</v>
      </c>
      <c r="AC9" s="23">
        <v>41420</v>
      </c>
      <c r="AD9" s="23">
        <v>41420</v>
      </c>
      <c r="AE9" s="23">
        <v>41420</v>
      </c>
      <c r="AF9" s="23">
        <v>41420</v>
      </c>
      <c r="AG9" s="23">
        <v>41420</v>
      </c>
      <c r="AH9" s="23">
        <v>41420</v>
      </c>
      <c r="AI9" s="23">
        <v>41420</v>
      </c>
      <c r="AJ9" s="23">
        <v>41420</v>
      </c>
    </row>
    <row r="10" spans="1:36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</row>
    <row r="11" spans="1:36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</row>
    <row r="12" spans="1:36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</row>
    <row r="13" spans="1:36">
      <c r="B13" s="25">
        <v>41394</v>
      </c>
      <c r="C13" s="26">
        <v>302</v>
      </c>
      <c r="D13" s="26">
        <v>305</v>
      </c>
      <c r="E13" s="26">
        <v>320</v>
      </c>
      <c r="F13" s="26">
        <v>478</v>
      </c>
      <c r="G13" s="26">
        <v>498</v>
      </c>
      <c r="H13" s="26">
        <v>482</v>
      </c>
      <c r="I13" s="26">
        <v>496</v>
      </c>
      <c r="J13" s="26">
        <v>496</v>
      </c>
      <c r="K13" s="26">
        <v>487</v>
      </c>
      <c r="L13" s="26">
        <v>486</v>
      </c>
      <c r="M13" s="26">
        <v>485</v>
      </c>
      <c r="N13" s="26">
        <v>484</v>
      </c>
      <c r="O13" s="26">
        <v>485</v>
      </c>
      <c r="P13" s="26">
        <v>484</v>
      </c>
      <c r="Q13" s="26">
        <v>495</v>
      </c>
      <c r="R13" s="26">
        <v>489</v>
      </c>
      <c r="S13" s="26">
        <v>496</v>
      </c>
      <c r="T13" s="26">
        <v>0.15999999642372131</v>
      </c>
      <c r="U13" s="26">
        <v>0.16099999845027924</v>
      </c>
      <c r="V13" s="26">
        <v>0.16899999976158142</v>
      </c>
      <c r="W13" s="26">
        <v>0.25699999928474426</v>
      </c>
      <c r="X13" s="26">
        <v>0.25699999928474426</v>
      </c>
      <c r="Y13" s="26">
        <v>0.24500000476837158</v>
      </c>
      <c r="Z13" s="26">
        <v>0.25499999523162842</v>
      </c>
      <c r="AA13" s="26">
        <v>0.25499999523162842</v>
      </c>
      <c r="AB13" s="26">
        <v>0.24699999392032623</v>
      </c>
      <c r="AC13" s="26">
        <v>0.24699999392032623</v>
      </c>
      <c r="AD13" s="26">
        <v>0.24699999392032623</v>
      </c>
      <c r="AE13" s="26">
        <v>0.2460000067949295</v>
      </c>
      <c r="AF13" s="26">
        <v>0.2460000067949295</v>
      </c>
      <c r="AG13" s="26">
        <v>0.24099999666213989</v>
      </c>
      <c r="AH13" s="26">
        <v>0.2370000034570694</v>
      </c>
      <c r="AI13" s="26">
        <v>0.2370000034570694</v>
      </c>
      <c r="AJ13" s="26">
        <v>0.2370000034570694</v>
      </c>
    </row>
    <row r="14" spans="1:36">
      <c r="B14" s="25">
        <v>41395</v>
      </c>
      <c r="C14" s="26">
        <v>333.69964599609375</v>
      </c>
      <c r="D14" s="26">
        <v>308.50137329101562</v>
      </c>
      <c r="E14" s="26">
        <v>306.06207275390625</v>
      </c>
      <c r="F14" s="26">
        <v>466.14248657226562</v>
      </c>
      <c r="G14" s="26">
        <v>495.94268798828125</v>
      </c>
      <c r="H14" s="26">
        <v>482</v>
      </c>
      <c r="I14" s="26">
        <v>496.00430297851562</v>
      </c>
      <c r="J14" s="26">
        <v>496.35678100585937</v>
      </c>
      <c r="K14" s="26">
        <v>486.97042846679687</v>
      </c>
      <c r="L14" s="26">
        <v>486.9998779296875</v>
      </c>
      <c r="M14" s="26">
        <v>486.35931396484375</v>
      </c>
      <c r="N14" s="26">
        <v>484.60101318359375</v>
      </c>
      <c r="O14" s="26">
        <v>484.013427734375</v>
      </c>
      <c r="P14" s="26">
        <v>484.98089599609375</v>
      </c>
      <c r="Q14" s="26">
        <v>494.3485107421875</v>
      </c>
      <c r="R14" s="26">
        <v>492.13226318359375</v>
      </c>
      <c r="S14" s="26">
        <v>495.96408081054687</v>
      </c>
      <c r="T14" s="26">
        <v>0.17701441049575806</v>
      </c>
      <c r="U14" s="26">
        <v>0.1634887307882309</v>
      </c>
      <c r="V14" s="26">
        <v>0.16125617921352386</v>
      </c>
      <c r="W14" s="26">
        <v>0.24974609911441803</v>
      </c>
      <c r="X14" s="26">
        <v>0.2563597559928894</v>
      </c>
      <c r="Y14" s="26">
        <v>0.24500000476837158</v>
      </c>
      <c r="Z14" s="26">
        <v>0.25638318061828613</v>
      </c>
      <c r="AA14" s="26">
        <v>0.25538262724876404</v>
      </c>
      <c r="AB14" s="26">
        <v>0.24799999594688416</v>
      </c>
      <c r="AC14" s="26">
        <v>0.24787873029708862</v>
      </c>
      <c r="AD14" s="26">
        <v>0.24699999392032623</v>
      </c>
      <c r="AE14" s="26">
        <v>0.24655939638614655</v>
      </c>
      <c r="AF14" s="26">
        <v>0.2460000067949295</v>
      </c>
      <c r="AG14" s="26">
        <v>0.24593035876750946</v>
      </c>
      <c r="AH14" s="26">
        <v>0.23804041743278503</v>
      </c>
      <c r="AI14" s="26">
        <v>0.23904089629650116</v>
      </c>
      <c r="AJ14" s="26">
        <v>0.23700448870658875</v>
      </c>
    </row>
    <row r="15" spans="1:36">
      <c r="B15" s="25">
        <v>41396</v>
      </c>
      <c r="C15" s="26">
        <v>340.94595336914062</v>
      </c>
      <c r="D15" s="26">
        <v>331.03768920898437</v>
      </c>
      <c r="E15" s="26">
        <v>309.01242065429687</v>
      </c>
      <c r="F15" s="26">
        <v>373.99655151367187</v>
      </c>
      <c r="G15" s="26">
        <v>491.14581298828125</v>
      </c>
      <c r="H15" s="26">
        <v>482</v>
      </c>
      <c r="I15" s="26">
        <v>491.29629516601562</v>
      </c>
      <c r="J15" s="26">
        <v>496.19552612304687</v>
      </c>
      <c r="K15" s="26">
        <v>486.40469360351562</v>
      </c>
      <c r="L15" s="26">
        <v>486.02029418945312</v>
      </c>
      <c r="M15" s="26">
        <v>486.81289672851562</v>
      </c>
      <c r="N15" s="26">
        <v>486.79830932617187</v>
      </c>
      <c r="O15" s="26">
        <v>485.51776123046875</v>
      </c>
      <c r="P15" s="26">
        <v>484.25759887695312</v>
      </c>
      <c r="Q15" s="26">
        <v>482.6265869140625</v>
      </c>
      <c r="R15" s="26">
        <v>494.81201171875</v>
      </c>
      <c r="S15" s="26">
        <v>495.75811767578125</v>
      </c>
      <c r="T15" s="26">
        <v>0.18093931674957275</v>
      </c>
      <c r="U15" s="26">
        <v>0.17560108006000519</v>
      </c>
      <c r="V15" s="26">
        <v>0.16374723613262177</v>
      </c>
      <c r="W15" s="26">
        <v>0.19882011413574219</v>
      </c>
      <c r="X15" s="26">
        <v>0.2540263831615448</v>
      </c>
      <c r="Y15" s="26">
        <v>0.24500000476837158</v>
      </c>
      <c r="Z15" s="26">
        <v>0.25410324335098267</v>
      </c>
      <c r="AA15" s="26">
        <v>0.25643455982208252</v>
      </c>
      <c r="AB15" s="26">
        <v>0.24899618327617645</v>
      </c>
      <c r="AC15" s="26">
        <v>0.24826167523860931</v>
      </c>
      <c r="AD15" s="26">
        <v>0.24799999594688416</v>
      </c>
      <c r="AE15" s="26">
        <v>0.24706757068634033</v>
      </c>
      <c r="AF15" s="26">
        <v>0.246991366147995</v>
      </c>
      <c r="AG15" s="26">
        <v>0.24614162743091583</v>
      </c>
      <c r="AH15" s="26">
        <v>0.23354324698448181</v>
      </c>
      <c r="AI15" s="26">
        <v>0.23916365206241608</v>
      </c>
      <c r="AJ15" s="26">
        <v>0.23708038032054901</v>
      </c>
    </row>
    <row r="16" spans="1:36">
      <c r="B16" s="25">
        <v>41397</v>
      </c>
      <c r="C16" s="26">
        <v>340.46343994140625</v>
      </c>
      <c r="D16" s="26">
        <v>340.59368896484375</v>
      </c>
      <c r="E16" s="26">
        <v>340.53729248046875</v>
      </c>
      <c r="F16" s="26">
        <v>344.6143798828125</v>
      </c>
      <c r="G16" s="26">
        <v>482.21762084960937</v>
      </c>
      <c r="H16" s="26">
        <v>482</v>
      </c>
      <c r="I16" s="26">
        <v>482.58609008789063</v>
      </c>
      <c r="J16" s="26">
        <v>493.00323486328125</v>
      </c>
      <c r="K16" s="26">
        <v>489.94674682617187</v>
      </c>
      <c r="L16" s="26">
        <v>487.41299438476562</v>
      </c>
      <c r="M16" s="26">
        <v>486.23251342773437</v>
      </c>
      <c r="N16" s="26">
        <v>486.74526977539062</v>
      </c>
      <c r="O16" s="26">
        <v>487.01815795898437</v>
      </c>
      <c r="P16" s="26">
        <v>486.1417236328125</v>
      </c>
      <c r="Q16" s="26">
        <v>483.55545043945312</v>
      </c>
      <c r="R16" s="26">
        <v>496.98602294921875</v>
      </c>
      <c r="S16" s="26">
        <v>494.88494873046875</v>
      </c>
      <c r="T16" s="26">
        <v>0.18065086007118225</v>
      </c>
      <c r="U16" s="26">
        <v>0.18077637255191803</v>
      </c>
      <c r="V16" s="26">
        <v>0.18070963025093079</v>
      </c>
      <c r="W16" s="26">
        <v>0.18264628946781158</v>
      </c>
      <c r="X16" s="26">
        <v>0.24942177534103394</v>
      </c>
      <c r="Y16" s="26">
        <v>0.24500000476837158</v>
      </c>
      <c r="Z16" s="26">
        <v>0.24961146712303162</v>
      </c>
      <c r="AA16" s="26">
        <v>0.25500461459159851</v>
      </c>
      <c r="AB16" s="26">
        <v>0.25103145837783813</v>
      </c>
      <c r="AC16" s="26">
        <v>0.24924673140048981</v>
      </c>
      <c r="AD16" s="26">
        <v>0.24898472428321838</v>
      </c>
      <c r="AE16" s="26">
        <v>0.24799999594688416</v>
      </c>
      <c r="AF16" s="26">
        <v>0.24767345190048218</v>
      </c>
      <c r="AG16" s="26">
        <v>0.24685569107532501</v>
      </c>
      <c r="AH16" s="26">
        <v>0.24083156883716583</v>
      </c>
      <c r="AI16" s="26">
        <v>0.2370549738407135</v>
      </c>
      <c r="AJ16" s="26">
        <v>0.23738910257816315</v>
      </c>
    </row>
    <row r="17" spans="2:36">
      <c r="B17" s="25">
        <v>41398</v>
      </c>
      <c r="C17" s="26">
        <v>317.30130004882812</v>
      </c>
      <c r="D17" s="26">
        <v>339.00897216796875</v>
      </c>
      <c r="E17" s="26">
        <v>340.93911743164062</v>
      </c>
      <c r="F17" s="26">
        <v>321.26055908203125</v>
      </c>
      <c r="G17" s="26">
        <v>475.55911254882812</v>
      </c>
      <c r="H17" s="26">
        <v>482</v>
      </c>
      <c r="I17" s="26">
        <v>475.83990478515625</v>
      </c>
      <c r="J17" s="26">
        <v>484.853271484375</v>
      </c>
      <c r="K17" s="26">
        <v>495.769775390625</v>
      </c>
      <c r="L17" s="26">
        <v>492.65582275390625</v>
      </c>
      <c r="M17" s="26">
        <v>489.78900146484375</v>
      </c>
      <c r="N17" s="26">
        <v>486.3759765625</v>
      </c>
      <c r="O17" s="26">
        <v>486.2293701171875</v>
      </c>
      <c r="P17" s="26">
        <v>486.93609619140625</v>
      </c>
      <c r="Q17" s="26">
        <v>482.73388671875</v>
      </c>
      <c r="R17" s="26">
        <v>495.99810791015625</v>
      </c>
      <c r="S17" s="26">
        <v>493.35479736328125</v>
      </c>
      <c r="T17" s="26">
        <v>0.16783972084522247</v>
      </c>
      <c r="U17" s="26">
        <v>0.17985580861568451</v>
      </c>
      <c r="V17" s="26">
        <v>0.18093769252300262</v>
      </c>
      <c r="W17" s="26">
        <v>0.16982530057430267</v>
      </c>
      <c r="X17" s="26">
        <v>0.24614234268665314</v>
      </c>
      <c r="Y17" s="26">
        <v>0.24500000476837158</v>
      </c>
      <c r="Z17" s="26">
        <v>0.24628143012523651</v>
      </c>
      <c r="AA17" s="26">
        <v>0.25077441334724426</v>
      </c>
      <c r="AB17" s="26">
        <v>0.2549528181552887</v>
      </c>
      <c r="AC17" s="26">
        <v>0.25312319397926331</v>
      </c>
      <c r="AD17" s="26">
        <v>0.25094005465507507</v>
      </c>
      <c r="AE17" s="26">
        <v>0.24899698793888092</v>
      </c>
      <c r="AF17" s="26">
        <v>0.24804911017417908</v>
      </c>
      <c r="AG17" s="26">
        <v>0.24788773059844971</v>
      </c>
      <c r="AH17" s="26">
        <v>0.24130865931510925</v>
      </c>
      <c r="AI17" s="26">
        <v>0.2370000034570694</v>
      </c>
      <c r="AJ17" s="26">
        <v>0.23703491687774658</v>
      </c>
    </row>
    <row r="18" spans="2:36">
      <c r="B18" s="25">
        <v>41399</v>
      </c>
      <c r="C18" s="26">
        <v>291.84222412109375</v>
      </c>
      <c r="D18" s="26">
        <v>295.42227172851562</v>
      </c>
      <c r="E18" s="26">
        <v>335.23245239257812</v>
      </c>
      <c r="F18" s="26">
        <v>307.24923706054687</v>
      </c>
      <c r="G18" s="26">
        <v>468.523193359375</v>
      </c>
      <c r="H18" s="26">
        <v>482</v>
      </c>
      <c r="I18" s="26">
        <v>468.80194091796875</v>
      </c>
      <c r="J18" s="26">
        <v>477.818115234375</v>
      </c>
      <c r="K18" s="26">
        <v>496.76779174804687</v>
      </c>
      <c r="L18" s="26">
        <v>496.09487915039062</v>
      </c>
      <c r="M18" s="26">
        <v>495.25711059570312</v>
      </c>
      <c r="N18" s="26">
        <v>489.764892578125</v>
      </c>
      <c r="O18" s="26">
        <v>487.01092529296875</v>
      </c>
      <c r="P18" s="26">
        <v>485.91366577148437</v>
      </c>
      <c r="Q18" s="26">
        <v>483.31106567382812</v>
      </c>
      <c r="R18" s="26">
        <v>494.98712158203125</v>
      </c>
      <c r="S18" s="26">
        <v>491.794921875</v>
      </c>
      <c r="T18" s="26">
        <v>0.15379346907138824</v>
      </c>
      <c r="U18" s="26">
        <v>0.15577206015586853</v>
      </c>
      <c r="V18" s="26">
        <v>0.17775537073612213</v>
      </c>
      <c r="W18" s="26">
        <v>0.16213804483413696</v>
      </c>
      <c r="X18" s="26">
        <v>0.24228163063526154</v>
      </c>
      <c r="Y18" s="26">
        <v>0.24500000476837158</v>
      </c>
      <c r="Z18" s="26">
        <v>0.2424340546131134</v>
      </c>
      <c r="AA18" s="26">
        <v>0.24728396534919739</v>
      </c>
      <c r="AB18" s="26">
        <v>0.25599339604377747</v>
      </c>
      <c r="AC18" s="26">
        <v>0.25501367449760437</v>
      </c>
      <c r="AD18" s="26">
        <v>0.25467473268508911</v>
      </c>
      <c r="AE18" s="26">
        <v>0.25088614225387573</v>
      </c>
      <c r="AF18" s="26">
        <v>0.24905329942703247</v>
      </c>
      <c r="AG18" s="26">
        <v>0.24811606109142303</v>
      </c>
      <c r="AH18" s="26">
        <v>0.23915374279022217</v>
      </c>
      <c r="AI18" s="26">
        <v>0.23780912160873413</v>
      </c>
      <c r="AJ18" s="26">
        <v>0.23750130832195282</v>
      </c>
    </row>
    <row r="19" spans="2:36">
      <c r="B19" s="25">
        <v>41400</v>
      </c>
      <c r="C19" s="26">
        <v>298.2894287109375</v>
      </c>
      <c r="D19" s="26">
        <v>293.20504760742187</v>
      </c>
      <c r="E19" s="26">
        <v>300.53738403320312</v>
      </c>
      <c r="F19" s="26">
        <v>304.2457275390625</v>
      </c>
      <c r="G19" s="26">
        <v>468.23175048828125</v>
      </c>
      <c r="H19" s="26">
        <v>482</v>
      </c>
      <c r="I19" s="26">
        <v>468.21194458007812</v>
      </c>
      <c r="J19" s="26">
        <v>471.46697998046875</v>
      </c>
      <c r="K19" s="26">
        <v>496.08132934570312</v>
      </c>
      <c r="L19" s="26">
        <v>496.8358154296875</v>
      </c>
      <c r="M19" s="26">
        <v>496.52389526367187</v>
      </c>
      <c r="N19" s="26">
        <v>494.940185546875</v>
      </c>
      <c r="O19" s="26">
        <v>490.84808349609375</v>
      </c>
      <c r="P19" s="26">
        <v>487.973388671875</v>
      </c>
      <c r="Q19" s="26">
        <v>484.73187255859375</v>
      </c>
      <c r="R19" s="26">
        <v>486.71273803710937</v>
      </c>
      <c r="S19" s="26">
        <v>490.27603149414062</v>
      </c>
      <c r="T19" s="26">
        <v>0.1573818027973175</v>
      </c>
      <c r="U19" s="26">
        <v>0.15452097356319427</v>
      </c>
      <c r="V19" s="26">
        <v>0.14714759588241577</v>
      </c>
      <c r="W19" s="26">
        <v>0.16069914400577545</v>
      </c>
      <c r="X19" s="26">
        <v>0.24161803722381592</v>
      </c>
      <c r="Y19" s="26">
        <v>0.24500000476837158</v>
      </c>
      <c r="Z19" s="26">
        <v>0.24162565171718597</v>
      </c>
      <c r="AA19" s="26">
        <v>0.24390231072902679</v>
      </c>
      <c r="AB19" s="26">
        <v>0.25641912221908569</v>
      </c>
      <c r="AC19" s="26">
        <v>0.25650843977928162</v>
      </c>
      <c r="AD19" s="26">
        <v>0.2556060254573822</v>
      </c>
      <c r="AE19" s="26">
        <v>0.25448715686798096</v>
      </c>
      <c r="AF19" s="26">
        <v>0.25171342492103577</v>
      </c>
      <c r="AG19" s="26">
        <v>0.24917161464691162</v>
      </c>
      <c r="AH19" s="26">
        <v>0.24102962017059326</v>
      </c>
      <c r="AI19" s="26">
        <v>0.23767665028572083</v>
      </c>
      <c r="AJ19" s="26">
        <v>0.23811112344264984</v>
      </c>
    </row>
    <row r="20" spans="2:36">
      <c r="B20" s="25">
        <v>41401</v>
      </c>
      <c r="C20" s="26">
        <v>298.29702758789062</v>
      </c>
      <c r="D20" s="26">
        <v>293.05404663085937</v>
      </c>
      <c r="E20" s="26">
        <v>322.526611328125</v>
      </c>
      <c r="F20" s="26">
        <v>308.92648315429687</v>
      </c>
      <c r="G20" s="26">
        <v>470.36517333984375</v>
      </c>
      <c r="H20" s="26">
        <v>482</v>
      </c>
      <c r="I20" s="26">
        <v>470.27362060546875</v>
      </c>
      <c r="J20" s="26">
        <v>468.08804321289062</v>
      </c>
      <c r="K20" s="26">
        <v>492.343505859375</v>
      </c>
      <c r="L20" s="26">
        <v>494.7843017578125</v>
      </c>
      <c r="M20" s="26">
        <v>496.20626831054687</v>
      </c>
      <c r="N20" s="26">
        <v>496.55706787109375</v>
      </c>
      <c r="O20" s="26">
        <v>495.73785400390625</v>
      </c>
      <c r="P20" s="26">
        <v>492.59814453125</v>
      </c>
      <c r="Q20" s="26">
        <v>484.0888671875</v>
      </c>
      <c r="R20" s="26">
        <v>482.357666015625</v>
      </c>
      <c r="S20" s="26">
        <v>489.17581176757812</v>
      </c>
      <c r="T20" s="26">
        <v>0.15738596022129059</v>
      </c>
      <c r="U20" s="26">
        <v>0.15444482862949371</v>
      </c>
      <c r="V20" s="26">
        <v>0.11660967022180557</v>
      </c>
      <c r="W20" s="26">
        <v>0.16312408447265625</v>
      </c>
      <c r="X20" s="26">
        <v>0.24211286008358002</v>
      </c>
      <c r="Y20" s="26">
        <v>0.24500000476837158</v>
      </c>
      <c r="Z20" s="26">
        <v>0.24209026992321014</v>
      </c>
      <c r="AA20" s="26">
        <v>0.24169471859931946</v>
      </c>
      <c r="AB20" s="26">
        <v>0.2547203004360199</v>
      </c>
      <c r="AC20" s="26">
        <v>0.25589212775230408</v>
      </c>
      <c r="AD20" s="26">
        <v>0.25644654035568237</v>
      </c>
      <c r="AE20" s="26">
        <v>0.25565296411514282</v>
      </c>
      <c r="AF20" s="26">
        <v>0.25495812296867371</v>
      </c>
      <c r="AG20" s="26">
        <v>0.25259673595428467</v>
      </c>
      <c r="AH20" s="26">
        <v>0.2414424866437912</v>
      </c>
      <c r="AI20" s="26">
        <v>0.23506665229797363</v>
      </c>
      <c r="AJ20" s="26">
        <v>0.23833198845386505</v>
      </c>
    </row>
    <row r="21" spans="2:36">
      <c r="B21" s="25">
        <v>41402</v>
      </c>
      <c r="C21" s="26">
        <v>300.88339233398437</v>
      </c>
      <c r="D21" s="26">
        <v>293.00234985351562</v>
      </c>
      <c r="E21" s="26">
        <v>323.40512084960937</v>
      </c>
      <c r="F21" s="26">
        <v>310.27139282226562</v>
      </c>
      <c r="G21" s="26">
        <v>472.04489135742187</v>
      </c>
      <c r="H21" s="26">
        <v>482</v>
      </c>
      <c r="I21" s="26">
        <v>472.02874755859375</v>
      </c>
      <c r="J21" s="26">
        <v>469.86727905273437</v>
      </c>
      <c r="K21" s="26">
        <v>487.97830200195312</v>
      </c>
      <c r="L21" s="26">
        <v>492.01580810546875</v>
      </c>
      <c r="M21" s="26">
        <v>494.64175415039062</v>
      </c>
      <c r="N21" s="26">
        <v>496.77389526367187</v>
      </c>
      <c r="O21" s="26">
        <v>496.26507568359375</v>
      </c>
      <c r="P21" s="26">
        <v>491.43035888671875</v>
      </c>
      <c r="Q21" s="26">
        <v>484.44696044921875</v>
      </c>
      <c r="R21" s="26">
        <v>483.33584594726562</v>
      </c>
      <c r="S21" s="26">
        <v>488.41290283203125</v>
      </c>
      <c r="T21" s="26">
        <v>0.15879420936107635</v>
      </c>
      <c r="U21" s="26">
        <v>0.15444482862949371</v>
      </c>
      <c r="V21" s="26">
        <v>0.12085586041212082</v>
      </c>
      <c r="W21" s="26">
        <v>0.1638527512550354</v>
      </c>
      <c r="X21" s="26">
        <v>0.24252969026565552</v>
      </c>
      <c r="Y21" s="26">
        <v>0.24500000476837158</v>
      </c>
      <c r="Z21" s="26">
        <v>0.24252568185329437</v>
      </c>
      <c r="AA21" s="26">
        <v>0.24199384450912476</v>
      </c>
      <c r="AB21" s="26">
        <v>0.25242036581039429</v>
      </c>
      <c r="AC21" s="26">
        <v>0.25457781553268433</v>
      </c>
      <c r="AD21" s="26">
        <v>0.25582411885261536</v>
      </c>
      <c r="AE21" s="26">
        <v>0.25651898980140686</v>
      </c>
      <c r="AF21" s="26">
        <v>0.25519606471061707</v>
      </c>
      <c r="AG21" s="26">
        <v>0.24569499492645264</v>
      </c>
      <c r="AH21" s="26">
        <v>0.24219232797622681</v>
      </c>
      <c r="AI21" s="26">
        <v>0.24086813628673553</v>
      </c>
      <c r="AJ21" s="26">
        <v>0.23873609304428101</v>
      </c>
    </row>
    <row r="22" spans="2:36">
      <c r="B22" s="25">
        <v>41403</v>
      </c>
      <c r="C22" s="26">
        <v>302.136962890625</v>
      </c>
      <c r="D22" s="26">
        <v>302.61297607421875</v>
      </c>
      <c r="E22" s="26">
        <v>298.61846923828125</v>
      </c>
      <c r="F22" s="26">
        <v>302.23147583007812</v>
      </c>
      <c r="G22" s="26">
        <v>464.65866088867187</v>
      </c>
      <c r="H22" s="26">
        <v>482</v>
      </c>
      <c r="I22" s="26">
        <v>465.11099243164062</v>
      </c>
      <c r="J22" s="26">
        <v>471.43136596679687</v>
      </c>
      <c r="K22" s="26">
        <v>480.87295532226562</v>
      </c>
      <c r="L22" s="26">
        <v>486.40545654296875</v>
      </c>
      <c r="M22" s="26">
        <v>490.79666137695312</v>
      </c>
      <c r="N22" s="26">
        <v>495.56289672851562</v>
      </c>
      <c r="O22" s="26">
        <v>496.7806396484375</v>
      </c>
      <c r="P22" s="26">
        <v>493.76788330078125</v>
      </c>
      <c r="Q22" s="26">
        <v>486.0426025390625</v>
      </c>
      <c r="R22" s="26">
        <v>482.96200561523437</v>
      </c>
      <c r="S22" s="26">
        <v>487.6827392578125</v>
      </c>
      <c r="T22" s="26">
        <v>0.15949498116970062</v>
      </c>
      <c r="U22" s="26">
        <v>0.15975768864154816</v>
      </c>
      <c r="V22" s="26">
        <v>0.15747380256652832</v>
      </c>
      <c r="W22" s="26">
        <v>0.16000117361545563</v>
      </c>
      <c r="X22" s="26">
        <v>0.23883312940597534</v>
      </c>
      <c r="Y22" s="26">
        <v>0.24500000476837158</v>
      </c>
      <c r="Z22" s="26">
        <v>0.2390565425157547</v>
      </c>
      <c r="AA22" s="26">
        <v>0.24237731099128723</v>
      </c>
      <c r="AB22" s="26">
        <v>0.24877944588661194</v>
      </c>
      <c r="AC22" s="26">
        <v>0.25161856412887573</v>
      </c>
      <c r="AD22" s="26">
        <v>0.25396773219108582</v>
      </c>
      <c r="AE22" s="26">
        <v>0.25623172521591187</v>
      </c>
      <c r="AF22" s="26">
        <v>0.25645464658737183</v>
      </c>
      <c r="AG22" s="26">
        <v>0.24969576299190521</v>
      </c>
      <c r="AH22" s="26">
        <v>0.24173232913017273</v>
      </c>
      <c r="AI22" s="26">
        <v>0.2412727028131485</v>
      </c>
      <c r="AJ22" s="26">
        <v>0.23928068578243256</v>
      </c>
    </row>
    <row r="23" spans="2:36">
      <c r="B23" s="25">
        <v>41404</v>
      </c>
      <c r="C23" s="26">
        <v>265.33914184570312</v>
      </c>
      <c r="D23" s="26">
        <v>291.23471069335937</v>
      </c>
      <c r="E23" s="26">
        <v>303.46212768554687</v>
      </c>
      <c r="F23" s="26">
        <v>310.49884033203125</v>
      </c>
      <c r="G23" s="26">
        <v>456.591064453125</v>
      </c>
      <c r="H23" s="26">
        <v>482</v>
      </c>
      <c r="I23" s="26">
        <v>456.66998291015625</v>
      </c>
      <c r="J23" s="26">
        <v>469.43106079101562</v>
      </c>
      <c r="K23" s="26">
        <v>473.80490112304687</v>
      </c>
      <c r="L23" s="26">
        <v>479.50320434570312</v>
      </c>
      <c r="M23" s="26">
        <v>485.302734375</v>
      </c>
      <c r="N23" s="26">
        <v>492.98379516601562</v>
      </c>
      <c r="O23" s="26">
        <v>495.84878540039062</v>
      </c>
      <c r="P23" s="26">
        <v>493.91421508789062</v>
      </c>
      <c r="Q23" s="26">
        <v>489.39028930664062</v>
      </c>
      <c r="R23" s="26">
        <v>482.88079833984375</v>
      </c>
      <c r="S23" s="26">
        <v>487.10464477539062</v>
      </c>
      <c r="T23" s="26">
        <v>0.13916410505771637</v>
      </c>
      <c r="U23" s="26">
        <v>0.15346942842006683</v>
      </c>
      <c r="V23" s="26">
        <v>0.16026397049427032</v>
      </c>
      <c r="W23" s="26">
        <v>0.16454939544200897</v>
      </c>
      <c r="X23" s="26">
        <v>0.23482209444046021</v>
      </c>
      <c r="Y23" s="26">
        <v>0.24500000476837158</v>
      </c>
      <c r="Z23" s="26">
        <v>0.23486131429672241</v>
      </c>
      <c r="AA23" s="26">
        <v>0.24121350049972534</v>
      </c>
      <c r="AB23" s="26">
        <v>0.2451292872428894</v>
      </c>
      <c r="AC23" s="26">
        <v>0.24805988371372223</v>
      </c>
      <c r="AD23" s="26">
        <v>0.25102299451828003</v>
      </c>
      <c r="AE23" s="26">
        <v>0.25506505370140076</v>
      </c>
      <c r="AF23" s="26">
        <v>0.2563529908657074</v>
      </c>
      <c r="AG23" s="26">
        <v>0.25020328164100647</v>
      </c>
      <c r="AH23" s="26">
        <v>0.24422712624073029</v>
      </c>
      <c r="AI23" s="26">
        <v>0.24076206982135773</v>
      </c>
      <c r="AJ23" s="26">
        <v>0.23979304730892181</v>
      </c>
    </row>
    <row r="24" spans="2:36">
      <c r="B24" s="25">
        <v>41405</v>
      </c>
      <c r="C24" s="26">
        <v>271.37661743164062</v>
      </c>
      <c r="D24" s="26">
        <v>264.86309814453125</v>
      </c>
      <c r="E24" s="26">
        <v>283.03408813476562</v>
      </c>
      <c r="F24" s="26">
        <v>336.20034790039062</v>
      </c>
      <c r="G24" s="26">
        <v>450.1934814453125</v>
      </c>
      <c r="H24" s="26">
        <v>482</v>
      </c>
      <c r="I24" s="26">
        <v>450.4381103515625</v>
      </c>
      <c r="J24" s="26">
        <v>460.547607421875</v>
      </c>
      <c r="K24" s="26">
        <v>468.62863159179687</v>
      </c>
      <c r="L24" s="26">
        <v>471.8719482421875</v>
      </c>
      <c r="M24" s="26">
        <v>477.58648681640625</v>
      </c>
      <c r="N24" s="26">
        <v>487.90377807617187</v>
      </c>
      <c r="O24" s="26">
        <v>493.2078857421875</v>
      </c>
      <c r="P24" s="26">
        <v>493.3692626953125</v>
      </c>
      <c r="Q24" s="26">
        <v>487.31600952148437</v>
      </c>
      <c r="R24" s="26">
        <v>483.28341674804687</v>
      </c>
      <c r="S24" s="26">
        <v>486.9874267578125</v>
      </c>
      <c r="T24" s="26">
        <v>0.14251059293746948</v>
      </c>
      <c r="U24" s="26">
        <v>0.13888950645923615</v>
      </c>
      <c r="V24" s="26">
        <v>0.14893756806850433</v>
      </c>
      <c r="W24" s="26">
        <v>0.17841468751430511</v>
      </c>
      <c r="X24" s="26">
        <v>0.23165525496006012</v>
      </c>
      <c r="Y24" s="26">
        <v>0.24500000476837158</v>
      </c>
      <c r="Z24" s="26">
        <v>0.23177556693553925</v>
      </c>
      <c r="AA24" s="26">
        <v>0.23676237463951111</v>
      </c>
      <c r="AB24" s="26">
        <v>0.24212823808193207</v>
      </c>
      <c r="AC24" s="26">
        <v>0.24412578344345093</v>
      </c>
      <c r="AD24" s="26">
        <v>0.24711507558822632</v>
      </c>
      <c r="AE24" s="26">
        <v>0.25238692760467529</v>
      </c>
      <c r="AF24" s="26">
        <v>0.25519245862960815</v>
      </c>
      <c r="AG24" s="26">
        <v>0.25097033381462097</v>
      </c>
      <c r="AH24" s="26">
        <v>0.23627948760986328</v>
      </c>
      <c r="AI24" s="26">
        <v>0.23916403949260712</v>
      </c>
      <c r="AJ24" s="26">
        <v>0.24031656980514526</v>
      </c>
    </row>
    <row r="25" spans="2:36">
      <c r="B25" s="25">
        <v>41406</v>
      </c>
      <c r="C25" s="26">
        <v>281.79043579101563</v>
      </c>
      <c r="D25" s="26">
        <v>274.7138671875</v>
      </c>
      <c r="E25" s="26">
        <v>266.53228759765625</v>
      </c>
      <c r="F25" s="26">
        <v>338.6951904296875</v>
      </c>
      <c r="G25" s="26">
        <v>444.898681640625</v>
      </c>
      <c r="H25" s="26">
        <v>482</v>
      </c>
      <c r="I25" s="26">
        <v>445.31964111328125</v>
      </c>
      <c r="J25" s="26">
        <v>453.03817749023437</v>
      </c>
      <c r="K25" s="26">
        <v>468.65365600585937</v>
      </c>
      <c r="L25" s="26">
        <v>468.30712890625</v>
      </c>
      <c r="M25" s="26">
        <v>470.50482177734375</v>
      </c>
      <c r="N25" s="26">
        <v>480.67633056640625</v>
      </c>
      <c r="O25" s="26">
        <v>488.03878784179687</v>
      </c>
      <c r="P25" s="26">
        <v>490.1534423828125</v>
      </c>
      <c r="Q25" s="26">
        <v>488.61544799804687</v>
      </c>
      <c r="R25" s="26">
        <v>484.42483520507812</v>
      </c>
      <c r="S25" s="26">
        <v>487.21136474609375</v>
      </c>
      <c r="T25" s="26">
        <v>0.14825163781642914</v>
      </c>
      <c r="U25" s="26">
        <v>0.14434795081615448</v>
      </c>
      <c r="V25" s="26">
        <v>0.13981086015701294</v>
      </c>
      <c r="W25" s="26">
        <v>0.17976424098014832</v>
      </c>
      <c r="X25" s="26">
        <v>0.22905784845352173</v>
      </c>
      <c r="Y25" s="26">
        <v>0.24500000476837158</v>
      </c>
      <c r="Z25" s="26">
        <v>0.22926466166973114</v>
      </c>
      <c r="AA25" s="26">
        <v>0.23304352164268494</v>
      </c>
      <c r="AB25" s="26">
        <v>0.24165913462638855</v>
      </c>
      <c r="AC25" s="26">
        <v>0.24182167649269104</v>
      </c>
      <c r="AD25" s="26">
        <v>0.24327708780765533</v>
      </c>
      <c r="AE25" s="26">
        <v>0.24870149791240692</v>
      </c>
      <c r="AF25" s="26">
        <v>0.25247284770011902</v>
      </c>
      <c r="AG25" s="26">
        <v>0.24847383797168732</v>
      </c>
      <c r="AH25" s="26">
        <v>0.23841109871864319</v>
      </c>
      <c r="AI25" s="26">
        <v>0.240202397108078</v>
      </c>
      <c r="AJ25" s="26">
        <v>0.24057456851005554</v>
      </c>
    </row>
    <row r="26" spans="2:36">
      <c r="B26" s="25">
        <v>41407</v>
      </c>
      <c r="C26" s="26">
        <v>302.01251220703125</v>
      </c>
      <c r="D26" s="26">
        <v>287.06741333007812</v>
      </c>
      <c r="E26" s="26">
        <v>276.53097534179687</v>
      </c>
      <c r="F26" s="26">
        <v>308.1617431640625</v>
      </c>
      <c r="G26" s="26">
        <v>440.30905151367187</v>
      </c>
      <c r="H26" s="26">
        <v>482</v>
      </c>
      <c r="I26" s="26">
        <v>440.57485961914062</v>
      </c>
      <c r="J26" s="26">
        <v>446.30880737304687</v>
      </c>
      <c r="K26" s="26">
        <v>470.79159545898437</v>
      </c>
      <c r="L26" s="26">
        <v>469.51815795898437</v>
      </c>
      <c r="M26" s="26">
        <v>468.45114135742187</v>
      </c>
      <c r="N26" s="26">
        <v>470.92620849609375</v>
      </c>
      <c r="O26" s="26">
        <v>478.19088745117187</v>
      </c>
      <c r="P26" s="26">
        <v>485.39306640625</v>
      </c>
      <c r="Q26" s="26">
        <v>488.45608520507812</v>
      </c>
      <c r="R26" s="26">
        <v>484.82510375976562</v>
      </c>
      <c r="S26" s="26">
        <v>487.218994140625</v>
      </c>
      <c r="T26" s="26">
        <v>0.15941411256790161</v>
      </c>
      <c r="U26" s="26">
        <v>0.15116128325462341</v>
      </c>
      <c r="V26" s="26">
        <v>0.14533109962940216</v>
      </c>
      <c r="W26" s="26">
        <v>0.16278113424777985</v>
      </c>
      <c r="X26" s="26">
        <v>0.22671879827976227</v>
      </c>
      <c r="Y26" s="26">
        <v>0.24500000476837158</v>
      </c>
      <c r="Z26" s="26">
        <v>0.22685548663139343</v>
      </c>
      <c r="AA26" s="26">
        <v>0.22977621853351593</v>
      </c>
      <c r="AB26" s="26">
        <v>0.2422233521938324</v>
      </c>
      <c r="AC26" s="26">
        <v>0.24190393090248108</v>
      </c>
      <c r="AD26" s="26">
        <v>0.24163088202476501</v>
      </c>
      <c r="AE26" s="26">
        <v>0.24352049827575684</v>
      </c>
      <c r="AF26" s="26">
        <v>0.24741914868354797</v>
      </c>
      <c r="AG26" s="26">
        <v>0.25022533535957336</v>
      </c>
      <c r="AH26" s="26">
        <v>0.23829588294029236</v>
      </c>
      <c r="AI26" s="26">
        <v>0.24143801629543304</v>
      </c>
      <c r="AJ26" s="26">
        <v>0.23976336419582367</v>
      </c>
    </row>
    <row r="27" spans="2:36">
      <c r="B27" s="25">
        <v>41408</v>
      </c>
      <c r="C27" s="26">
        <v>319.192626953125</v>
      </c>
      <c r="D27" s="26">
        <v>307.96173095703125</v>
      </c>
      <c r="E27" s="26">
        <v>291.23977661132812</v>
      </c>
      <c r="F27" s="26">
        <v>295.80905151367187</v>
      </c>
      <c r="G27" s="26">
        <v>435.30633544921875</v>
      </c>
      <c r="H27" s="26">
        <v>482</v>
      </c>
      <c r="I27" s="26">
        <v>435.41128540039062</v>
      </c>
      <c r="J27" s="26">
        <v>441.35601806640625</v>
      </c>
      <c r="K27" s="26">
        <v>469.57177734375</v>
      </c>
      <c r="L27" s="26">
        <v>471.35516357421875</v>
      </c>
      <c r="M27" s="26">
        <v>470.60745239257812</v>
      </c>
      <c r="N27" s="26">
        <v>468.55319213867187</v>
      </c>
      <c r="O27" s="26">
        <v>469.22604370117187</v>
      </c>
      <c r="P27" s="26">
        <v>474.18743896484375</v>
      </c>
      <c r="Q27" s="26">
        <v>487.97879028320312</v>
      </c>
      <c r="R27" s="26">
        <v>484.17245483398437</v>
      </c>
      <c r="S27" s="26">
        <v>487.46109008789063</v>
      </c>
      <c r="T27" s="26">
        <v>0.1688980907201767</v>
      </c>
      <c r="U27" s="26">
        <v>0.16269607841968536</v>
      </c>
      <c r="V27" s="26">
        <v>0.15347075462341309</v>
      </c>
      <c r="W27" s="26">
        <v>0.15595218539237976</v>
      </c>
      <c r="X27" s="26">
        <v>0.22412741184234619</v>
      </c>
      <c r="Y27" s="26">
        <v>0.24500000476837158</v>
      </c>
      <c r="Z27" s="26">
        <v>0.22418172657489777</v>
      </c>
      <c r="AA27" s="26">
        <v>0.2272682785987854</v>
      </c>
      <c r="AB27" s="26">
        <v>0.24135576188564301</v>
      </c>
      <c r="AC27" s="26">
        <v>0.24241629242897034</v>
      </c>
      <c r="AD27" s="26">
        <v>0.24218600988388062</v>
      </c>
      <c r="AE27" s="26">
        <v>0.24163728952407837</v>
      </c>
      <c r="AF27" s="26">
        <v>0.24242621660232544</v>
      </c>
      <c r="AG27" s="26">
        <v>0.24445274472236633</v>
      </c>
      <c r="AH27" s="26">
        <v>0.23941464722156525</v>
      </c>
      <c r="AI27" s="26">
        <v>0.24143831431865692</v>
      </c>
      <c r="AJ27" s="26">
        <v>0.23953142762184143</v>
      </c>
    </row>
    <row r="28" spans="2:36">
      <c r="B28" s="25">
        <v>41409</v>
      </c>
      <c r="C28" s="26">
        <v>341.46502685546875</v>
      </c>
      <c r="D28" s="26">
        <v>326.298583984375</v>
      </c>
      <c r="E28" s="26">
        <v>310.15078735351562</v>
      </c>
      <c r="F28" s="26">
        <v>298.43173217773437</v>
      </c>
      <c r="G28" s="26">
        <v>431.16476440429688</v>
      </c>
      <c r="H28" s="26">
        <v>482</v>
      </c>
      <c r="I28" s="26">
        <v>431.28057861328125</v>
      </c>
      <c r="J28" s="26">
        <v>436.41583251953125</v>
      </c>
      <c r="K28" s="26">
        <v>459.14187622070312</v>
      </c>
      <c r="L28" s="26">
        <v>464.96176147460937</v>
      </c>
      <c r="M28" s="26">
        <v>469.9967041015625</v>
      </c>
      <c r="N28" s="26">
        <v>470.67919921875</v>
      </c>
      <c r="O28" s="26">
        <v>469.05020141601562</v>
      </c>
      <c r="P28" s="26">
        <v>468.44137573242187</v>
      </c>
      <c r="Q28" s="26">
        <v>485.468505859375</v>
      </c>
      <c r="R28" s="26">
        <v>484.83795166015625</v>
      </c>
      <c r="S28" s="26">
        <v>487.64407348632812</v>
      </c>
      <c r="T28" s="26">
        <v>0.18119080364704132</v>
      </c>
      <c r="U28" s="26">
        <v>0.17282219231128693</v>
      </c>
      <c r="V28" s="26">
        <v>0.16389457881450653</v>
      </c>
      <c r="W28" s="26">
        <v>0.15745870769023895</v>
      </c>
      <c r="X28" s="26">
        <v>0.22199112176895142</v>
      </c>
      <c r="Y28" s="26">
        <v>0.24500000476837158</v>
      </c>
      <c r="Z28" s="26">
        <v>0.22205054759979248</v>
      </c>
      <c r="AA28" s="26">
        <v>0.22469957172870636</v>
      </c>
      <c r="AB28" s="26">
        <v>0.23606628179550171</v>
      </c>
      <c r="AC28" s="26">
        <v>0.23898434638977051</v>
      </c>
      <c r="AD28" s="26">
        <v>0.24163427948951721</v>
      </c>
      <c r="AE28" s="26">
        <v>0.24220645427703857</v>
      </c>
      <c r="AF28" s="26">
        <v>0.24177588522434235</v>
      </c>
      <c r="AG28" s="26">
        <v>0.24092170596122742</v>
      </c>
      <c r="AH28" s="26">
        <v>0.23907896876335144</v>
      </c>
      <c r="AI28" s="26">
        <v>0.24199850857257843</v>
      </c>
      <c r="AJ28" s="26">
        <v>0.23933835327625275</v>
      </c>
    </row>
    <row r="29" spans="2:36">
      <c r="B29" s="25">
        <v>41410</v>
      </c>
      <c r="C29" s="26">
        <v>357.95559692382812</v>
      </c>
      <c r="D29" s="26">
        <v>345.65151977539062</v>
      </c>
      <c r="E29" s="26">
        <v>331.19570922851562</v>
      </c>
      <c r="F29" s="26">
        <v>267.76797485351562</v>
      </c>
      <c r="G29" s="26">
        <v>427.09957885742187</v>
      </c>
      <c r="H29" s="26">
        <v>482</v>
      </c>
      <c r="I29" s="26">
        <v>427.2706298828125</v>
      </c>
      <c r="J29" s="26">
        <v>432.12603759765625</v>
      </c>
      <c r="K29" s="26">
        <v>451.1519775390625</v>
      </c>
      <c r="L29" s="26">
        <v>454.99951171875</v>
      </c>
      <c r="M29" s="26">
        <v>460.37637329101562</v>
      </c>
      <c r="N29" s="26">
        <v>469.6939697265625</v>
      </c>
      <c r="O29" s="26">
        <v>471.09906005859375</v>
      </c>
      <c r="P29" s="26">
        <v>469.81436157226563</v>
      </c>
      <c r="Q29" s="26">
        <v>479.43740844726562</v>
      </c>
      <c r="R29" s="26">
        <v>487.42697143554687</v>
      </c>
      <c r="S29" s="26">
        <v>487.6612548828125</v>
      </c>
      <c r="T29" s="26">
        <v>0.19030173122882843</v>
      </c>
      <c r="U29" s="26">
        <v>0.18349306285381317</v>
      </c>
      <c r="V29" s="26">
        <v>0.17552879452705383</v>
      </c>
      <c r="W29" s="26">
        <v>0.14049296081066132</v>
      </c>
      <c r="X29" s="26">
        <v>0.21988506615161896</v>
      </c>
      <c r="Y29" s="26">
        <v>0.24500000476837158</v>
      </c>
      <c r="Z29" s="26">
        <v>0.21997404098510742</v>
      </c>
      <c r="AA29" s="26">
        <v>0.22246631979942322</v>
      </c>
      <c r="AB29" s="26">
        <v>0.23209869861602783</v>
      </c>
      <c r="AC29" s="26">
        <v>0.23401296138763428</v>
      </c>
      <c r="AD29" s="26">
        <v>0.23666374385356903</v>
      </c>
      <c r="AE29" s="26">
        <v>0.24151554703712463</v>
      </c>
      <c r="AF29" s="26">
        <v>0.24232999980449677</v>
      </c>
      <c r="AG29" s="26">
        <v>0.24111345410346985</v>
      </c>
      <c r="AH29" s="26">
        <v>0.23914419114589691</v>
      </c>
      <c r="AI29" s="26">
        <v>0.24361224472522736</v>
      </c>
      <c r="AJ29" s="26">
        <v>0.23928062617778778</v>
      </c>
    </row>
    <row r="30" spans="2:36">
      <c r="B30" s="25">
        <v>41411</v>
      </c>
      <c r="C30" s="26">
        <v>361.5047607421875</v>
      </c>
      <c r="D30" s="26">
        <v>353.14456176757812</v>
      </c>
      <c r="E30" s="26">
        <v>350.00283813476562</v>
      </c>
      <c r="F30" s="26">
        <v>266.7166748046875</v>
      </c>
      <c r="G30" s="26">
        <v>431.45407104492187</v>
      </c>
      <c r="H30" s="26">
        <v>482</v>
      </c>
      <c r="I30" s="26">
        <v>431.4056396484375</v>
      </c>
      <c r="J30" s="26">
        <v>428.34954833984375</v>
      </c>
      <c r="K30" s="26">
        <v>445.03482055664062</v>
      </c>
      <c r="L30" s="26">
        <v>448.40850830078125</v>
      </c>
      <c r="M30" s="26">
        <v>452.01275634765625</v>
      </c>
      <c r="N30" s="26">
        <v>460.45114135742187</v>
      </c>
      <c r="O30" s="26">
        <v>467.98980712890625</v>
      </c>
      <c r="P30" s="26">
        <v>471.16912841796875</v>
      </c>
      <c r="Q30" s="26">
        <v>470.926025390625</v>
      </c>
      <c r="R30" s="26">
        <v>486.7017822265625</v>
      </c>
      <c r="S30" s="26">
        <v>487.22781372070312</v>
      </c>
      <c r="T30" s="26">
        <v>0.19224943220615387</v>
      </c>
      <c r="U30" s="26">
        <v>0.1876399964094162</v>
      </c>
      <c r="V30" s="26">
        <v>0.18590492010116577</v>
      </c>
      <c r="W30" s="26">
        <v>0.13987892866134644</v>
      </c>
      <c r="X30" s="26">
        <v>0.22178804874420166</v>
      </c>
      <c r="Y30" s="26">
        <v>0.24500000476837158</v>
      </c>
      <c r="Z30" s="26">
        <v>0.22176650166511536</v>
      </c>
      <c r="AA30" s="26">
        <v>0.22052168846130371</v>
      </c>
      <c r="AB30" s="26">
        <v>0.22908385097980499</v>
      </c>
      <c r="AC30" s="26">
        <v>0.23076030611991882</v>
      </c>
      <c r="AD30" s="26">
        <v>0.23254252970218658</v>
      </c>
      <c r="AE30" s="26">
        <v>0.23672276735305786</v>
      </c>
      <c r="AF30" s="26">
        <v>0.24059572815895081</v>
      </c>
      <c r="AG30" s="26">
        <v>0.24145661294460297</v>
      </c>
      <c r="AH30" s="26">
        <v>0.23454119265079498</v>
      </c>
      <c r="AI30" s="26">
        <v>0.23591585457324982</v>
      </c>
      <c r="AJ30" s="26">
        <v>0.23932191729545593</v>
      </c>
    </row>
    <row r="31" spans="2:36">
      <c r="B31" s="25">
        <v>41412</v>
      </c>
      <c r="C31" s="26">
        <v>365.7918701171875</v>
      </c>
      <c r="D31" s="26">
        <v>357.59039306640625</v>
      </c>
      <c r="E31" s="26">
        <v>359.64227294921875</v>
      </c>
      <c r="F31" s="26">
        <v>268.5228271484375</v>
      </c>
      <c r="G31" s="26">
        <v>436.04901123046875</v>
      </c>
      <c r="H31" s="26">
        <v>482</v>
      </c>
      <c r="I31" s="26">
        <v>435.92410278320312</v>
      </c>
      <c r="J31" s="26">
        <v>430.61764526367187</v>
      </c>
      <c r="K31" s="26">
        <v>440.12777709960937</v>
      </c>
      <c r="L31" s="26">
        <v>442.96173095703125</v>
      </c>
      <c r="M31" s="26">
        <v>445.48568725585937</v>
      </c>
      <c r="N31" s="26">
        <v>451.771240234375</v>
      </c>
      <c r="O31" s="26">
        <v>457.7874755859375</v>
      </c>
      <c r="P31" s="26">
        <v>464.81930541992187</v>
      </c>
      <c r="Q31" s="26">
        <v>469.0084228515625</v>
      </c>
      <c r="R31" s="26">
        <v>488.19815063476562</v>
      </c>
      <c r="S31" s="26">
        <v>485.81961059570312</v>
      </c>
      <c r="T31" s="26">
        <v>0.19463302195072174</v>
      </c>
      <c r="U31" s="26">
        <v>0.19007174670696259</v>
      </c>
      <c r="V31" s="26">
        <v>0.19121965765953064</v>
      </c>
      <c r="W31" s="26">
        <v>0.14091102778911591</v>
      </c>
      <c r="X31" s="26">
        <v>0.2238340824842453</v>
      </c>
      <c r="Y31" s="26">
        <v>0.24500000476837158</v>
      </c>
      <c r="Z31" s="26">
        <v>0.22377845644950867</v>
      </c>
      <c r="AA31" s="26">
        <v>0.22140367329120636</v>
      </c>
      <c r="AB31" s="26">
        <v>0.22664222121238708</v>
      </c>
      <c r="AC31" s="26">
        <v>0.22806291282176971</v>
      </c>
      <c r="AD31" s="26">
        <v>0.22931264340877533</v>
      </c>
      <c r="AE31" s="26">
        <v>0.23242661356925964</v>
      </c>
      <c r="AF31" s="26">
        <v>0.23536713421344757</v>
      </c>
      <c r="AG31" s="26">
        <v>0.23810796439647675</v>
      </c>
      <c r="AH31" s="26">
        <v>0.23304694890975952</v>
      </c>
      <c r="AI31" s="26">
        <v>0.23791664838790894</v>
      </c>
      <c r="AJ31" s="26">
        <v>0.23925699293613434</v>
      </c>
    </row>
    <row r="32" spans="2:36">
      <c r="B32" s="25">
        <v>41413</v>
      </c>
      <c r="C32" s="26">
        <v>368.0654296875</v>
      </c>
      <c r="D32" s="26">
        <v>360.94497680664062</v>
      </c>
      <c r="E32" s="26">
        <v>364.8551025390625</v>
      </c>
      <c r="F32" s="26">
        <v>271.17373657226563</v>
      </c>
      <c r="G32" s="26">
        <v>440.07388305664062</v>
      </c>
      <c r="H32" s="26">
        <v>482</v>
      </c>
      <c r="I32" s="26">
        <v>439.93209838867187</v>
      </c>
      <c r="J32" s="26">
        <v>435.1234130859375</v>
      </c>
      <c r="K32" s="26">
        <v>435.10626220703125</v>
      </c>
      <c r="L32" s="26">
        <v>437.89132690429688</v>
      </c>
      <c r="M32" s="26">
        <v>440.49533081054687</v>
      </c>
      <c r="N32" s="26">
        <v>445.30789184570312</v>
      </c>
      <c r="O32" s="26">
        <v>449.67202758789063</v>
      </c>
      <c r="P32" s="26">
        <v>454.79122924804688</v>
      </c>
      <c r="Q32" s="26">
        <v>470.53164672851563</v>
      </c>
      <c r="R32" s="26">
        <v>488.52755737304687</v>
      </c>
      <c r="S32" s="26">
        <v>483.19183349609375</v>
      </c>
      <c r="T32" s="26">
        <v>0.19590085744857788</v>
      </c>
      <c r="U32" s="26">
        <v>0.19185048341751099</v>
      </c>
      <c r="V32" s="26">
        <v>0.19411852955818176</v>
      </c>
      <c r="W32" s="26">
        <v>0.14247238636016846</v>
      </c>
      <c r="X32" s="26">
        <v>0.22563017904758453</v>
      </c>
      <c r="Y32" s="26">
        <v>0.24500000476837158</v>
      </c>
      <c r="Z32" s="26">
        <v>0.22556702792644501</v>
      </c>
      <c r="AA32" s="26">
        <v>0.22340406477451324</v>
      </c>
      <c r="AB32" s="26">
        <v>0.22402900457382202</v>
      </c>
      <c r="AC32" s="26">
        <v>0.22546367347240448</v>
      </c>
      <c r="AD32" s="26">
        <v>0.2268354743719101</v>
      </c>
      <c r="AE32" s="26">
        <v>0.22921048104763031</v>
      </c>
      <c r="AF32" s="26">
        <v>0.23137408494949341</v>
      </c>
      <c r="AG32" s="26">
        <v>0.23307374119758606</v>
      </c>
      <c r="AH32" s="26">
        <v>0.23337858915328979</v>
      </c>
      <c r="AI32" s="26">
        <v>0.23826803267002106</v>
      </c>
      <c r="AJ32" s="26">
        <v>0.2384522408246994</v>
      </c>
    </row>
    <row r="33" spans="2:36">
      <c r="B33" s="25">
        <v>41414</v>
      </c>
      <c r="C33" s="26">
        <v>372.40701293945312</v>
      </c>
      <c r="D33" s="26">
        <v>365.42733764648437</v>
      </c>
      <c r="E33" s="26">
        <v>367.35479736328125</v>
      </c>
      <c r="F33" s="26">
        <v>273.92190551757812</v>
      </c>
      <c r="G33" s="26">
        <v>441.73825073242187</v>
      </c>
      <c r="H33" s="26">
        <v>482</v>
      </c>
      <c r="I33" s="26">
        <v>441.65521240234375</v>
      </c>
      <c r="J33" s="26">
        <v>437.7747802734375</v>
      </c>
      <c r="K33" s="26">
        <v>431.09866333007812</v>
      </c>
      <c r="L33" s="26">
        <v>432.98776245117187</v>
      </c>
      <c r="M33" s="26">
        <v>435.28475952148437</v>
      </c>
      <c r="N33" s="26">
        <v>440.04440307617187</v>
      </c>
      <c r="O33" s="26">
        <v>443.58926391601562</v>
      </c>
      <c r="P33" s="26">
        <v>447.41036987304687</v>
      </c>
      <c r="Q33" s="26">
        <v>469.75628662109375</v>
      </c>
      <c r="R33" s="26">
        <v>488.16787719726562</v>
      </c>
      <c r="S33" s="26">
        <v>480.72195434570312</v>
      </c>
      <c r="T33" s="26">
        <v>0.19831116497516632</v>
      </c>
      <c r="U33" s="26">
        <v>0.1943792998790741</v>
      </c>
      <c r="V33" s="26">
        <v>0.19555838406085968</v>
      </c>
      <c r="W33" s="26">
        <v>0.1438295841217041</v>
      </c>
      <c r="X33" s="26">
        <v>0.2263452559709549</v>
      </c>
      <c r="Y33" s="26">
        <v>0.24500000476837158</v>
      </c>
      <c r="Z33" s="26">
        <v>0.22630982100963593</v>
      </c>
      <c r="AA33" s="26">
        <v>0.22461710870265961</v>
      </c>
      <c r="AB33" s="26">
        <v>0.2219577431678772</v>
      </c>
      <c r="AC33" s="26">
        <v>0.22292372584342957</v>
      </c>
      <c r="AD33" s="26">
        <v>0.22411644458770752</v>
      </c>
      <c r="AE33" s="26">
        <v>0.22660472989082336</v>
      </c>
      <c r="AF33" s="26">
        <v>0.22836272418498993</v>
      </c>
      <c r="AG33" s="26">
        <v>0.22946594655513763</v>
      </c>
      <c r="AH33" s="26">
        <v>0.23296964168548584</v>
      </c>
      <c r="AI33" s="26">
        <v>0.23944865167140961</v>
      </c>
      <c r="AJ33" s="26">
        <v>0.2374938428401947</v>
      </c>
    </row>
    <row r="34" spans="2:36">
      <c r="B34" s="25">
        <v>41415</v>
      </c>
      <c r="C34" s="26">
        <v>372.2169189453125</v>
      </c>
      <c r="D34" s="26">
        <v>367.80963134765625</v>
      </c>
      <c r="E34" s="26">
        <v>369.534912109375</v>
      </c>
      <c r="F34" s="26">
        <v>277.309326171875</v>
      </c>
      <c r="G34" s="26">
        <v>443.25405883789062</v>
      </c>
      <c r="H34" s="26">
        <v>482</v>
      </c>
      <c r="I34" s="26">
        <v>443.15011596679687</v>
      </c>
      <c r="J34" s="26">
        <v>440.142333984375</v>
      </c>
      <c r="K34" s="26">
        <v>428.24386596679687</v>
      </c>
      <c r="L34" s="26">
        <v>429.63616943359375</v>
      </c>
      <c r="M34" s="26">
        <v>431.41522216796875</v>
      </c>
      <c r="N34" s="26">
        <v>435.21701049804687</v>
      </c>
      <c r="O34" s="26">
        <v>438.98428344726562</v>
      </c>
      <c r="P34" s="26">
        <v>442.73312377929687</v>
      </c>
      <c r="Q34" s="26">
        <v>462.23733520507812</v>
      </c>
      <c r="R34" s="26">
        <v>485.48764038085937</v>
      </c>
      <c r="S34" s="26">
        <v>478.88299560546875</v>
      </c>
      <c r="T34" s="26">
        <v>0.19822071492671967</v>
      </c>
      <c r="U34" s="26">
        <v>0.1957956999540329</v>
      </c>
      <c r="V34" s="26">
        <v>0.1966642439365387</v>
      </c>
      <c r="W34" s="26">
        <v>0.14580900967121124</v>
      </c>
      <c r="X34" s="26">
        <v>0.22699911892414093</v>
      </c>
      <c r="Y34" s="26">
        <v>0.24500000476837158</v>
      </c>
      <c r="Z34" s="26">
        <v>0.22695471346378326</v>
      </c>
      <c r="AA34" s="26">
        <v>0.22566652297973633</v>
      </c>
      <c r="AB34" s="26">
        <v>0.22039096057415009</v>
      </c>
      <c r="AC34" s="26">
        <v>0.22121356427669525</v>
      </c>
      <c r="AD34" s="26">
        <v>0.22212511301040649</v>
      </c>
      <c r="AE34" s="26">
        <v>0.22406987845897675</v>
      </c>
      <c r="AF34" s="26">
        <v>0.22603879868984222</v>
      </c>
      <c r="AG34" s="26">
        <v>0.22707587480545044</v>
      </c>
      <c r="AH34" s="26">
        <v>0.22926045954227448</v>
      </c>
      <c r="AI34" s="26">
        <v>0.23901340365409851</v>
      </c>
      <c r="AJ34" s="26">
        <v>0.23672002553939819</v>
      </c>
    </row>
    <row r="35" spans="2:36">
      <c r="B35" s="25">
        <v>41416</v>
      </c>
      <c r="C35" s="26">
        <v>371.11489868164062</v>
      </c>
      <c r="D35" s="26">
        <v>371.07501220703125</v>
      </c>
      <c r="E35" s="26">
        <v>372.49099731445312</v>
      </c>
      <c r="F35" s="26">
        <v>280.44009399414063</v>
      </c>
      <c r="G35" s="26">
        <v>443.91030883789062</v>
      </c>
      <c r="H35" s="26">
        <v>482</v>
      </c>
      <c r="I35" s="26">
        <v>443.61029052734375</v>
      </c>
      <c r="J35" s="26">
        <v>441.3843994140625</v>
      </c>
      <c r="K35" s="26">
        <v>428.87747192382812</v>
      </c>
      <c r="L35" s="26">
        <v>428.04190063476562</v>
      </c>
      <c r="M35" s="26">
        <v>428.96914672851563</v>
      </c>
      <c r="N35" s="26">
        <v>432.19265747070312</v>
      </c>
      <c r="O35" s="26">
        <v>435.33090209960937</v>
      </c>
      <c r="P35" s="26">
        <v>439.44723510742187</v>
      </c>
      <c r="Q35" s="26">
        <v>456.43350219726562</v>
      </c>
      <c r="R35" s="26">
        <v>476.83465576171875</v>
      </c>
      <c r="S35" s="26">
        <v>477.87423706054687</v>
      </c>
      <c r="T35" s="26">
        <v>0.19759941101074219</v>
      </c>
      <c r="U35" s="26">
        <v>0.19754712283611298</v>
      </c>
      <c r="V35" s="26">
        <v>0.19837769865989685</v>
      </c>
      <c r="W35" s="26">
        <v>0.14747761189937592</v>
      </c>
      <c r="X35" s="26">
        <v>0.22726066410541534</v>
      </c>
      <c r="Y35" s="26">
        <v>0.24500000476837158</v>
      </c>
      <c r="Z35" s="26">
        <v>0.22715602815151215</v>
      </c>
      <c r="AA35" s="26">
        <v>0.22621488571166992</v>
      </c>
      <c r="AB35" s="26">
        <v>0.22059148550033569</v>
      </c>
      <c r="AC35" s="26">
        <v>0.22018449008464813</v>
      </c>
      <c r="AD35" s="26">
        <v>0.22084014117717743</v>
      </c>
      <c r="AE35" s="26">
        <v>0.22248731553554535</v>
      </c>
      <c r="AF35" s="26">
        <v>0.22410798072814941</v>
      </c>
      <c r="AG35" s="26">
        <v>0.22520148754119873</v>
      </c>
      <c r="AH35" s="26">
        <v>0.22676549851894379</v>
      </c>
      <c r="AI35" s="26">
        <v>0.2378021776676178</v>
      </c>
      <c r="AJ35" s="26">
        <v>0.23628440499305725</v>
      </c>
    </row>
    <row r="36" spans="2:36">
      <c r="B36" s="25">
        <v>41417</v>
      </c>
      <c r="C36" s="26">
        <v>369.94049072265625</v>
      </c>
      <c r="D36" s="26">
        <v>372.29736328125</v>
      </c>
      <c r="E36" s="26">
        <v>371.55572509765625</v>
      </c>
      <c r="F36" s="26">
        <v>284.25921630859375</v>
      </c>
      <c r="G36" s="26">
        <v>444.48483276367188</v>
      </c>
      <c r="H36" s="26">
        <v>482</v>
      </c>
      <c r="I36" s="26">
        <v>443.89093017578125</v>
      </c>
      <c r="J36" s="26">
        <v>442.5472412109375</v>
      </c>
      <c r="K36" s="26">
        <v>431.15536499023437</v>
      </c>
      <c r="L36" s="26">
        <v>429.49905395507812</v>
      </c>
      <c r="M36" s="26">
        <v>428.1397705078125</v>
      </c>
      <c r="N36" s="26">
        <v>429.82479858398437</v>
      </c>
      <c r="O36" s="26">
        <v>432.76861572265625</v>
      </c>
      <c r="P36" s="26">
        <v>436.9951171875</v>
      </c>
      <c r="Q36" s="26">
        <v>453.37289428710937</v>
      </c>
      <c r="R36" s="26">
        <v>471.0423583984375</v>
      </c>
      <c r="S36" s="26">
        <v>477.512451171875</v>
      </c>
      <c r="T36" s="26">
        <v>0.19694110751152039</v>
      </c>
      <c r="U36" s="26">
        <v>0.19828565418720245</v>
      </c>
      <c r="V36" s="26">
        <v>0.19784320890903473</v>
      </c>
      <c r="W36" s="26">
        <v>0.14950628578662872</v>
      </c>
      <c r="X36" s="26">
        <v>0.22748947143554688</v>
      </c>
      <c r="Y36" s="26">
        <v>0.24500000476837158</v>
      </c>
      <c r="Z36" s="26">
        <v>0.22727571427822113</v>
      </c>
      <c r="AA36" s="26">
        <v>0.22669889032840729</v>
      </c>
      <c r="AB36" s="26">
        <v>0.22166308760643005</v>
      </c>
      <c r="AC36" s="26">
        <v>0.22087161242961884</v>
      </c>
      <c r="AD36" s="26">
        <v>0.22019168734550476</v>
      </c>
      <c r="AE36" s="26">
        <v>0.2213049978017807</v>
      </c>
      <c r="AF36" s="26">
        <v>0.22277736663818359</v>
      </c>
      <c r="AG36" s="26">
        <v>0.22348222136497498</v>
      </c>
      <c r="AH36" s="26">
        <v>0.225528284907341</v>
      </c>
      <c r="AI36" s="26">
        <v>0.23459580540657043</v>
      </c>
      <c r="AJ36" s="26">
        <v>0.23609758913516998</v>
      </c>
    </row>
    <row r="37" spans="2:36">
      <c r="B37" s="25">
        <v>41418</v>
      </c>
      <c r="C37" s="26">
        <v>368.91079711914062</v>
      </c>
      <c r="D37" s="26">
        <v>371.29794311523437</v>
      </c>
      <c r="E37" s="26">
        <v>370.40869140625</v>
      </c>
      <c r="F37" s="26">
        <v>289.24032592773437</v>
      </c>
      <c r="G37" s="26">
        <v>444.92965698242187</v>
      </c>
      <c r="H37" s="26">
        <v>482</v>
      </c>
      <c r="I37" s="26">
        <v>444.1407470703125</v>
      </c>
      <c r="J37" s="26">
        <v>444.1407470703125</v>
      </c>
      <c r="K37" s="26">
        <v>433.34762573242187</v>
      </c>
      <c r="L37" s="26">
        <v>431.61904907226563</v>
      </c>
      <c r="M37" s="26">
        <v>429.84701538085937</v>
      </c>
      <c r="N37" s="26">
        <v>428.23699951171875</v>
      </c>
      <c r="O37" s="26">
        <v>430.60671997070312</v>
      </c>
      <c r="P37" s="26">
        <v>434.8331298828125</v>
      </c>
      <c r="Q37" s="26">
        <v>451.56982421875</v>
      </c>
      <c r="R37" s="26">
        <v>469.06829833984375</v>
      </c>
      <c r="S37" s="26">
        <v>477.38714599609375</v>
      </c>
      <c r="T37" s="26">
        <v>0.19636496901512146</v>
      </c>
      <c r="U37" s="26">
        <v>0.1977057009935379</v>
      </c>
      <c r="V37" s="26">
        <v>0.1971985250711441</v>
      </c>
      <c r="W37" s="26">
        <v>0.15223561227321625</v>
      </c>
      <c r="X37" s="26">
        <v>0.22766454517841339</v>
      </c>
      <c r="Y37" s="26">
        <v>0.24500000476837158</v>
      </c>
      <c r="Z37" s="26">
        <v>0.22737768292427063</v>
      </c>
      <c r="AA37" s="26">
        <v>0.22737768292427063</v>
      </c>
      <c r="AB37" s="26">
        <v>0.22262668609619141</v>
      </c>
      <c r="AC37" s="26">
        <v>0.22185640037059784</v>
      </c>
      <c r="AD37" s="26">
        <v>0.22104361653327942</v>
      </c>
      <c r="AE37" s="26">
        <v>0.22032976150512695</v>
      </c>
      <c r="AF37" s="26">
        <v>0.22169524431228638</v>
      </c>
      <c r="AG37" s="26">
        <v>0.22216439247131348</v>
      </c>
      <c r="AH37" s="26">
        <v>0.22283309698104858</v>
      </c>
      <c r="AI37" s="26">
        <v>0.23311536014080048</v>
      </c>
      <c r="AJ37" s="26">
        <v>0.23601910471916199</v>
      </c>
    </row>
    <row r="38" spans="2:36">
      <c r="B38" s="25">
        <v>41419</v>
      </c>
      <c r="C38" s="26">
        <v>367.94329833984375</v>
      </c>
      <c r="D38" s="26">
        <v>370.11660766601562</v>
      </c>
      <c r="E38" s="26">
        <v>369.32174682617188</v>
      </c>
      <c r="F38" s="26">
        <v>295.388916015625</v>
      </c>
      <c r="G38" s="26">
        <v>445.64306640625</v>
      </c>
      <c r="H38" s="26">
        <v>482</v>
      </c>
      <c r="I38" s="26">
        <v>444.5242919921875</v>
      </c>
      <c r="J38" s="26">
        <v>444.5242919921875</v>
      </c>
      <c r="K38" s="26">
        <v>435.5306396484375</v>
      </c>
      <c r="L38" s="26">
        <v>433.91094970703125</v>
      </c>
      <c r="M38" s="26">
        <v>432.2174072265625</v>
      </c>
      <c r="N38" s="26">
        <v>428.91250610351562</v>
      </c>
      <c r="O38" s="26">
        <v>428.51907348632812</v>
      </c>
      <c r="P38" s="26">
        <v>432.11761474609375</v>
      </c>
      <c r="Q38" s="26">
        <v>449.73214721679687</v>
      </c>
      <c r="R38" s="26">
        <v>469.73397827148437</v>
      </c>
      <c r="S38" s="26">
        <v>477.0059814453125</v>
      </c>
      <c r="T38" s="26">
        <v>0.19582493603229523</v>
      </c>
      <c r="U38" s="26">
        <v>0.19703373312950134</v>
      </c>
      <c r="V38" s="26">
        <v>0.19659052789211273</v>
      </c>
      <c r="W38" s="26">
        <v>0.15590064227581024</v>
      </c>
      <c r="X38" s="26">
        <v>0.22797378897666931</v>
      </c>
      <c r="Y38" s="26">
        <v>0.24500000476837158</v>
      </c>
      <c r="Z38" s="26">
        <v>0.22752544283866882</v>
      </c>
      <c r="AA38" s="26">
        <v>0.22752544283866882</v>
      </c>
      <c r="AB38" s="26">
        <v>0.22360996901988983</v>
      </c>
      <c r="AC38" s="26">
        <v>0.22290492057800293</v>
      </c>
      <c r="AD38" s="26">
        <v>0.22214812040328979</v>
      </c>
      <c r="AE38" s="26">
        <v>0.22058382630348206</v>
      </c>
      <c r="AF38" s="26">
        <v>0.22054597735404968</v>
      </c>
      <c r="AG38" s="26">
        <v>0.22112308442592621</v>
      </c>
      <c r="AH38" s="26">
        <v>0.22174237668514252</v>
      </c>
      <c r="AI38" s="26">
        <v>0.23307925462722778</v>
      </c>
      <c r="AJ38" s="26">
        <v>0.23584358394145966</v>
      </c>
    </row>
    <row r="39" spans="2:36">
      <c r="B39" s="25">
        <v>41420</v>
      </c>
      <c r="C39" s="26">
        <v>367.15164184570312</v>
      </c>
      <c r="D39" s="26">
        <v>369.08444213867187</v>
      </c>
      <c r="E39" s="26">
        <v>368.32861328125</v>
      </c>
      <c r="F39" s="26">
        <v>301.374755859375</v>
      </c>
      <c r="G39" s="26">
        <v>446.10379028320312</v>
      </c>
      <c r="H39" s="26">
        <v>482</v>
      </c>
      <c r="I39" s="26">
        <v>444.92611694335937</v>
      </c>
      <c r="J39" s="26">
        <v>444.92611694335937</v>
      </c>
      <c r="K39" s="26">
        <v>437.265625</v>
      </c>
      <c r="L39" s="26">
        <v>435.91534423828125</v>
      </c>
      <c r="M39" s="26">
        <v>434.40072631835937</v>
      </c>
      <c r="N39" s="26">
        <v>431.22384643554687</v>
      </c>
      <c r="O39" s="26">
        <v>428.5992431640625</v>
      </c>
      <c r="P39" s="26">
        <v>433.84164428710937</v>
      </c>
      <c r="Q39" s="26">
        <v>447.96951293945312</v>
      </c>
      <c r="R39" s="26">
        <v>470.88986206054687</v>
      </c>
      <c r="S39" s="26">
        <v>476.32534790039062</v>
      </c>
      <c r="T39" s="26">
        <v>0.19538331031799316</v>
      </c>
      <c r="U39" s="26">
        <v>0.19646234810352325</v>
      </c>
      <c r="V39" s="26">
        <v>0.1960422545671463</v>
      </c>
      <c r="W39" s="26">
        <v>0.15911406278610229</v>
      </c>
      <c r="X39" s="26">
        <v>0.22817344963550568</v>
      </c>
      <c r="Y39" s="26">
        <v>0.24500000476837158</v>
      </c>
      <c r="Z39" s="26">
        <v>0.22768864035606384</v>
      </c>
      <c r="AA39" s="26">
        <v>0.22768864035606384</v>
      </c>
      <c r="AB39" s="26">
        <v>0.22438625991344452</v>
      </c>
      <c r="AC39" s="26">
        <v>0.22378399968147278</v>
      </c>
      <c r="AD39" s="26">
        <v>0.22310416400432587</v>
      </c>
      <c r="AE39" s="26">
        <v>0.22169606387615204</v>
      </c>
      <c r="AF39" s="26">
        <v>0.22039930522441864</v>
      </c>
      <c r="AG39" s="26">
        <v>0.21802976727485657</v>
      </c>
      <c r="AH39" s="26">
        <v>0.22021971642971039</v>
      </c>
      <c r="AI39" s="26">
        <v>0.23306241631507874</v>
      </c>
      <c r="AJ39" s="26">
        <v>0.23551066219806671</v>
      </c>
    </row>
    <row r="40" spans="2:36">
      <c r="B40" s="25">
        <v>41421</v>
      </c>
      <c r="C40" s="26">
        <v>366.69760131835937</v>
      </c>
      <c r="D40" s="26">
        <v>368.08303833007812</v>
      </c>
      <c r="E40" s="26">
        <v>367.44241333007812</v>
      </c>
      <c r="F40" s="26">
        <v>306.15170288085937</v>
      </c>
      <c r="G40" s="26">
        <v>445.7515869140625</v>
      </c>
      <c r="H40" s="26">
        <v>482</v>
      </c>
      <c r="I40" s="26">
        <v>445.1024169921875</v>
      </c>
      <c r="J40" s="26">
        <v>445.1024169921875</v>
      </c>
      <c r="K40" s="26">
        <v>438.36468505859375</v>
      </c>
      <c r="L40" s="26">
        <v>436.93963623046875</v>
      </c>
      <c r="M40" s="26">
        <v>435.59646606445313</v>
      </c>
      <c r="N40" s="26">
        <v>432.68707275390625</v>
      </c>
      <c r="O40" s="26">
        <v>430.529541015625</v>
      </c>
      <c r="P40" s="26">
        <v>428.42584228515625</v>
      </c>
      <c r="Q40" s="26">
        <v>447.31442260742188</v>
      </c>
      <c r="R40" s="26">
        <v>468.15908813476562</v>
      </c>
      <c r="S40" s="26">
        <v>475.31057739257812</v>
      </c>
      <c r="T40" s="26">
        <v>0.1951291412115097</v>
      </c>
      <c r="U40" s="26">
        <v>0.19589968025684357</v>
      </c>
      <c r="V40" s="26">
        <v>0.1955447793006897</v>
      </c>
      <c r="W40" s="26">
        <v>0.16177527606487274</v>
      </c>
      <c r="X40" s="26">
        <v>0.22799701988697052</v>
      </c>
      <c r="Y40" s="26">
        <v>0.24500000476837158</v>
      </c>
      <c r="Z40" s="26">
        <v>0.22775824368000031</v>
      </c>
      <c r="AA40" s="26">
        <v>0.22775824368000031</v>
      </c>
      <c r="AB40" s="26">
        <v>0.22487360239028931</v>
      </c>
      <c r="AC40" s="26">
        <v>0.22424337267875671</v>
      </c>
      <c r="AD40" s="26">
        <v>0.22364948689937592</v>
      </c>
      <c r="AE40" s="26">
        <v>0.22237673401832581</v>
      </c>
      <c r="AF40" s="26">
        <v>0.22137637436389923</v>
      </c>
      <c r="AG40" s="26">
        <v>0.22029341757297516</v>
      </c>
      <c r="AH40" s="26">
        <v>0.21744947135448456</v>
      </c>
      <c r="AI40" s="26">
        <v>0.23234203457832336</v>
      </c>
      <c r="AJ40" s="26">
        <v>0.2350815087556839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I102"/>
  <sheetViews>
    <sheetView workbookViewId="0">
      <selection activeCell="C10" sqref="C10"/>
    </sheetView>
  </sheetViews>
  <sheetFormatPr defaultRowHeight="12.75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>
      <c r="A2" s="28" t="s">
        <v>142</v>
      </c>
      <c r="B2" s="2" t="s">
        <v>3</v>
      </c>
      <c r="C2" s="11">
        <v>41393</v>
      </c>
      <c r="D2" s="6" t="s">
        <v>12</v>
      </c>
      <c r="E2" s="7" t="str">
        <f>A2&amp;"+FROM-ALL"</f>
        <v>20130507-21A+FROM-ALL</v>
      </c>
      <c r="F2" s="5"/>
      <c r="G2" s="1"/>
      <c r="H2" s="6" t="s">
        <v>12</v>
      </c>
    </row>
    <row r="3" spans="1:9">
      <c r="A3" s="18" t="s">
        <v>143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>
      <c r="B4" s="2" t="s">
        <v>6</v>
      </c>
      <c r="C4" s="13">
        <v>41420</v>
      </c>
      <c r="D4" s="5"/>
      <c r="E4" s="5"/>
      <c r="F4" s="5"/>
      <c r="G4" s="5"/>
      <c r="H4" s="5"/>
      <c r="I4" s="5"/>
    </row>
    <row r="5" spans="1:9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/QUAL8.0.6/ck_01/EC//1DAY/20130507-21A+FROM-ALL/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20130507-21A+FROM-ALL</v>
      </c>
    </row>
    <row r="8" spans="1:9">
      <c r="A8" s="5" t="s">
        <v>48</v>
      </c>
      <c r="B8" s="15" t="s">
        <v>0</v>
      </c>
      <c r="C8" s="10" t="str">
        <f>CONCATENATE("/",D8,"/",E8,"/",F8,"/",G8,"/",H8,"/",I8,"/")</f>
        <v>/QUAL8.0.6/ck_02/EC//1DAY/20130507-21A+FROM-ALL/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20130507-21A+FROM-ALL</v>
      </c>
    </row>
    <row r="9" spans="1:9">
      <c r="A9" s="5" t="s">
        <v>23</v>
      </c>
      <c r="B9" s="15" t="s">
        <v>0</v>
      </c>
      <c r="C9" s="10" t="str">
        <f>CONCATENATE("/",D9,"/",E9,"/",F9,"/",G9,"/",H9,"/",I9,"/")</f>
        <v>/QUAL8.0.6/ck_613/EC//1DAY/20130507-21A+FROM-ALL/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20130507-21A+FROM-ALL</v>
      </c>
    </row>
    <row r="10" spans="1:9">
      <c r="A10" t="s">
        <v>24</v>
      </c>
      <c r="B10" s="15" t="s">
        <v>0</v>
      </c>
      <c r="C10" s="10" t="str">
        <f>CONCATENATE("/",D10,"/",E10,"/",F10,"/",G10,"/",H10,"/",I10,"/")</f>
        <v>/QUAL8.0.6/ck_12/EC//1DAY/20130507-21A+FROM-ALL/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20130507-21A+FROM-ALL</v>
      </c>
    </row>
    <row r="11" spans="1:9">
      <c r="A11" t="s">
        <v>25</v>
      </c>
      <c r="B11" s="15" t="s">
        <v>0</v>
      </c>
      <c r="C11" s="10" t="str">
        <f>CONCATENATE("/",D11,"/",E11,"/",F11,"/",G11,"/",H11,"/",I11,"/")</f>
        <v>/QUAL8.0.6/ONEILLR/EC//1DAY/20130507-21A+FROM-ALL/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20130507-21A+FROM-ALL</v>
      </c>
    </row>
    <row r="12" spans="1:9">
      <c r="A12" s="1" t="s">
        <v>26</v>
      </c>
      <c r="B12" s="15" t="s">
        <v>0</v>
      </c>
      <c r="C12" s="10" t="str">
        <f t="shared" si="0"/>
        <v>/QUAL8.0.6/SANLUISR/EC//1DAY/20130507-21A+FROM-ALL/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20130507-21A+FROM-ALL</v>
      </c>
    </row>
    <row r="13" spans="1:9">
      <c r="A13" t="s">
        <v>27</v>
      </c>
      <c r="B13" s="15" t="s">
        <v>0</v>
      </c>
      <c r="C13" s="10" t="str">
        <f t="shared" si="0"/>
        <v>/QUAL8.0.6/415_100/EC//1DAY/20130507-21A+FROM-ALL/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20130507-21A+FROM-ALL</v>
      </c>
    </row>
    <row r="14" spans="1:9">
      <c r="A14" t="s">
        <v>50</v>
      </c>
      <c r="B14" s="15" t="s">
        <v>0</v>
      </c>
      <c r="C14" s="10" t="str">
        <f t="shared" si="0"/>
        <v>/QUAL8.0.6/ck_13/EC//1DAY/20130507-21A+FROM-ALL/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20130507-21A+FROM-ALL</v>
      </c>
    </row>
    <row r="15" spans="1:9">
      <c r="A15" t="s">
        <v>28</v>
      </c>
      <c r="B15" s="15" t="s">
        <v>0</v>
      </c>
      <c r="C15" s="10" t="str">
        <f t="shared" si="0"/>
        <v>/QUAL8.0.6/ck_21/EC//1DAY/20130507-21A+FROM-ALL/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20130507-21A+FROM-ALL</v>
      </c>
    </row>
    <row r="16" spans="1:9">
      <c r="A16" t="s">
        <v>46</v>
      </c>
      <c r="B16" s="15" t="s">
        <v>0</v>
      </c>
      <c r="C16" s="10" t="str">
        <f t="shared" si="0"/>
        <v>/QUAL8.0.6/ck_22/EC//1DAY/20130507-21A+FROM-ALL/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20130507-21A+FROM-ALL</v>
      </c>
    </row>
    <row r="17" spans="1:9">
      <c r="A17" t="s">
        <v>29</v>
      </c>
      <c r="B17" s="15" t="s">
        <v>0</v>
      </c>
      <c r="C17" s="10" t="str">
        <f t="shared" si="0"/>
        <v>/QUAL8.0.6/ck_23/EC//1DAY/20130507-21A+FROM-ALL/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20130507-21A+FROM-ALL</v>
      </c>
    </row>
    <row r="18" spans="1:9">
      <c r="A18" t="s">
        <v>30</v>
      </c>
      <c r="B18" s="15" t="s">
        <v>0</v>
      </c>
      <c r="C18" s="10" t="str">
        <f t="shared" si="0"/>
        <v>/QUAL8.0.6/ck_25/EC//1DAY/20130507-21A+FROM-ALL/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20130507-21A+FROM-ALL</v>
      </c>
    </row>
    <row r="19" spans="1:9">
      <c r="A19" s="1" t="s">
        <v>68</v>
      </c>
      <c r="B19" s="15" t="s">
        <v>0</v>
      </c>
      <c r="C19" s="10" t="str">
        <f t="shared" si="0"/>
        <v>/QUAL8.0.6/ck_27/EC//1DAY/20130507-21A+FROM-ALL/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20130507-21A+FROM-ALL</v>
      </c>
    </row>
    <row r="20" spans="1:9">
      <c r="A20" t="s">
        <v>31</v>
      </c>
      <c r="B20" s="15" t="s">
        <v>0</v>
      </c>
      <c r="C20" s="10" t="str">
        <f t="shared" si="0"/>
        <v>/QUAL8.0.6/ck_29/EC//1DAY/20130507-21A+FROM-ALL/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20130507-21A+FROM-ALL</v>
      </c>
    </row>
    <row r="21" spans="1:9">
      <c r="A21" t="s">
        <v>32</v>
      </c>
      <c r="B21" s="15" t="s">
        <v>0</v>
      </c>
      <c r="C21" s="10" t="str">
        <f t="shared" si="0"/>
        <v>/QUAL8.0.6/ck_41/EC//1DAY/20130507-21A+FROM-ALL/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20130507-21A+FROM-ALL</v>
      </c>
    </row>
    <row r="22" spans="1:9">
      <c r="A22" s="1" t="s">
        <v>66</v>
      </c>
      <c r="B22" s="15" t="s">
        <v>0</v>
      </c>
      <c r="C22" s="10" t="str">
        <f t="shared" si="0"/>
        <v>/QUAL8.0.6/ck_66/EC//1DAY/20130507-21A+FROM-ALL/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20130507-21A+FROM-ALL</v>
      </c>
    </row>
    <row r="23" spans="1:9">
      <c r="A23" s="1" t="s">
        <v>33</v>
      </c>
      <c r="B23" s="15" t="s">
        <v>0</v>
      </c>
      <c r="C23" s="10" t="str">
        <f>CONCATENATE("/",D23,"/",E23,"/",F23,"/",G23,"/",H23,"/",I23,"/")</f>
        <v>/QUAL8.0.6/ck_705/EC//1DAY/20130507-21A+FROM-ALL/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20130507-21A+FROM-ALL</v>
      </c>
    </row>
    <row r="24" spans="1:9">
      <c r="A24" s="5" t="s">
        <v>22</v>
      </c>
      <c r="B24" s="16" t="s">
        <v>1</v>
      </c>
      <c r="C24" s="10" t="str">
        <f t="shared" si="0"/>
        <v>/QUAL8.0.6/ck_01/BR//1DAY/20130507-21A+FROM-ALL/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20130507-21A+FROM-ALL</v>
      </c>
    </row>
    <row r="25" spans="1:9">
      <c r="A25" s="5" t="s">
        <v>48</v>
      </c>
      <c r="B25" s="16" t="s">
        <v>1</v>
      </c>
      <c r="C25" s="10" t="str">
        <f>CONCATENATE("/",D25,"/",E25,"/",F25,"/",G25,"/",H25,"/",I25,"/")</f>
        <v>/QUAL8.0.6/ck_02/BR//1DAY/20130507-21A+FROM-ALL/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20130507-21A+FROM-ALL</v>
      </c>
    </row>
    <row r="26" spans="1:9">
      <c r="A26" s="5" t="s">
        <v>23</v>
      </c>
      <c r="B26" s="16" t="s">
        <v>1</v>
      </c>
      <c r="C26" s="10" t="str">
        <f>CONCATENATE("/",D26,"/",E26,"/",F26,"/",G26,"/",H26,"/",I26,"/")</f>
        <v>/QUAL8.0.6/ck_613/BR//1DAY/20130507-21A+FROM-ALL/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20130507-21A+FROM-ALL</v>
      </c>
    </row>
    <row r="27" spans="1:9">
      <c r="A27" t="s">
        <v>24</v>
      </c>
      <c r="B27" s="16" t="s">
        <v>1</v>
      </c>
      <c r="C27" s="10" t="str">
        <f>CONCATENATE("/",D27,"/",E27,"/",F27,"/",G27,"/",H27,"/",I27,"/")</f>
        <v>/QUAL8.0.6/ck_12/BR//1DAY/20130507-21A+FROM-ALL/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20130507-21A+FROM-ALL</v>
      </c>
    </row>
    <row r="28" spans="1:9">
      <c r="A28" t="s">
        <v>25</v>
      </c>
      <c r="B28" s="16" t="s">
        <v>1</v>
      </c>
      <c r="C28" s="10" t="str">
        <f>CONCATENATE("/",D28,"/",E28,"/",F28,"/",G28,"/",H28,"/",I28,"/")</f>
        <v>/QUAL8.0.6/ONEILLR/BR//1DAY/20130507-21A+FROM-ALL/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20130507-21A+FROM-ALL</v>
      </c>
    </row>
    <row r="29" spans="1:9">
      <c r="A29" t="s">
        <v>26</v>
      </c>
      <c r="B29" s="16" t="s">
        <v>1</v>
      </c>
      <c r="C29" s="10" t="str">
        <f t="shared" si="0"/>
        <v>/QUAL8.0.6/SANLUISR/BR//1DAY/20130507-21A+FROM-ALL/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20130507-21A+FROM-ALL</v>
      </c>
    </row>
    <row r="30" spans="1:9">
      <c r="A30" t="s">
        <v>27</v>
      </c>
      <c r="B30" s="16" t="s">
        <v>1</v>
      </c>
      <c r="C30" s="10" t="str">
        <f t="shared" si="0"/>
        <v>/QUAL8.0.6/415_100/BR//1DAY/20130507-21A+FROM-ALL/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20130507-21A+FROM-ALL</v>
      </c>
    </row>
    <row r="31" spans="1:9">
      <c r="A31" t="s">
        <v>50</v>
      </c>
      <c r="B31" s="16" t="s">
        <v>1</v>
      </c>
      <c r="C31" s="10" t="str">
        <f t="shared" si="0"/>
        <v>/QUAL8.0.6/ck_13/BR//1DAY/20130507-21A+FROM-ALL/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20130507-21A+FROM-ALL</v>
      </c>
    </row>
    <row r="32" spans="1:9">
      <c r="A32" t="s">
        <v>28</v>
      </c>
      <c r="B32" s="16" t="s">
        <v>1</v>
      </c>
      <c r="C32" s="10" t="str">
        <f t="shared" si="0"/>
        <v>/QUAL8.0.6/ck_21/BR//1DAY/20130507-21A+FROM-ALL/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20130507-21A+FROM-ALL</v>
      </c>
    </row>
    <row r="33" spans="1:9">
      <c r="A33" t="s">
        <v>46</v>
      </c>
      <c r="B33" s="16" t="s">
        <v>1</v>
      </c>
      <c r="C33" s="10" t="str">
        <f t="shared" si="0"/>
        <v>/QUAL8.0.6/ck_22/BR//1DAY/20130507-21A+FROM-ALL/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20130507-21A+FROM-ALL</v>
      </c>
    </row>
    <row r="34" spans="1:9">
      <c r="A34" t="s">
        <v>29</v>
      </c>
      <c r="B34" s="16" t="s">
        <v>1</v>
      </c>
      <c r="C34" s="10" t="str">
        <f t="shared" si="0"/>
        <v>/QUAL8.0.6/ck_23/BR//1DAY/20130507-21A+FROM-ALL/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20130507-21A+FROM-ALL</v>
      </c>
    </row>
    <row r="35" spans="1:9">
      <c r="A35" t="s">
        <v>30</v>
      </c>
      <c r="B35" s="16" t="s">
        <v>1</v>
      </c>
      <c r="C35" s="10" t="str">
        <f t="shared" si="0"/>
        <v>/QUAL8.0.6/ck_25/BR//1DAY/20130507-21A+FROM-ALL/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20130507-21A+FROM-ALL</v>
      </c>
    </row>
    <row r="36" spans="1:9">
      <c r="A36" s="1" t="s">
        <v>68</v>
      </c>
      <c r="B36" s="16" t="s">
        <v>1</v>
      </c>
      <c r="C36" s="10" t="str">
        <f t="shared" si="0"/>
        <v>/QUAL8.0.6/ck_27/BR//1DAY/20130507-21A+FROM-ALL/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20130507-21A+FROM-ALL</v>
      </c>
    </row>
    <row r="37" spans="1:9">
      <c r="A37" t="s">
        <v>31</v>
      </c>
      <c r="B37" s="16" t="s">
        <v>1</v>
      </c>
      <c r="C37" s="10" t="str">
        <f t="shared" si="0"/>
        <v>/QUAL8.0.6/ck_29/BR//1DAY/20130507-21A+FROM-ALL/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20130507-21A+FROM-ALL</v>
      </c>
    </row>
    <row r="38" spans="1:9">
      <c r="A38" t="s">
        <v>32</v>
      </c>
      <c r="B38" s="16" t="s">
        <v>1</v>
      </c>
      <c r="C38" s="10" t="str">
        <f t="shared" si="0"/>
        <v>/QUAL8.0.6/ck_41/BR//1DAY/20130507-21A+FROM-ALL/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20130507-21A+FROM-ALL</v>
      </c>
    </row>
    <row r="39" spans="1:9" ht="12" customHeight="1">
      <c r="A39" s="1" t="s">
        <v>66</v>
      </c>
      <c r="B39" s="16" t="s">
        <v>1</v>
      </c>
      <c r="C39" s="10" t="str">
        <f t="shared" si="0"/>
        <v>/QUAL8.0.6/ck_66/BR//1DAY/20130507-21A+FROM-ALL/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20130507-21A+FROM-ALL</v>
      </c>
    </row>
    <row r="40" spans="1:9" ht="12" customHeight="1">
      <c r="A40" t="s">
        <v>33</v>
      </c>
      <c r="B40" s="16" t="s">
        <v>1</v>
      </c>
      <c r="C40" s="10" t="str">
        <f t="shared" si="0"/>
        <v>/QUAL8.0.6/ck_705/BR//1DAY/20130507-21A+FROM-ALL/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20130507-21A+FROM-ALL</v>
      </c>
    </row>
    <row r="41" spans="1:9">
      <c r="A41" s="5" t="s">
        <v>22</v>
      </c>
      <c r="B41" s="29" t="s">
        <v>65</v>
      </c>
      <c r="C41" s="10" t="str">
        <f t="shared" si="0"/>
        <v>/QUAL8.0.6/ck_01/DOC//1DAY/20130507-21A+FROM-ALL/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20130507-21A+FROM-ALL</v>
      </c>
    </row>
    <row r="42" spans="1:9">
      <c r="A42" s="5" t="s">
        <v>48</v>
      </c>
      <c r="B42" s="29" t="s">
        <v>65</v>
      </c>
      <c r="C42" s="10" t="str">
        <f t="shared" si="0"/>
        <v>/QUAL8.0.6/ck_02/DOC//1DAY/20130507-21A+FROM-ALL/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20130507-21A+FROM-ALL</v>
      </c>
    </row>
    <row r="43" spans="1:9">
      <c r="A43" s="5" t="s">
        <v>23</v>
      </c>
      <c r="B43" s="29" t="s">
        <v>65</v>
      </c>
      <c r="C43" s="10" t="str">
        <f t="shared" si="0"/>
        <v>/QUAL8.0.6/ck_613/DOC//1DAY/20130507-21A+FROM-ALL/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20130507-21A+FROM-ALL</v>
      </c>
    </row>
    <row r="44" spans="1:9">
      <c r="A44" t="s">
        <v>24</v>
      </c>
      <c r="B44" s="29" t="s">
        <v>65</v>
      </c>
      <c r="C44" s="10" t="str">
        <f t="shared" si="0"/>
        <v>/QUAL8.0.6/ck_12/DOC//1DAY/20130507-21A+FROM-ALL/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20130507-21A+FROM-ALL</v>
      </c>
    </row>
    <row r="45" spans="1:9">
      <c r="A45" t="s">
        <v>25</v>
      </c>
      <c r="B45" s="29" t="s">
        <v>65</v>
      </c>
      <c r="C45" s="10" t="str">
        <f t="shared" si="0"/>
        <v>/QUAL8.0.6/ONEILLR/DOC//1DAY/20130507-21A+FROM-ALL/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20130507-21A+FROM-ALL</v>
      </c>
    </row>
    <row r="46" spans="1:9">
      <c r="A46" t="s">
        <v>26</v>
      </c>
      <c r="B46" s="29" t="s">
        <v>65</v>
      </c>
      <c r="C46" s="10" t="str">
        <f t="shared" si="0"/>
        <v>/QUAL8.0.6/SANLUISR/DOC//1DAY/20130507-21A+FROM-ALL/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20130507-21A+FROM-ALL</v>
      </c>
    </row>
    <row r="47" spans="1:9">
      <c r="A47" t="s">
        <v>27</v>
      </c>
      <c r="B47" s="29" t="s">
        <v>65</v>
      </c>
      <c r="C47" s="10" t="str">
        <f t="shared" si="0"/>
        <v>/QUAL8.0.6/415_100/DOC//1DAY/20130507-21A+FROM-ALL/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20130507-21A+FROM-ALL</v>
      </c>
    </row>
    <row r="48" spans="1:9">
      <c r="A48" t="s">
        <v>50</v>
      </c>
      <c r="B48" s="29" t="s">
        <v>65</v>
      </c>
      <c r="C48" s="10" t="str">
        <f t="shared" si="0"/>
        <v>/QUAL8.0.6/ck_13/DOC//1DAY/20130507-21A+FROM-ALL/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20130507-21A+FROM-ALL</v>
      </c>
    </row>
    <row r="49" spans="1:9">
      <c r="A49" t="s">
        <v>28</v>
      </c>
      <c r="B49" s="29" t="s">
        <v>65</v>
      </c>
      <c r="C49" s="10" t="str">
        <f t="shared" si="0"/>
        <v>/QUAL8.0.6/ck_21/DOC//1DAY/20130507-21A+FROM-ALL/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20130507-21A+FROM-ALL</v>
      </c>
    </row>
    <row r="50" spans="1:9">
      <c r="A50" t="s">
        <v>46</v>
      </c>
      <c r="B50" s="29" t="s">
        <v>65</v>
      </c>
      <c r="C50" s="10" t="str">
        <f t="shared" si="0"/>
        <v>/QUAL8.0.6/ck_22/DOC//1DAY/20130507-21A+FROM-ALL/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20130507-21A+FROM-ALL</v>
      </c>
    </row>
    <row r="51" spans="1:9">
      <c r="A51" t="s">
        <v>29</v>
      </c>
      <c r="B51" s="29" t="s">
        <v>65</v>
      </c>
      <c r="C51" s="10" t="str">
        <f t="shared" si="0"/>
        <v>/QUAL8.0.6/ck_23/DOC//1DAY/20130507-21A+FROM-ALL/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20130507-21A+FROM-ALL</v>
      </c>
    </row>
    <row r="52" spans="1:9">
      <c r="A52" t="s">
        <v>30</v>
      </c>
      <c r="B52" s="29" t="s">
        <v>65</v>
      </c>
      <c r="C52" s="10" t="str">
        <f t="shared" si="0"/>
        <v>/QUAL8.0.6/ck_25/DOC//1DAY/20130507-21A+FROM-ALL/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20130507-21A+FROM-ALL</v>
      </c>
    </row>
    <row r="53" spans="1:9">
      <c r="A53" s="1" t="s">
        <v>68</v>
      </c>
      <c r="B53" s="29" t="s">
        <v>65</v>
      </c>
      <c r="C53" s="10" t="str">
        <f t="shared" si="0"/>
        <v>/QUAL8.0.6/ck_27/DOC//1DAY/20130507-21A+FROM-ALL/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20130507-21A+FROM-ALL</v>
      </c>
    </row>
    <row r="54" spans="1:9">
      <c r="A54" t="s">
        <v>31</v>
      </c>
      <c r="B54" s="29" t="s">
        <v>65</v>
      </c>
      <c r="C54" s="10" t="str">
        <f t="shared" si="0"/>
        <v>/QUAL8.0.6/ck_29/DOC//1DAY/20130507-21A+FROM-ALL/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20130507-21A+FROM-ALL</v>
      </c>
    </row>
    <row r="55" spans="1:9">
      <c r="A55" t="s">
        <v>32</v>
      </c>
      <c r="B55" s="29" t="s">
        <v>65</v>
      </c>
      <c r="C55" s="10" t="str">
        <f t="shared" si="0"/>
        <v>/QUAL8.0.6/ck_41/DOC//1DAY/20130507-21A+FROM-ALL/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20130507-21A+FROM-ALL</v>
      </c>
    </row>
    <row r="56" spans="1:9">
      <c r="A56" s="1" t="s">
        <v>66</v>
      </c>
      <c r="B56" s="29" t="s">
        <v>65</v>
      </c>
      <c r="C56" s="10" t="str">
        <f t="shared" si="0"/>
        <v>/QUAL8.0.6/ck_66/DOC//1DAY/20130507-21A+FROM-ALL/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20130507-21A+FROM-ALL</v>
      </c>
    </row>
    <row r="57" spans="1:9">
      <c r="A57" t="s">
        <v>33</v>
      </c>
      <c r="B57" s="29" t="s">
        <v>65</v>
      </c>
      <c r="C57" s="10" t="str">
        <f>CONCATENATE("/",D57,"/",E57,"/",F57,"/",G57,"/",H57,"/",I57,"/")</f>
        <v>/QUAL8.0.6/ck_705/DOC//1DAY/20130507-21A+FROM-ALL/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20130507-21A+FROM-ALL</v>
      </c>
    </row>
    <row r="58" spans="1:9">
      <c r="A58" s="5"/>
      <c r="C58" s="10"/>
      <c r="D58" s="5"/>
      <c r="E58" s="5"/>
      <c r="F58" s="5"/>
      <c r="H58" s="5"/>
      <c r="I58" s="5"/>
    </row>
    <row r="59" spans="1:9">
      <c r="A59" s="5"/>
      <c r="C59" s="10"/>
      <c r="D59" s="5"/>
      <c r="E59" s="5"/>
      <c r="F59" s="5"/>
      <c r="H59" s="5"/>
      <c r="I59" s="5"/>
    </row>
    <row r="60" spans="1:9">
      <c r="A60" s="5"/>
      <c r="C60" s="10"/>
      <c r="D60" s="5"/>
      <c r="E60" s="5"/>
      <c r="F60" s="5"/>
      <c r="G60" s="5"/>
      <c r="H60" s="5"/>
      <c r="I60" s="5"/>
    </row>
    <row r="61" spans="1:9">
      <c r="A61" s="5"/>
      <c r="C61" s="10"/>
      <c r="D61" s="5"/>
      <c r="E61" s="5"/>
      <c r="F61" s="5"/>
      <c r="G61" s="5"/>
      <c r="H61" s="5"/>
      <c r="I61" s="5"/>
    </row>
    <row r="62" spans="1:9">
      <c r="A62" s="5"/>
      <c r="C62" s="10"/>
      <c r="D62" s="5"/>
      <c r="E62" s="5"/>
      <c r="F62" s="5"/>
      <c r="G62" s="5"/>
      <c r="H62" s="5"/>
      <c r="I62" s="5"/>
    </row>
    <row r="63" spans="1:9">
      <c r="A63" s="5"/>
      <c r="C63" s="10"/>
      <c r="D63" s="5"/>
      <c r="E63" s="5"/>
      <c r="F63" s="5"/>
      <c r="G63" s="5"/>
      <c r="H63" s="5"/>
      <c r="I63" s="5"/>
    </row>
    <row r="64" spans="1:9">
      <c r="A64" s="5"/>
      <c r="C64" s="10"/>
      <c r="D64" s="5"/>
      <c r="E64" s="5"/>
      <c r="F64" s="5"/>
      <c r="G64" s="5"/>
      <c r="H64" s="5"/>
      <c r="I64" s="5"/>
    </row>
    <row r="65" spans="1:9">
      <c r="A65" s="5"/>
      <c r="C65" s="10"/>
      <c r="D65" s="5"/>
      <c r="E65" s="5"/>
      <c r="F65" s="5"/>
      <c r="G65" s="5"/>
      <c r="H65" s="5"/>
      <c r="I65" s="5"/>
    </row>
    <row r="66" spans="1:9">
      <c r="A66" s="5"/>
      <c r="C66" s="10"/>
      <c r="D66" s="5"/>
      <c r="E66" s="5"/>
      <c r="F66" s="5"/>
      <c r="G66" s="5"/>
      <c r="H66" s="5"/>
      <c r="I66" s="5"/>
    </row>
    <row r="67" spans="1:9">
      <c r="A67" s="5"/>
      <c r="C67" s="10"/>
      <c r="D67" s="5"/>
      <c r="E67" s="5"/>
      <c r="F67" s="5"/>
      <c r="G67" s="5"/>
      <c r="H67" s="5"/>
      <c r="I67" s="5"/>
    </row>
    <row r="68" spans="1:9">
      <c r="A68" s="5"/>
      <c r="C68" s="10"/>
      <c r="D68" s="5"/>
      <c r="E68" s="5"/>
      <c r="F68" s="5"/>
      <c r="G68" s="5"/>
      <c r="H68" s="5"/>
      <c r="I68" s="5"/>
    </row>
    <row r="69" spans="1:9">
      <c r="A69" s="5"/>
      <c r="C69" s="10"/>
      <c r="D69" s="5"/>
      <c r="E69" s="5"/>
      <c r="F69" s="5"/>
      <c r="G69" s="5"/>
      <c r="H69" s="5"/>
      <c r="I69" s="5"/>
    </row>
    <row r="70" spans="1:9">
      <c r="A70" s="5"/>
      <c r="B70" s="5"/>
      <c r="C70" s="10"/>
      <c r="D70" s="5"/>
      <c r="E70" s="5"/>
      <c r="F70" s="5"/>
      <c r="G70" s="5"/>
      <c r="H70" s="5"/>
      <c r="I70" s="5"/>
    </row>
    <row r="71" spans="1:9">
      <c r="A71" s="5"/>
      <c r="B71" s="5"/>
      <c r="C71" s="10"/>
      <c r="D71" s="5"/>
      <c r="E71" s="5"/>
      <c r="F71" s="5"/>
      <c r="G71" s="5"/>
      <c r="H71" s="5"/>
      <c r="I71" s="5"/>
    </row>
    <row r="72" spans="1:9">
      <c r="A72" s="5"/>
      <c r="B72" s="5"/>
      <c r="C72" s="10"/>
      <c r="D72" s="5"/>
      <c r="E72" s="5"/>
      <c r="F72" s="5"/>
      <c r="G72" s="5"/>
      <c r="H72" s="5"/>
      <c r="I72" s="5"/>
    </row>
    <row r="73" spans="1:9">
      <c r="A73" s="5"/>
      <c r="B73" s="5"/>
      <c r="C73" s="10"/>
      <c r="D73" s="5"/>
      <c r="E73" s="5"/>
      <c r="F73" s="5"/>
      <c r="H73" s="5"/>
      <c r="I73" s="5"/>
    </row>
    <row r="74" spans="1:9">
      <c r="A74" s="5"/>
      <c r="B74" s="5"/>
      <c r="C74" s="10"/>
      <c r="D74" s="5"/>
      <c r="E74" s="5"/>
      <c r="F74" s="5"/>
      <c r="H74" s="5"/>
      <c r="I74" s="5"/>
    </row>
    <row r="75" spans="1:9">
      <c r="A75" s="5"/>
      <c r="B75" s="5"/>
      <c r="C75" s="10"/>
      <c r="D75" s="5"/>
      <c r="E75" s="5"/>
      <c r="F75" s="5"/>
      <c r="H75" s="5"/>
      <c r="I75" s="5"/>
    </row>
    <row r="76" spans="1:9">
      <c r="A76" s="5"/>
      <c r="C76" s="10"/>
      <c r="D76" s="5"/>
      <c r="E76" s="5"/>
      <c r="F76" s="5"/>
      <c r="G76" s="5"/>
      <c r="H76" s="5"/>
      <c r="I76" s="5"/>
    </row>
    <row r="77" spans="1:9">
      <c r="A77" s="5"/>
      <c r="C77" s="10"/>
      <c r="D77" s="5"/>
      <c r="E77" s="5"/>
      <c r="F77" s="5"/>
      <c r="H77" s="5"/>
      <c r="I77" s="5"/>
    </row>
    <row r="78" spans="1:9">
      <c r="A78" s="5"/>
      <c r="C78" s="10"/>
      <c r="D78" s="5"/>
      <c r="E78" s="5"/>
      <c r="F78" s="5"/>
      <c r="H78" s="5"/>
      <c r="I78" s="5"/>
    </row>
    <row r="79" spans="1:9">
      <c r="A79" s="5"/>
      <c r="C79" s="10"/>
      <c r="D79" s="5"/>
      <c r="E79" s="5"/>
      <c r="F79" s="5"/>
      <c r="G79" s="5"/>
      <c r="H79" s="5"/>
      <c r="I79" s="5"/>
    </row>
    <row r="80" spans="1:9">
      <c r="A80" s="5"/>
      <c r="C80" s="10"/>
      <c r="D80" s="5"/>
      <c r="E80" s="5"/>
      <c r="F80" s="5"/>
      <c r="G80" s="5"/>
      <c r="H80" s="5"/>
      <c r="I80" s="5"/>
    </row>
    <row r="81" spans="1:9">
      <c r="A81" s="5"/>
      <c r="C81" s="10"/>
      <c r="D81" s="5"/>
      <c r="E81" s="5"/>
      <c r="F81" s="5"/>
      <c r="G81" s="5"/>
      <c r="H81" s="5"/>
      <c r="I81" s="5"/>
    </row>
    <row r="82" spans="1:9">
      <c r="A82" s="5"/>
      <c r="C82" s="10"/>
      <c r="D82" s="5"/>
      <c r="E82" s="5"/>
      <c r="F82" s="5"/>
      <c r="G82" s="5"/>
      <c r="H82" s="5"/>
      <c r="I82" s="5"/>
    </row>
    <row r="83" spans="1:9">
      <c r="A83" s="5"/>
      <c r="C83" s="10"/>
      <c r="D83" s="5"/>
      <c r="E83" s="5"/>
      <c r="F83" s="5"/>
      <c r="G83" s="5"/>
      <c r="H83" s="5"/>
      <c r="I83" s="5"/>
    </row>
    <row r="84" spans="1:9">
      <c r="A84" s="5"/>
      <c r="C84" s="10"/>
      <c r="D84" s="5"/>
      <c r="E84" s="5"/>
      <c r="F84" s="5"/>
      <c r="G84" s="5"/>
      <c r="H84" s="5"/>
      <c r="I84" s="5"/>
    </row>
    <row r="85" spans="1:9">
      <c r="A85" s="5"/>
      <c r="C85" s="10"/>
      <c r="D85" s="5"/>
      <c r="E85" s="5"/>
      <c r="F85" s="5"/>
      <c r="G85" s="5"/>
      <c r="H85" s="5"/>
      <c r="I85" s="5"/>
    </row>
    <row r="86" spans="1:9">
      <c r="A86" s="5"/>
      <c r="C86" s="10"/>
      <c r="D86" s="5"/>
      <c r="E86" s="5"/>
      <c r="F86" s="5"/>
      <c r="G86" s="5"/>
      <c r="H86" s="5"/>
      <c r="I86" s="5"/>
    </row>
    <row r="87" spans="1:9">
      <c r="A87" s="5"/>
      <c r="C87" s="10"/>
      <c r="D87" s="5"/>
      <c r="E87" s="5"/>
      <c r="F87" s="5"/>
      <c r="G87" s="5"/>
      <c r="H87" s="5"/>
      <c r="I87" s="5"/>
    </row>
    <row r="88" spans="1:9">
      <c r="A88" s="5"/>
      <c r="C88" s="10"/>
      <c r="D88" s="5"/>
      <c r="E88" s="5"/>
      <c r="F88" s="5"/>
      <c r="G88" s="5"/>
      <c r="H88" s="5"/>
      <c r="I88" s="5"/>
    </row>
    <row r="89" spans="1:9">
      <c r="A89" s="5"/>
      <c r="B89" s="5"/>
      <c r="C89" s="10"/>
      <c r="D89" s="5"/>
      <c r="E89" s="5"/>
      <c r="F89" s="5"/>
      <c r="G89" s="5"/>
      <c r="H89" s="5"/>
      <c r="I89" s="5"/>
    </row>
    <row r="90" spans="1:9">
      <c r="A90" s="5"/>
      <c r="B90" s="5"/>
      <c r="C90" s="10"/>
      <c r="D90" s="5"/>
      <c r="E90" s="5"/>
      <c r="F90" s="5"/>
      <c r="G90" s="5"/>
      <c r="H90" s="5"/>
      <c r="I90" s="5"/>
    </row>
    <row r="91" spans="1:9">
      <c r="A91" s="5"/>
      <c r="B91" s="5"/>
      <c r="C91" s="10"/>
      <c r="D91" s="5"/>
      <c r="E91" s="5"/>
      <c r="F91" s="5"/>
      <c r="G91" s="5"/>
      <c r="H91" s="5"/>
      <c r="I91" s="5"/>
    </row>
    <row r="92" spans="1:9">
      <c r="A92" s="5"/>
      <c r="B92" s="5"/>
      <c r="C92" s="10"/>
      <c r="D92" s="5"/>
      <c r="E92" s="5"/>
      <c r="F92" s="5"/>
      <c r="H92" s="5"/>
      <c r="I92" s="5"/>
    </row>
    <row r="93" spans="1:9">
      <c r="A93" s="5"/>
      <c r="B93" s="5"/>
      <c r="C93" s="10"/>
      <c r="D93" s="5"/>
      <c r="E93" s="5"/>
      <c r="F93" s="5"/>
      <c r="H93" s="5"/>
      <c r="I93" s="5"/>
    </row>
    <row r="94" spans="1:9">
      <c r="A94" s="5"/>
      <c r="B94" s="5"/>
      <c r="C94" s="10"/>
      <c r="D94" s="5"/>
      <c r="E94" s="5"/>
      <c r="F94" s="5"/>
      <c r="H94" s="5"/>
      <c r="I94" s="5"/>
    </row>
    <row r="95" spans="1:9">
      <c r="A95" s="5"/>
      <c r="C95" s="10"/>
      <c r="D95" s="5"/>
      <c r="E95" s="5"/>
      <c r="F95" s="5"/>
      <c r="G95" s="5"/>
      <c r="H95" s="5"/>
      <c r="I95" s="5"/>
    </row>
    <row r="96" spans="1:9">
      <c r="A96" s="5"/>
      <c r="C96" s="10"/>
      <c r="D96" s="5"/>
      <c r="E96" s="5"/>
      <c r="F96" s="5"/>
      <c r="H96" s="5"/>
      <c r="I96" s="5"/>
    </row>
    <row r="97" spans="1:9">
      <c r="A97" s="5"/>
      <c r="C97" s="10"/>
      <c r="D97" s="5"/>
      <c r="E97" s="5"/>
      <c r="F97" s="5"/>
      <c r="H97" s="5"/>
      <c r="I97" s="5"/>
    </row>
    <row r="98" spans="1:9">
      <c r="A98" s="5"/>
      <c r="C98" s="10"/>
      <c r="D98" s="5"/>
      <c r="E98" s="5"/>
      <c r="F98" s="5"/>
      <c r="G98" s="5"/>
      <c r="H98" s="5"/>
      <c r="I98" s="5"/>
    </row>
    <row r="99" spans="1:9">
      <c r="A99" s="5"/>
      <c r="C99" s="10"/>
      <c r="D99" s="5"/>
      <c r="E99" s="5"/>
      <c r="F99" s="5"/>
      <c r="G99" s="5"/>
      <c r="H99" s="5"/>
      <c r="I99" s="5"/>
    </row>
    <row r="100" spans="1:9">
      <c r="A100" s="5"/>
      <c r="C100" s="10"/>
      <c r="D100" s="5"/>
      <c r="E100" s="5"/>
      <c r="F100" s="5"/>
      <c r="G100" s="5"/>
      <c r="H100" s="5"/>
      <c r="I100" s="5"/>
    </row>
    <row r="101" spans="1:9">
      <c r="A101" s="5"/>
      <c r="C101" s="10"/>
      <c r="D101" s="5"/>
      <c r="E101" s="5"/>
      <c r="F101" s="5"/>
      <c r="G101" s="5"/>
      <c r="H101" s="5"/>
      <c r="I101" s="5"/>
    </row>
    <row r="102" spans="1:9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6:E38"/>
  <sheetViews>
    <sheetView workbookViewId="0">
      <selection activeCell="G29" sqref="G29"/>
    </sheetView>
  </sheetViews>
  <sheetFormatPr defaultRowHeight="12.75"/>
  <cols>
    <col min="1" max="1" width="25.28515625" customWidth="1"/>
    <col min="2" max="2" width="32.28515625" customWidth="1"/>
  </cols>
  <sheetData>
    <row r="6" spans="1:5">
      <c r="A6" s="1" t="s">
        <v>71</v>
      </c>
      <c r="B6" s="30">
        <f>DataGroups!C2</f>
        <v>41393</v>
      </c>
    </row>
    <row r="7" spans="1:5">
      <c r="A7" s="1" t="s">
        <v>70</v>
      </c>
      <c r="B7" s="30">
        <f>DataGroups!C4</f>
        <v>41420</v>
      </c>
    </row>
    <row r="8" spans="1:5">
      <c r="A8" s="1" t="s">
        <v>72</v>
      </c>
      <c r="B8" s="27" t="s">
        <v>73</v>
      </c>
      <c r="C8" s="1" t="s">
        <v>76</v>
      </c>
    </row>
    <row r="9" spans="1:5">
      <c r="A9" s="1" t="s">
        <v>72</v>
      </c>
      <c r="B9" s="27"/>
      <c r="C9" s="1" t="s">
        <v>77</v>
      </c>
    </row>
    <row r="10" spans="1:5">
      <c r="A10" s="1" t="s">
        <v>72</v>
      </c>
      <c r="B10" s="27"/>
      <c r="C10" s="1" t="s">
        <v>78</v>
      </c>
    </row>
    <row r="11" spans="1:5">
      <c r="A11" s="1" t="s">
        <v>72</v>
      </c>
      <c r="B11" s="27"/>
      <c r="C11" s="1" t="s">
        <v>79</v>
      </c>
    </row>
    <row r="14" spans="1:5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>
      <c r="A15">
        <v>1</v>
      </c>
      <c r="B15" s="1" t="s">
        <v>81</v>
      </c>
      <c r="C15" s="1" t="s">
        <v>74</v>
      </c>
      <c r="D15" s="1" t="s">
        <v>99</v>
      </c>
      <c r="E15" s="1" t="s">
        <v>100</v>
      </c>
    </row>
    <row r="16" spans="1:5">
      <c r="A16">
        <v>2</v>
      </c>
      <c r="B16" s="1" t="s">
        <v>82</v>
      </c>
      <c r="C16" s="1" t="s">
        <v>75</v>
      </c>
      <c r="D16" s="1" t="s">
        <v>101</v>
      </c>
      <c r="E16" s="1" t="s">
        <v>102</v>
      </c>
    </row>
    <row r="17" spans="1:5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>
      <c r="B30" s="1"/>
    </row>
    <row r="31" spans="1:5">
      <c r="B31" s="1"/>
    </row>
    <row r="32" spans="1:5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40"/>
  <sheetViews>
    <sheetView workbookViewId="0">
      <selection sqref="A1:XFD1048576"/>
    </sheetView>
  </sheetViews>
  <sheetFormatPr defaultRowHeight="12.75"/>
  <cols>
    <col min="1" max="1" width="10.85546875" bestFit="1" customWidth="1"/>
    <col min="2" max="2" width="10.140625" bestFit="1" customWidth="1"/>
    <col min="3" max="36" width="23.7109375" bestFit="1" customWidth="1"/>
  </cols>
  <sheetData>
    <row r="1" spans="1:36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</row>
    <row r="2" spans="1:36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</row>
    <row r="3" spans="1:36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</row>
    <row r="4" spans="1:36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</row>
    <row r="5" spans="1:36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</row>
    <row r="6" spans="1:36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</row>
    <row r="7" spans="1:36">
      <c r="A7" s="2" t="s">
        <v>52</v>
      </c>
      <c r="C7" s="23">
        <v>41393</v>
      </c>
      <c r="D7" s="23">
        <v>41393</v>
      </c>
      <c r="E7" s="23">
        <v>41393</v>
      </c>
      <c r="F7" s="23">
        <v>41393</v>
      </c>
      <c r="G7" s="23">
        <v>41393</v>
      </c>
      <c r="H7" s="23">
        <v>41393</v>
      </c>
      <c r="I7" s="23">
        <v>41393</v>
      </c>
      <c r="J7" s="23">
        <v>41393</v>
      </c>
      <c r="K7" s="23">
        <v>41393</v>
      </c>
      <c r="L7" s="23">
        <v>41393</v>
      </c>
      <c r="M7" s="23">
        <v>41393</v>
      </c>
      <c r="N7" s="23">
        <v>41393</v>
      </c>
      <c r="O7" s="23">
        <v>41393</v>
      </c>
      <c r="P7" s="23">
        <v>41393</v>
      </c>
      <c r="Q7" s="23">
        <v>41393</v>
      </c>
      <c r="R7" s="23">
        <v>41393</v>
      </c>
      <c r="S7" s="23">
        <v>41393</v>
      </c>
      <c r="T7" s="23">
        <v>41393</v>
      </c>
      <c r="U7" s="23">
        <v>41393</v>
      </c>
      <c r="V7" s="23">
        <v>41393</v>
      </c>
      <c r="W7" s="23">
        <v>41393</v>
      </c>
      <c r="X7" s="23">
        <v>41393</v>
      </c>
      <c r="Y7" s="23">
        <v>41393</v>
      </c>
      <c r="Z7" s="23">
        <v>41393</v>
      </c>
      <c r="AA7" s="23">
        <v>41393</v>
      </c>
      <c r="AB7" s="23">
        <v>41393</v>
      </c>
      <c r="AC7" s="23">
        <v>41393</v>
      </c>
      <c r="AD7" s="23">
        <v>41393</v>
      </c>
      <c r="AE7" s="23">
        <v>41393</v>
      </c>
      <c r="AF7" s="23">
        <v>41393</v>
      </c>
      <c r="AG7" s="23">
        <v>41393</v>
      </c>
      <c r="AH7" s="23">
        <v>41393</v>
      </c>
      <c r="AI7" s="23">
        <v>41393</v>
      </c>
      <c r="AJ7" s="23">
        <v>41393</v>
      </c>
    </row>
    <row r="8" spans="1:36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</row>
    <row r="9" spans="1:36">
      <c r="A9" s="2" t="s">
        <v>54</v>
      </c>
      <c r="C9" s="23">
        <v>41420</v>
      </c>
      <c r="D9" s="23">
        <v>41420</v>
      </c>
      <c r="E9" s="23">
        <v>41420</v>
      </c>
      <c r="F9" s="23">
        <v>41420</v>
      </c>
      <c r="G9" s="23">
        <v>41420</v>
      </c>
      <c r="H9" s="23">
        <v>41420</v>
      </c>
      <c r="I9" s="23">
        <v>41420</v>
      </c>
      <c r="J9" s="23">
        <v>41420</v>
      </c>
      <c r="K9" s="23">
        <v>41420</v>
      </c>
      <c r="L9" s="23">
        <v>41420</v>
      </c>
      <c r="M9" s="23">
        <v>41420</v>
      </c>
      <c r="N9" s="23">
        <v>41420</v>
      </c>
      <c r="O9" s="23">
        <v>41420</v>
      </c>
      <c r="P9" s="23">
        <v>41420</v>
      </c>
      <c r="Q9" s="23">
        <v>41420</v>
      </c>
      <c r="R9" s="23">
        <v>41420</v>
      </c>
      <c r="S9" s="23">
        <v>41420</v>
      </c>
      <c r="T9" s="23">
        <v>41420</v>
      </c>
      <c r="U9" s="23">
        <v>41420</v>
      </c>
      <c r="V9" s="23">
        <v>41420</v>
      </c>
      <c r="W9" s="23">
        <v>41420</v>
      </c>
      <c r="X9" s="23">
        <v>41420</v>
      </c>
      <c r="Y9" s="23">
        <v>41420</v>
      </c>
      <c r="Z9" s="23">
        <v>41420</v>
      </c>
      <c r="AA9" s="23">
        <v>41420</v>
      </c>
      <c r="AB9" s="23">
        <v>41420</v>
      </c>
      <c r="AC9" s="23">
        <v>41420</v>
      </c>
      <c r="AD9" s="23">
        <v>41420</v>
      </c>
      <c r="AE9" s="23">
        <v>41420</v>
      </c>
      <c r="AF9" s="23">
        <v>41420</v>
      </c>
      <c r="AG9" s="23">
        <v>41420</v>
      </c>
      <c r="AH9" s="23">
        <v>41420</v>
      </c>
      <c r="AI9" s="23">
        <v>41420</v>
      </c>
      <c r="AJ9" s="23">
        <v>41420</v>
      </c>
    </row>
    <row r="10" spans="1:36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</row>
    <row r="11" spans="1:36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</row>
    <row r="12" spans="1:36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</row>
    <row r="13" spans="1:36">
      <c r="B13" s="25">
        <v>41393</v>
      </c>
      <c r="C13" s="26">
        <v>302</v>
      </c>
      <c r="D13" s="26">
        <v>305</v>
      </c>
      <c r="E13" s="26">
        <v>320</v>
      </c>
      <c r="F13" s="26">
        <v>478</v>
      </c>
      <c r="G13" s="26">
        <v>498</v>
      </c>
      <c r="H13" s="26">
        <v>482</v>
      </c>
      <c r="I13" s="26">
        <v>496</v>
      </c>
      <c r="J13" s="26">
        <v>496</v>
      </c>
      <c r="K13" s="26">
        <v>487</v>
      </c>
      <c r="L13" s="26">
        <v>486</v>
      </c>
      <c r="M13" s="26">
        <v>485</v>
      </c>
      <c r="N13" s="26">
        <v>484</v>
      </c>
      <c r="O13" s="26">
        <v>485</v>
      </c>
      <c r="P13" s="26">
        <v>484</v>
      </c>
      <c r="Q13" s="26">
        <v>495</v>
      </c>
      <c r="R13" s="26">
        <v>489</v>
      </c>
      <c r="S13" s="26">
        <v>496</v>
      </c>
      <c r="T13" s="26">
        <v>0.15999999642372131</v>
      </c>
      <c r="U13" s="26">
        <v>0.16099999845027924</v>
      </c>
      <c r="V13" s="26">
        <v>0.16899999976158142</v>
      </c>
      <c r="W13" s="26">
        <v>0.25699999928474426</v>
      </c>
      <c r="X13" s="26">
        <v>0.25699999928474426</v>
      </c>
      <c r="Y13" s="26">
        <v>0.24500000476837158</v>
      </c>
      <c r="Z13" s="26">
        <v>0.25499999523162842</v>
      </c>
      <c r="AA13" s="26">
        <v>0.25499999523162842</v>
      </c>
      <c r="AB13" s="26">
        <v>0.24699999392032623</v>
      </c>
      <c r="AC13" s="26">
        <v>0.24699999392032623</v>
      </c>
      <c r="AD13" s="26">
        <v>0.24699999392032623</v>
      </c>
      <c r="AE13" s="26">
        <v>0.2460000067949295</v>
      </c>
      <c r="AF13" s="26">
        <v>0.2460000067949295</v>
      </c>
      <c r="AG13" s="26">
        <v>0.24099999666213989</v>
      </c>
      <c r="AH13" s="26">
        <v>0.2370000034570694</v>
      </c>
      <c r="AI13" s="26">
        <v>0.2370000034570694</v>
      </c>
      <c r="AJ13" s="26">
        <v>0.2370000034570694</v>
      </c>
    </row>
    <row r="14" spans="1:36">
      <c r="B14" s="25">
        <v>41394</v>
      </c>
      <c r="C14" s="26">
        <v>333.69964599609375</v>
      </c>
      <c r="D14" s="26">
        <v>308.50137329101562</v>
      </c>
      <c r="E14" s="26">
        <v>306.06207275390625</v>
      </c>
      <c r="F14" s="26">
        <v>466.14248657226562</v>
      </c>
      <c r="G14" s="26">
        <v>495.94268798828125</v>
      </c>
      <c r="H14" s="26">
        <v>482</v>
      </c>
      <c r="I14" s="26">
        <v>496.00430297851562</v>
      </c>
      <c r="J14" s="26">
        <v>496.35678100585937</v>
      </c>
      <c r="K14" s="26">
        <v>486.97042846679687</v>
      </c>
      <c r="L14" s="26">
        <v>486.9998779296875</v>
      </c>
      <c r="M14" s="26">
        <v>486.35931396484375</v>
      </c>
      <c r="N14" s="26">
        <v>484.60101318359375</v>
      </c>
      <c r="O14" s="26">
        <v>484.013427734375</v>
      </c>
      <c r="P14" s="26">
        <v>484.98089599609375</v>
      </c>
      <c r="Q14" s="26">
        <v>494.3485107421875</v>
      </c>
      <c r="R14" s="26">
        <v>492.13226318359375</v>
      </c>
      <c r="S14" s="26">
        <v>495.96408081054687</v>
      </c>
      <c r="T14" s="26">
        <v>0.17701441049575806</v>
      </c>
      <c r="U14" s="26">
        <v>0.1634887307882309</v>
      </c>
      <c r="V14" s="26">
        <v>0.16125617921352386</v>
      </c>
      <c r="W14" s="26">
        <v>0.24974609911441803</v>
      </c>
      <c r="X14" s="26">
        <v>0.2563597559928894</v>
      </c>
      <c r="Y14" s="26">
        <v>0.24500000476837158</v>
      </c>
      <c r="Z14" s="26">
        <v>0.25638318061828613</v>
      </c>
      <c r="AA14" s="26">
        <v>0.25538262724876404</v>
      </c>
      <c r="AB14" s="26">
        <v>0.24799999594688416</v>
      </c>
      <c r="AC14" s="26">
        <v>0.24787873029708862</v>
      </c>
      <c r="AD14" s="26">
        <v>0.24699999392032623</v>
      </c>
      <c r="AE14" s="26">
        <v>0.24655939638614655</v>
      </c>
      <c r="AF14" s="26">
        <v>0.2460000067949295</v>
      </c>
      <c r="AG14" s="26">
        <v>0.24593035876750946</v>
      </c>
      <c r="AH14" s="26">
        <v>0.23804041743278503</v>
      </c>
      <c r="AI14" s="26">
        <v>0.23904089629650116</v>
      </c>
      <c r="AJ14" s="26">
        <v>0.23700448870658875</v>
      </c>
    </row>
    <row r="15" spans="1:36">
      <c r="B15" s="25">
        <v>41395</v>
      </c>
      <c r="C15" s="26">
        <v>340.94595336914062</v>
      </c>
      <c r="D15" s="26">
        <v>331.03768920898437</v>
      </c>
      <c r="E15" s="26">
        <v>309.01242065429687</v>
      </c>
      <c r="F15" s="26">
        <v>373.99655151367187</v>
      </c>
      <c r="G15" s="26">
        <v>491.14581298828125</v>
      </c>
      <c r="H15" s="26">
        <v>482</v>
      </c>
      <c r="I15" s="26">
        <v>491.29629516601562</v>
      </c>
      <c r="J15" s="26">
        <v>496.19552612304687</v>
      </c>
      <c r="K15" s="26">
        <v>486.40469360351562</v>
      </c>
      <c r="L15" s="26">
        <v>486.02029418945312</v>
      </c>
      <c r="M15" s="26">
        <v>486.81289672851562</v>
      </c>
      <c r="N15" s="26">
        <v>486.79830932617187</v>
      </c>
      <c r="O15" s="26">
        <v>485.51776123046875</v>
      </c>
      <c r="P15" s="26">
        <v>484.25759887695312</v>
      </c>
      <c r="Q15" s="26">
        <v>482.6265869140625</v>
      </c>
      <c r="R15" s="26">
        <v>494.81201171875</v>
      </c>
      <c r="S15" s="26">
        <v>495.75811767578125</v>
      </c>
      <c r="T15" s="26">
        <v>0.18093931674957275</v>
      </c>
      <c r="U15" s="26">
        <v>0.17560108006000519</v>
      </c>
      <c r="V15" s="26">
        <v>0.16374723613262177</v>
      </c>
      <c r="W15" s="26">
        <v>0.19882011413574219</v>
      </c>
      <c r="X15" s="26">
        <v>0.2540263831615448</v>
      </c>
      <c r="Y15" s="26">
        <v>0.24500000476837158</v>
      </c>
      <c r="Z15" s="26">
        <v>0.25410324335098267</v>
      </c>
      <c r="AA15" s="26">
        <v>0.25643455982208252</v>
      </c>
      <c r="AB15" s="26">
        <v>0.24899618327617645</v>
      </c>
      <c r="AC15" s="26">
        <v>0.24826167523860931</v>
      </c>
      <c r="AD15" s="26">
        <v>0.24799999594688416</v>
      </c>
      <c r="AE15" s="26">
        <v>0.24706757068634033</v>
      </c>
      <c r="AF15" s="26">
        <v>0.246991366147995</v>
      </c>
      <c r="AG15" s="26">
        <v>0.24614162743091583</v>
      </c>
      <c r="AH15" s="26">
        <v>0.23354324698448181</v>
      </c>
      <c r="AI15" s="26">
        <v>0.23916365206241608</v>
      </c>
      <c r="AJ15" s="26">
        <v>0.23708038032054901</v>
      </c>
    </row>
    <row r="16" spans="1:36">
      <c r="B16" s="25">
        <v>41396</v>
      </c>
      <c r="C16" s="26">
        <v>340.46343994140625</v>
      </c>
      <c r="D16" s="26">
        <v>340.59368896484375</v>
      </c>
      <c r="E16" s="26">
        <v>340.53729248046875</v>
      </c>
      <c r="F16" s="26">
        <v>344.6143798828125</v>
      </c>
      <c r="G16" s="26">
        <v>482.21762084960937</v>
      </c>
      <c r="H16" s="26">
        <v>482</v>
      </c>
      <c r="I16" s="26">
        <v>482.58609008789063</v>
      </c>
      <c r="J16" s="26">
        <v>493.00323486328125</v>
      </c>
      <c r="K16" s="26">
        <v>489.94674682617187</v>
      </c>
      <c r="L16" s="26">
        <v>487.41299438476562</v>
      </c>
      <c r="M16" s="26">
        <v>486.23251342773437</v>
      </c>
      <c r="N16" s="26">
        <v>486.74526977539062</v>
      </c>
      <c r="O16" s="26">
        <v>487.01815795898437</v>
      </c>
      <c r="P16" s="26">
        <v>486.1417236328125</v>
      </c>
      <c r="Q16" s="26">
        <v>483.55545043945312</v>
      </c>
      <c r="R16" s="26">
        <v>496.98602294921875</v>
      </c>
      <c r="S16" s="26">
        <v>494.88494873046875</v>
      </c>
      <c r="T16" s="26">
        <v>0.18065086007118225</v>
      </c>
      <c r="U16" s="26">
        <v>0.18077637255191803</v>
      </c>
      <c r="V16" s="26">
        <v>0.18070963025093079</v>
      </c>
      <c r="W16" s="26">
        <v>0.18264628946781158</v>
      </c>
      <c r="X16" s="26">
        <v>0.24942177534103394</v>
      </c>
      <c r="Y16" s="26">
        <v>0.24500000476837158</v>
      </c>
      <c r="Z16" s="26">
        <v>0.24961146712303162</v>
      </c>
      <c r="AA16" s="26">
        <v>0.25500461459159851</v>
      </c>
      <c r="AB16" s="26">
        <v>0.25103145837783813</v>
      </c>
      <c r="AC16" s="26">
        <v>0.24924673140048981</v>
      </c>
      <c r="AD16" s="26">
        <v>0.24898472428321838</v>
      </c>
      <c r="AE16" s="26">
        <v>0.24799999594688416</v>
      </c>
      <c r="AF16" s="26">
        <v>0.24767345190048218</v>
      </c>
      <c r="AG16" s="26">
        <v>0.24685569107532501</v>
      </c>
      <c r="AH16" s="26">
        <v>0.24083156883716583</v>
      </c>
      <c r="AI16" s="26">
        <v>0.2370549738407135</v>
      </c>
      <c r="AJ16" s="26">
        <v>0.23738910257816315</v>
      </c>
    </row>
    <row r="17" spans="2:36">
      <c r="B17" s="25">
        <v>41397</v>
      </c>
      <c r="C17" s="26">
        <v>317.30130004882812</v>
      </c>
      <c r="D17" s="26">
        <v>339.00897216796875</v>
      </c>
      <c r="E17" s="26">
        <v>340.93911743164062</v>
      </c>
      <c r="F17" s="26">
        <v>321.26055908203125</v>
      </c>
      <c r="G17" s="26">
        <v>475.55911254882812</v>
      </c>
      <c r="H17" s="26">
        <v>482</v>
      </c>
      <c r="I17" s="26">
        <v>475.83990478515625</v>
      </c>
      <c r="J17" s="26">
        <v>484.853271484375</v>
      </c>
      <c r="K17" s="26">
        <v>495.769775390625</v>
      </c>
      <c r="L17" s="26">
        <v>492.65582275390625</v>
      </c>
      <c r="M17" s="26">
        <v>489.78900146484375</v>
      </c>
      <c r="N17" s="26">
        <v>486.3759765625</v>
      </c>
      <c r="O17" s="26">
        <v>486.2293701171875</v>
      </c>
      <c r="P17" s="26">
        <v>486.93609619140625</v>
      </c>
      <c r="Q17" s="26">
        <v>482.73388671875</v>
      </c>
      <c r="R17" s="26">
        <v>495.99810791015625</v>
      </c>
      <c r="S17" s="26">
        <v>493.35479736328125</v>
      </c>
      <c r="T17" s="26">
        <v>0.16783972084522247</v>
      </c>
      <c r="U17" s="26">
        <v>0.17985580861568451</v>
      </c>
      <c r="V17" s="26">
        <v>0.18093769252300262</v>
      </c>
      <c r="W17" s="26">
        <v>0.16982530057430267</v>
      </c>
      <c r="X17" s="26">
        <v>0.24614234268665314</v>
      </c>
      <c r="Y17" s="26">
        <v>0.24500000476837158</v>
      </c>
      <c r="Z17" s="26">
        <v>0.24628143012523651</v>
      </c>
      <c r="AA17" s="26">
        <v>0.25077441334724426</v>
      </c>
      <c r="AB17" s="26">
        <v>0.2549528181552887</v>
      </c>
      <c r="AC17" s="26">
        <v>0.25312319397926331</v>
      </c>
      <c r="AD17" s="26">
        <v>0.25094005465507507</v>
      </c>
      <c r="AE17" s="26">
        <v>0.24899698793888092</v>
      </c>
      <c r="AF17" s="26">
        <v>0.24804911017417908</v>
      </c>
      <c r="AG17" s="26">
        <v>0.24788773059844971</v>
      </c>
      <c r="AH17" s="26">
        <v>0.24130865931510925</v>
      </c>
      <c r="AI17" s="26">
        <v>0.2370000034570694</v>
      </c>
      <c r="AJ17" s="26">
        <v>0.23703491687774658</v>
      </c>
    </row>
    <row r="18" spans="2:36">
      <c r="B18" s="25">
        <v>41398</v>
      </c>
      <c r="C18" s="26">
        <v>291.84222412109375</v>
      </c>
      <c r="D18" s="26">
        <v>295.42227172851562</v>
      </c>
      <c r="E18" s="26">
        <v>335.23245239257812</v>
      </c>
      <c r="F18" s="26">
        <v>307.24923706054687</v>
      </c>
      <c r="G18" s="26">
        <v>468.523193359375</v>
      </c>
      <c r="H18" s="26">
        <v>482</v>
      </c>
      <c r="I18" s="26">
        <v>468.80194091796875</v>
      </c>
      <c r="J18" s="26">
        <v>477.818115234375</v>
      </c>
      <c r="K18" s="26">
        <v>496.76779174804687</v>
      </c>
      <c r="L18" s="26">
        <v>496.09487915039062</v>
      </c>
      <c r="M18" s="26">
        <v>495.25711059570312</v>
      </c>
      <c r="N18" s="26">
        <v>489.764892578125</v>
      </c>
      <c r="O18" s="26">
        <v>487.01092529296875</v>
      </c>
      <c r="P18" s="26">
        <v>485.91366577148437</v>
      </c>
      <c r="Q18" s="26">
        <v>483.31106567382812</v>
      </c>
      <c r="R18" s="26">
        <v>494.98712158203125</v>
      </c>
      <c r="S18" s="26">
        <v>491.794921875</v>
      </c>
      <c r="T18" s="26">
        <v>0.15379346907138824</v>
      </c>
      <c r="U18" s="26">
        <v>0.15577206015586853</v>
      </c>
      <c r="V18" s="26">
        <v>0.17775537073612213</v>
      </c>
      <c r="W18" s="26">
        <v>0.16213804483413696</v>
      </c>
      <c r="X18" s="26">
        <v>0.24228163063526154</v>
      </c>
      <c r="Y18" s="26">
        <v>0.24500000476837158</v>
      </c>
      <c r="Z18" s="26">
        <v>0.2424340546131134</v>
      </c>
      <c r="AA18" s="26">
        <v>0.24728396534919739</v>
      </c>
      <c r="AB18" s="26">
        <v>0.25599339604377747</v>
      </c>
      <c r="AC18" s="26">
        <v>0.25501367449760437</v>
      </c>
      <c r="AD18" s="26">
        <v>0.25467473268508911</v>
      </c>
      <c r="AE18" s="26">
        <v>0.25088614225387573</v>
      </c>
      <c r="AF18" s="26">
        <v>0.24905329942703247</v>
      </c>
      <c r="AG18" s="26">
        <v>0.24811606109142303</v>
      </c>
      <c r="AH18" s="26">
        <v>0.23915374279022217</v>
      </c>
      <c r="AI18" s="26">
        <v>0.23780912160873413</v>
      </c>
      <c r="AJ18" s="26">
        <v>0.23750130832195282</v>
      </c>
    </row>
    <row r="19" spans="2:36">
      <c r="B19" s="25">
        <v>41399</v>
      </c>
      <c r="C19" s="26">
        <v>298.2894287109375</v>
      </c>
      <c r="D19" s="26">
        <v>293.20504760742187</v>
      </c>
      <c r="E19" s="26">
        <v>300.53738403320312</v>
      </c>
      <c r="F19" s="26">
        <v>304.2457275390625</v>
      </c>
      <c r="G19" s="26">
        <v>468.23175048828125</v>
      </c>
      <c r="H19" s="26">
        <v>482</v>
      </c>
      <c r="I19" s="26">
        <v>468.21194458007812</v>
      </c>
      <c r="J19" s="26">
        <v>471.46697998046875</v>
      </c>
      <c r="K19" s="26">
        <v>496.08132934570312</v>
      </c>
      <c r="L19" s="26">
        <v>496.8358154296875</v>
      </c>
      <c r="M19" s="26">
        <v>496.52389526367187</v>
      </c>
      <c r="N19" s="26">
        <v>494.940185546875</v>
      </c>
      <c r="O19" s="26">
        <v>490.84808349609375</v>
      </c>
      <c r="P19" s="26">
        <v>487.973388671875</v>
      </c>
      <c r="Q19" s="26">
        <v>484.73187255859375</v>
      </c>
      <c r="R19" s="26">
        <v>486.71273803710937</v>
      </c>
      <c r="S19" s="26">
        <v>490.27603149414062</v>
      </c>
      <c r="T19" s="26">
        <v>0.1573818027973175</v>
      </c>
      <c r="U19" s="26">
        <v>0.15452097356319427</v>
      </c>
      <c r="V19" s="26">
        <v>0.14714759588241577</v>
      </c>
      <c r="W19" s="26">
        <v>0.16069914400577545</v>
      </c>
      <c r="X19" s="26">
        <v>0.24161803722381592</v>
      </c>
      <c r="Y19" s="26">
        <v>0.24500000476837158</v>
      </c>
      <c r="Z19" s="26">
        <v>0.24162565171718597</v>
      </c>
      <c r="AA19" s="26">
        <v>0.24390231072902679</v>
      </c>
      <c r="AB19" s="26">
        <v>0.25641912221908569</v>
      </c>
      <c r="AC19" s="26">
        <v>0.25650843977928162</v>
      </c>
      <c r="AD19" s="26">
        <v>0.2556060254573822</v>
      </c>
      <c r="AE19" s="26">
        <v>0.25448715686798096</v>
      </c>
      <c r="AF19" s="26">
        <v>0.25171342492103577</v>
      </c>
      <c r="AG19" s="26">
        <v>0.24917161464691162</v>
      </c>
      <c r="AH19" s="26">
        <v>0.24102962017059326</v>
      </c>
      <c r="AI19" s="26">
        <v>0.23767665028572083</v>
      </c>
      <c r="AJ19" s="26">
        <v>0.23811112344264984</v>
      </c>
    </row>
    <row r="20" spans="2:36">
      <c r="B20" s="25">
        <v>41400</v>
      </c>
      <c r="C20" s="26">
        <v>298.29702758789062</v>
      </c>
      <c r="D20" s="26">
        <v>293.05404663085937</v>
      </c>
      <c r="E20" s="26">
        <v>322.526611328125</v>
      </c>
      <c r="F20" s="26">
        <v>308.92648315429687</v>
      </c>
      <c r="G20" s="26">
        <v>470.36517333984375</v>
      </c>
      <c r="H20" s="26">
        <v>482</v>
      </c>
      <c r="I20" s="26">
        <v>470.27362060546875</v>
      </c>
      <c r="J20" s="26">
        <v>468.08804321289062</v>
      </c>
      <c r="K20" s="26">
        <v>492.343505859375</v>
      </c>
      <c r="L20" s="26">
        <v>494.7843017578125</v>
      </c>
      <c r="M20" s="26">
        <v>496.20626831054687</v>
      </c>
      <c r="N20" s="26">
        <v>496.55706787109375</v>
      </c>
      <c r="O20" s="26">
        <v>495.73785400390625</v>
      </c>
      <c r="P20" s="26">
        <v>492.59814453125</v>
      </c>
      <c r="Q20" s="26">
        <v>484.0888671875</v>
      </c>
      <c r="R20" s="26">
        <v>482.357666015625</v>
      </c>
      <c r="S20" s="26">
        <v>489.17581176757812</v>
      </c>
      <c r="T20" s="26">
        <v>0.15738596022129059</v>
      </c>
      <c r="U20" s="26">
        <v>0.15444482862949371</v>
      </c>
      <c r="V20" s="26">
        <v>0.11660967022180557</v>
      </c>
      <c r="W20" s="26">
        <v>0.16312408447265625</v>
      </c>
      <c r="X20" s="26">
        <v>0.24211286008358002</v>
      </c>
      <c r="Y20" s="26">
        <v>0.24500000476837158</v>
      </c>
      <c r="Z20" s="26">
        <v>0.24209026992321014</v>
      </c>
      <c r="AA20" s="26">
        <v>0.24169471859931946</v>
      </c>
      <c r="AB20" s="26">
        <v>0.2547203004360199</v>
      </c>
      <c r="AC20" s="26">
        <v>0.25589212775230408</v>
      </c>
      <c r="AD20" s="26">
        <v>0.25644654035568237</v>
      </c>
      <c r="AE20" s="26">
        <v>0.25565296411514282</v>
      </c>
      <c r="AF20" s="26">
        <v>0.25495812296867371</v>
      </c>
      <c r="AG20" s="26">
        <v>0.25259673595428467</v>
      </c>
      <c r="AH20" s="26">
        <v>0.2414424866437912</v>
      </c>
      <c r="AI20" s="26">
        <v>0.23506665229797363</v>
      </c>
      <c r="AJ20" s="26">
        <v>0.23833198845386505</v>
      </c>
    </row>
    <row r="21" spans="2:36">
      <c r="B21" s="25">
        <v>41401</v>
      </c>
      <c r="C21" s="26">
        <v>300.88339233398437</v>
      </c>
      <c r="D21" s="26">
        <v>293.00234985351562</v>
      </c>
      <c r="E21" s="26">
        <v>323.40512084960937</v>
      </c>
      <c r="F21" s="26">
        <v>310.27139282226562</v>
      </c>
      <c r="G21" s="26">
        <v>472.04489135742187</v>
      </c>
      <c r="H21" s="26">
        <v>482</v>
      </c>
      <c r="I21" s="26">
        <v>472.02874755859375</v>
      </c>
      <c r="J21" s="26">
        <v>469.86727905273437</v>
      </c>
      <c r="K21" s="26">
        <v>487.97830200195312</v>
      </c>
      <c r="L21" s="26">
        <v>492.01580810546875</v>
      </c>
      <c r="M21" s="26">
        <v>494.64175415039062</v>
      </c>
      <c r="N21" s="26">
        <v>496.77389526367187</v>
      </c>
      <c r="O21" s="26">
        <v>496.26507568359375</v>
      </c>
      <c r="P21" s="26">
        <v>491.43035888671875</v>
      </c>
      <c r="Q21" s="26">
        <v>484.44696044921875</v>
      </c>
      <c r="R21" s="26">
        <v>483.33584594726562</v>
      </c>
      <c r="S21" s="26">
        <v>488.41290283203125</v>
      </c>
      <c r="T21" s="26">
        <v>0.15879420936107635</v>
      </c>
      <c r="U21" s="26">
        <v>0.15444482862949371</v>
      </c>
      <c r="V21" s="26">
        <v>0.12085586041212082</v>
      </c>
      <c r="W21" s="26">
        <v>0.1638527512550354</v>
      </c>
      <c r="X21" s="26">
        <v>0.24252969026565552</v>
      </c>
      <c r="Y21" s="26">
        <v>0.24500000476837158</v>
      </c>
      <c r="Z21" s="26">
        <v>0.24252568185329437</v>
      </c>
      <c r="AA21" s="26">
        <v>0.24199384450912476</v>
      </c>
      <c r="AB21" s="26">
        <v>0.25242036581039429</v>
      </c>
      <c r="AC21" s="26">
        <v>0.25457781553268433</v>
      </c>
      <c r="AD21" s="26">
        <v>0.25582411885261536</v>
      </c>
      <c r="AE21" s="26">
        <v>0.25651898980140686</v>
      </c>
      <c r="AF21" s="26">
        <v>0.25519606471061707</v>
      </c>
      <c r="AG21" s="26">
        <v>0.24569499492645264</v>
      </c>
      <c r="AH21" s="26">
        <v>0.24219232797622681</v>
      </c>
      <c r="AI21" s="26">
        <v>0.24086813628673553</v>
      </c>
      <c r="AJ21" s="26">
        <v>0.23873609304428101</v>
      </c>
    </row>
    <row r="22" spans="2:36">
      <c r="B22" s="25">
        <v>41402</v>
      </c>
      <c r="C22" s="26">
        <v>302.136962890625</v>
      </c>
      <c r="D22" s="26">
        <v>302.61297607421875</v>
      </c>
      <c r="E22" s="26">
        <v>298.61846923828125</v>
      </c>
      <c r="F22" s="26">
        <v>302.23147583007812</v>
      </c>
      <c r="G22" s="26">
        <v>464.65866088867187</v>
      </c>
      <c r="H22" s="26">
        <v>482</v>
      </c>
      <c r="I22" s="26">
        <v>465.11099243164062</v>
      </c>
      <c r="J22" s="26">
        <v>471.43136596679687</v>
      </c>
      <c r="K22" s="26">
        <v>480.87295532226562</v>
      </c>
      <c r="L22" s="26">
        <v>486.40545654296875</v>
      </c>
      <c r="M22" s="26">
        <v>490.79666137695312</v>
      </c>
      <c r="N22" s="26">
        <v>495.56289672851562</v>
      </c>
      <c r="O22" s="26">
        <v>496.7806396484375</v>
      </c>
      <c r="P22" s="26">
        <v>493.76788330078125</v>
      </c>
      <c r="Q22" s="26">
        <v>486.0426025390625</v>
      </c>
      <c r="R22" s="26">
        <v>482.96200561523437</v>
      </c>
      <c r="S22" s="26">
        <v>487.6827392578125</v>
      </c>
      <c r="T22" s="26">
        <v>0.15949498116970062</v>
      </c>
      <c r="U22" s="26">
        <v>0.15975768864154816</v>
      </c>
      <c r="V22" s="26">
        <v>0.15747380256652832</v>
      </c>
      <c r="W22" s="26">
        <v>0.16000117361545563</v>
      </c>
      <c r="X22" s="26">
        <v>0.23883312940597534</v>
      </c>
      <c r="Y22" s="26">
        <v>0.24500000476837158</v>
      </c>
      <c r="Z22" s="26">
        <v>0.2390565425157547</v>
      </c>
      <c r="AA22" s="26">
        <v>0.24237731099128723</v>
      </c>
      <c r="AB22" s="26">
        <v>0.24877944588661194</v>
      </c>
      <c r="AC22" s="26">
        <v>0.25161856412887573</v>
      </c>
      <c r="AD22" s="26">
        <v>0.25396773219108582</v>
      </c>
      <c r="AE22" s="26">
        <v>0.25623172521591187</v>
      </c>
      <c r="AF22" s="26">
        <v>0.25645464658737183</v>
      </c>
      <c r="AG22" s="26">
        <v>0.24969576299190521</v>
      </c>
      <c r="AH22" s="26">
        <v>0.24173232913017273</v>
      </c>
      <c r="AI22" s="26">
        <v>0.2412727028131485</v>
      </c>
      <c r="AJ22" s="26">
        <v>0.23928068578243256</v>
      </c>
    </row>
    <row r="23" spans="2:36">
      <c r="B23" s="25">
        <v>41403</v>
      </c>
      <c r="C23" s="26">
        <v>265.33914184570312</v>
      </c>
      <c r="D23" s="26">
        <v>291.23471069335937</v>
      </c>
      <c r="E23" s="26">
        <v>303.46212768554687</v>
      </c>
      <c r="F23" s="26">
        <v>310.49884033203125</v>
      </c>
      <c r="G23" s="26">
        <v>456.591064453125</v>
      </c>
      <c r="H23" s="26">
        <v>482</v>
      </c>
      <c r="I23" s="26">
        <v>456.66998291015625</v>
      </c>
      <c r="J23" s="26">
        <v>469.43106079101562</v>
      </c>
      <c r="K23" s="26">
        <v>473.80490112304687</v>
      </c>
      <c r="L23" s="26">
        <v>479.50320434570312</v>
      </c>
      <c r="M23" s="26">
        <v>485.302734375</v>
      </c>
      <c r="N23" s="26">
        <v>492.98379516601562</v>
      </c>
      <c r="O23" s="26">
        <v>495.84878540039062</v>
      </c>
      <c r="P23" s="26">
        <v>493.91421508789062</v>
      </c>
      <c r="Q23" s="26">
        <v>489.39028930664062</v>
      </c>
      <c r="R23" s="26">
        <v>482.88079833984375</v>
      </c>
      <c r="S23" s="26">
        <v>487.10464477539062</v>
      </c>
      <c r="T23" s="26">
        <v>0.13916410505771637</v>
      </c>
      <c r="U23" s="26">
        <v>0.15346942842006683</v>
      </c>
      <c r="V23" s="26">
        <v>0.16026397049427032</v>
      </c>
      <c r="W23" s="26">
        <v>0.16454939544200897</v>
      </c>
      <c r="X23" s="26">
        <v>0.23482209444046021</v>
      </c>
      <c r="Y23" s="26">
        <v>0.24500000476837158</v>
      </c>
      <c r="Z23" s="26">
        <v>0.23486131429672241</v>
      </c>
      <c r="AA23" s="26">
        <v>0.24121350049972534</v>
      </c>
      <c r="AB23" s="26">
        <v>0.2451292872428894</v>
      </c>
      <c r="AC23" s="26">
        <v>0.24805988371372223</v>
      </c>
      <c r="AD23" s="26">
        <v>0.25102299451828003</v>
      </c>
      <c r="AE23" s="26">
        <v>0.25506505370140076</v>
      </c>
      <c r="AF23" s="26">
        <v>0.2563529908657074</v>
      </c>
      <c r="AG23" s="26">
        <v>0.25020328164100647</v>
      </c>
      <c r="AH23" s="26">
        <v>0.24422712624073029</v>
      </c>
      <c r="AI23" s="26">
        <v>0.24076206982135773</v>
      </c>
      <c r="AJ23" s="26">
        <v>0.23979304730892181</v>
      </c>
    </row>
    <row r="24" spans="2:36">
      <c r="B24" s="25">
        <v>41404</v>
      </c>
      <c r="C24" s="26">
        <v>271.37661743164062</v>
      </c>
      <c r="D24" s="26">
        <v>264.86309814453125</v>
      </c>
      <c r="E24" s="26">
        <v>283.03408813476562</v>
      </c>
      <c r="F24" s="26">
        <v>336.20034790039062</v>
      </c>
      <c r="G24" s="26">
        <v>450.1934814453125</v>
      </c>
      <c r="H24" s="26">
        <v>482</v>
      </c>
      <c r="I24" s="26">
        <v>450.4381103515625</v>
      </c>
      <c r="J24" s="26">
        <v>460.547607421875</v>
      </c>
      <c r="K24" s="26">
        <v>468.62863159179687</v>
      </c>
      <c r="L24" s="26">
        <v>471.8719482421875</v>
      </c>
      <c r="M24" s="26">
        <v>477.58648681640625</v>
      </c>
      <c r="N24" s="26">
        <v>487.90377807617187</v>
      </c>
      <c r="O24" s="26">
        <v>493.2078857421875</v>
      </c>
      <c r="P24" s="26">
        <v>493.3692626953125</v>
      </c>
      <c r="Q24" s="26">
        <v>487.31600952148437</v>
      </c>
      <c r="R24" s="26">
        <v>483.28341674804687</v>
      </c>
      <c r="S24" s="26">
        <v>486.9874267578125</v>
      </c>
      <c r="T24" s="26">
        <v>0.14251059293746948</v>
      </c>
      <c r="U24" s="26">
        <v>0.13888950645923615</v>
      </c>
      <c r="V24" s="26">
        <v>0.14893756806850433</v>
      </c>
      <c r="W24" s="26">
        <v>0.17841468751430511</v>
      </c>
      <c r="X24" s="26">
        <v>0.23165525496006012</v>
      </c>
      <c r="Y24" s="26">
        <v>0.24500000476837158</v>
      </c>
      <c r="Z24" s="26">
        <v>0.23177556693553925</v>
      </c>
      <c r="AA24" s="26">
        <v>0.23676237463951111</v>
      </c>
      <c r="AB24" s="26">
        <v>0.24212823808193207</v>
      </c>
      <c r="AC24" s="26">
        <v>0.24412578344345093</v>
      </c>
      <c r="AD24" s="26">
        <v>0.24711507558822632</v>
      </c>
      <c r="AE24" s="26">
        <v>0.25238692760467529</v>
      </c>
      <c r="AF24" s="26">
        <v>0.25519245862960815</v>
      </c>
      <c r="AG24" s="26">
        <v>0.25097033381462097</v>
      </c>
      <c r="AH24" s="26">
        <v>0.23627948760986328</v>
      </c>
      <c r="AI24" s="26">
        <v>0.23916403949260712</v>
      </c>
      <c r="AJ24" s="26">
        <v>0.24031656980514526</v>
      </c>
    </row>
    <row r="25" spans="2:36">
      <c r="B25" s="25">
        <v>41405</v>
      </c>
      <c r="C25" s="26">
        <v>281.79043579101563</v>
      </c>
      <c r="D25" s="26">
        <v>274.7138671875</v>
      </c>
      <c r="E25" s="26">
        <v>266.53228759765625</v>
      </c>
      <c r="F25" s="26">
        <v>338.6951904296875</v>
      </c>
      <c r="G25" s="26">
        <v>444.898681640625</v>
      </c>
      <c r="H25" s="26">
        <v>482</v>
      </c>
      <c r="I25" s="26">
        <v>445.31964111328125</v>
      </c>
      <c r="J25" s="26">
        <v>453.03817749023437</v>
      </c>
      <c r="K25" s="26">
        <v>468.65365600585937</v>
      </c>
      <c r="L25" s="26">
        <v>468.30712890625</v>
      </c>
      <c r="M25" s="26">
        <v>470.50482177734375</v>
      </c>
      <c r="N25" s="26">
        <v>480.67633056640625</v>
      </c>
      <c r="O25" s="26">
        <v>488.03878784179687</v>
      </c>
      <c r="P25" s="26">
        <v>490.1534423828125</v>
      </c>
      <c r="Q25" s="26">
        <v>488.61544799804687</v>
      </c>
      <c r="R25" s="26">
        <v>484.42483520507812</v>
      </c>
      <c r="S25" s="26">
        <v>487.21136474609375</v>
      </c>
      <c r="T25" s="26">
        <v>0.14825163781642914</v>
      </c>
      <c r="U25" s="26">
        <v>0.14434795081615448</v>
      </c>
      <c r="V25" s="26">
        <v>0.13981086015701294</v>
      </c>
      <c r="W25" s="26">
        <v>0.17976424098014832</v>
      </c>
      <c r="X25" s="26">
        <v>0.22905784845352173</v>
      </c>
      <c r="Y25" s="26">
        <v>0.24500000476837158</v>
      </c>
      <c r="Z25" s="26">
        <v>0.22926466166973114</v>
      </c>
      <c r="AA25" s="26">
        <v>0.23304352164268494</v>
      </c>
      <c r="AB25" s="26">
        <v>0.24165913462638855</v>
      </c>
      <c r="AC25" s="26">
        <v>0.24182167649269104</v>
      </c>
      <c r="AD25" s="26">
        <v>0.24327708780765533</v>
      </c>
      <c r="AE25" s="26">
        <v>0.24870149791240692</v>
      </c>
      <c r="AF25" s="26">
        <v>0.25247284770011902</v>
      </c>
      <c r="AG25" s="26">
        <v>0.24847383797168732</v>
      </c>
      <c r="AH25" s="26">
        <v>0.23841109871864319</v>
      </c>
      <c r="AI25" s="26">
        <v>0.240202397108078</v>
      </c>
      <c r="AJ25" s="26">
        <v>0.24057456851005554</v>
      </c>
    </row>
    <row r="26" spans="2:36">
      <c r="B26" s="25">
        <v>41406</v>
      </c>
      <c r="C26" s="26">
        <v>302.01251220703125</v>
      </c>
      <c r="D26" s="26">
        <v>287.06741333007812</v>
      </c>
      <c r="E26" s="26">
        <v>276.53097534179687</v>
      </c>
      <c r="F26" s="26">
        <v>308.1617431640625</v>
      </c>
      <c r="G26" s="26">
        <v>440.30905151367187</v>
      </c>
      <c r="H26" s="26">
        <v>482</v>
      </c>
      <c r="I26" s="26">
        <v>440.57485961914062</v>
      </c>
      <c r="J26" s="26">
        <v>446.30880737304687</v>
      </c>
      <c r="K26" s="26">
        <v>470.79159545898437</v>
      </c>
      <c r="L26" s="26">
        <v>469.51815795898437</v>
      </c>
      <c r="M26" s="26">
        <v>468.45114135742187</v>
      </c>
      <c r="N26" s="26">
        <v>470.92620849609375</v>
      </c>
      <c r="O26" s="26">
        <v>478.19088745117187</v>
      </c>
      <c r="P26" s="26">
        <v>485.39306640625</v>
      </c>
      <c r="Q26" s="26">
        <v>488.45608520507812</v>
      </c>
      <c r="R26" s="26">
        <v>484.82510375976562</v>
      </c>
      <c r="S26" s="26">
        <v>487.218994140625</v>
      </c>
      <c r="T26" s="26">
        <v>0.15941411256790161</v>
      </c>
      <c r="U26" s="26">
        <v>0.15116128325462341</v>
      </c>
      <c r="V26" s="26">
        <v>0.14533109962940216</v>
      </c>
      <c r="W26" s="26">
        <v>0.16278113424777985</v>
      </c>
      <c r="X26" s="26">
        <v>0.22671879827976227</v>
      </c>
      <c r="Y26" s="26">
        <v>0.24500000476837158</v>
      </c>
      <c r="Z26" s="26">
        <v>0.22685548663139343</v>
      </c>
      <c r="AA26" s="26">
        <v>0.22977621853351593</v>
      </c>
      <c r="AB26" s="26">
        <v>0.2422233521938324</v>
      </c>
      <c r="AC26" s="26">
        <v>0.24190393090248108</v>
      </c>
      <c r="AD26" s="26">
        <v>0.24163088202476501</v>
      </c>
      <c r="AE26" s="26">
        <v>0.24352049827575684</v>
      </c>
      <c r="AF26" s="26">
        <v>0.24741914868354797</v>
      </c>
      <c r="AG26" s="26">
        <v>0.25022533535957336</v>
      </c>
      <c r="AH26" s="26">
        <v>0.23829588294029236</v>
      </c>
      <c r="AI26" s="26">
        <v>0.24143801629543304</v>
      </c>
      <c r="AJ26" s="26">
        <v>0.23976336419582367</v>
      </c>
    </row>
    <row r="27" spans="2:36">
      <c r="B27" s="25">
        <v>41407</v>
      </c>
      <c r="C27" s="26">
        <v>319.192626953125</v>
      </c>
      <c r="D27" s="26">
        <v>307.96173095703125</v>
      </c>
      <c r="E27" s="26">
        <v>291.23977661132812</v>
      </c>
      <c r="F27" s="26">
        <v>295.80905151367187</v>
      </c>
      <c r="G27" s="26">
        <v>435.30633544921875</v>
      </c>
      <c r="H27" s="26">
        <v>482</v>
      </c>
      <c r="I27" s="26">
        <v>435.41128540039062</v>
      </c>
      <c r="J27" s="26">
        <v>441.35601806640625</v>
      </c>
      <c r="K27" s="26">
        <v>469.57177734375</v>
      </c>
      <c r="L27" s="26">
        <v>471.35516357421875</v>
      </c>
      <c r="M27" s="26">
        <v>470.60745239257812</v>
      </c>
      <c r="N27" s="26">
        <v>468.55319213867187</v>
      </c>
      <c r="O27" s="26">
        <v>469.22604370117187</v>
      </c>
      <c r="P27" s="26">
        <v>474.18743896484375</v>
      </c>
      <c r="Q27" s="26">
        <v>487.97879028320312</v>
      </c>
      <c r="R27" s="26">
        <v>484.17245483398437</v>
      </c>
      <c r="S27" s="26">
        <v>487.46109008789063</v>
      </c>
      <c r="T27" s="26">
        <v>0.1688980907201767</v>
      </c>
      <c r="U27" s="26">
        <v>0.16269607841968536</v>
      </c>
      <c r="V27" s="26">
        <v>0.15347075462341309</v>
      </c>
      <c r="W27" s="26">
        <v>0.15595218539237976</v>
      </c>
      <c r="X27" s="26">
        <v>0.22412741184234619</v>
      </c>
      <c r="Y27" s="26">
        <v>0.24500000476837158</v>
      </c>
      <c r="Z27" s="26">
        <v>0.22418172657489777</v>
      </c>
      <c r="AA27" s="26">
        <v>0.2272682785987854</v>
      </c>
      <c r="AB27" s="26">
        <v>0.24135576188564301</v>
      </c>
      <c r="AC27" s="26">
        <v>0.24241629242897034</v>
      </c>
      <c r="AD27" s="26">
        <v>0.24218600988388062</v>
      </c>
      <c r="AE27" s="26">
        <v>0.24163728952407837</v>
      </c>
      <c r="AF27" s="26">
        <v>0.24242621660232544</v>
      </c>
      <c r="AG27" s="26">
        <v>0.24445274472236633</v>
      </c>
      <c r="AH27" s="26">
        <v>0.23941464722156525</v>
      </c>
      <c r="AI27" s="26">
        <v>0.24143831431865692</v>
      </c>
      <c r="AJ27" s="26">
        <v>0.23953142762184143</v>
      </c>
    </row>
    <row r="28" spans="2:36">
      <c r="B28" s="25">
        <v>41408</v>
      </c>
      <c r="C28" s="26">
        <v>341.46502685546875</v>
      </c>
      <c r="D28" s="26">
        <v>326.298583984375</v>
      </c>
      <c r="E28" s="26">
        <v>310.15078735351562</v>
      </c>
      <c r="F28" s="26">
        <v>298.43173217773437</v>
      </c>
      <c r="G28" s="26">
        <v>431.16476440429688</v>
      </c>
      <c r="H28" s="26">
        <v>482</v>
      </c>
      <c r="I28" s="26">
        <v>431.28057861328125</v>
      </c>
      <c r="J28" s="26">
        <v>436.41583251953125</v>
      </c>
      <c r="K28" s="26">
        <v>459.14187622070312</v>
      </c>
      <c r="L28" s="26">
        <v>464.96176147460937</v>
      </c>
      <c r="M28" s="26">
        <v>469.9967041015625</v>
      </c>
      <c r="N28" s="26">
        <v>470.67919921875</v>
      </c>
      <c r="O28" s="26">
        <v>469.05020141601562</v>
      </c>
      <c r="P28" s="26">
        <v>468.44137573242187</v>
      </c>
      <c r="Q28" s="26">
        <v>485.468505859375</v>
      </c>
      <c r="R28" s="26">
        <v>484.83795166015625</v>
      </c>
      <c r="S28" s="26">
        <v>487.64407348632812</v>
      </c>
      <c r="T28" s="26">
        <v>0.18119080364704132</v>
      </c>
      <c r="U28" s="26">
        <v>0.17282219231128693</v>
      </c>
      <c r="V28" s="26">
        <v>0.16389457881450653</v>
      </c>
      <c r="W28" s="26">
        <v>0.15745870769023895</v>
      </c>
      <c r="X28" s="26">
        <v>0.22199112176895142</v>
      </c>
      <c r="Y28" s="26">
        <v>0.24500000476837158</v>
      </c>
      <c r="Z28" s="26">
        <v>0.22205054759979248</v>
      </c>
      <c r="AA28" s="26">
        <v>0.22469957172870636</v>
      </c>
      <c r="AB28" s="26">
        <v>0.23606628179550171</v>
      </c>
      <c r="AC28" s="26">
        <v>0.23898434638977051</v>
      </c>
      <c r="AD28" s="26">
        <v>0.24163427948951721</v>
      </c>
      <c r="AE28" s="26">
        <v>0.24220645427703857</v>
      </c>
      <c r="AF28" s="26">
        <v>0.24177588522434235</v>
      </c>
      <c r="AG28" s="26">
        <v>0.24092170596122742</v>
      </c>
      <c r="AH28" s="26">
        <v>0.23907896876335144</v>
      </c>
      <c r="AI28" s="26">
        <v>0.24199850857257843</v>
      </c>
      <c r="AJ28" s="26">
        <v>0.23933835327625275</v>
      </c>
    </row>
    <row r="29" spans="2:36">
      <c r="B29" s="25">
        <v>41409</v>
      </c>
      <c r="C29" s="26">
        <v>357.95559692382812</v>
      </c>
      <c r="D29" s="26">
        <v>345.65151977539062</v>
      </c>
      <c r="E29" s="26">
        <v>331.19570922851562</v>
      </c>
      <c r="F29" s="26">
        <v>267.76797485351562</v>
      </c>
      <c r="G29" s="26">
        <v>427.09957885742187</v>
      </c>
      <c r="H29" s="26">
        <v>482</v>
      </c>
      <c r="I29" s="26">
        <v>427.2706298828125</v>
      </c>
      <c r="J29" s="26">
        <v>432.12603759765625</v>
      </c>
      <c r="K29" s="26">
        <v>451.1519775390625</v>
      </c>
      <c r="L29" s="26">
        <v>454.99951171875</v>
      </c>
      <c r="M29" s="26">
        <v>460.37637329101562</v>
      </c>
      <c r="N29" s="26">
        <v>469.6939697265625</v>
      </c>
      <c r="O29" s="26">
        <v>471.09906005859375</v>
      </c>
      <c r="P29" s="26">
        <v>469.81436157226563</v>
      </c>
      <c r="Q29" s="26">
        <v>479.43740844726562</v>
      </c>
      <c r="R29" s="26">
        <v>487.42697143554687</v>
      </c>
      <c r="S29" s="26">
        <v>487.6612548828125</v>
      </c>
      <c r="T29" s="26">
        <v>0.19030173122882843</v>
      </c>
      <c r="U29" s="26">
        <v>0.18349306285381317</v>
      </c>
      <c r="V29" s="26">
        <v>0.17552879452705383</v>
      </c>
      <c r="W29" s="26">
        <v>0.14049296081066132</v>
      </c>
      <c r="X29" s="26">
        <v>0.21988506615161896</v>
      </c>
      <c r="Y29" s="26">
        <v>0.24500000476837158</v>
      </c>
      <c r="Z29" s="26">
        <v>0.21997404098510742</v>
      </c>
      <c r="AA29" s="26">
        <v>0.22246631979942322</v>
      </c>
      <c r="AB29" s="26">
        <v>0.23209869861602783</v>
      </c>
      <c r="AC29" s="26">
        <v>0.23401296138763428</v>
      </c>
      <c r="AD29" s="26">
        <v>0.23666374385356903</v>
      </c>
      <c r="AE29" s="26">
        <v>0.24151554703712463</v>
      </c>
      <c r="AF29" s="26">
        <v>0.24232999980449677</v>
      </c>
      <c r="AG29" s="26">
        <v>0.24111345410346985</v>
      </c>
      <c r="AH29" s="26">
        <v>0.23914419114589691</v>
      </c>
      <c r="AI29" s="26">
        <v>0.24361224472522736</v>
      </c>
      <c r="AJ29" s="26">
        <v>0.23928062617778778</v>
      </c>
    </row>
    <row r="30" spans="2:36">
      <c r="B30" s="25">
        <v>41410</v>
      </c>
      <c r="C30" s="26">
        <v>361.5047607421875</v>
      </c>
      <c r="D30" s="26">
        <v>353.14456176757812</v>
      </c>
      <c r="E30" s="26">
        <v>350.00283813476562</v>
      </c>
      <c r="F30" s="26">
        <v>266.7166748046875</v>
      </c>
      <c r="G30" s="26">
        <v>431.45407104492187</v>
      </c>
      <c r="H30" s="26">
        <v>482</v>
      </c>
      <c r="I30" s="26">
        <v>431.4056396484375</v>
      </c>
      <c r="J30" s="26">
        <v>428.34954833984375</v>
      </c>
      <c r="K30" s="26">
        <v>445.03482055664062</v>
      </c>
      <c r="L30" s="26">
        <v>448.40850830078125</v>
      </c>
      <c r="M30" s="26">
        <v>452.01275634765625</v>
      </c>
      <c r="N30" s="26">
        <v>460.45114135742187</v>
      </c>
      <c r="O30" s="26">
        <v>467.98980712890625</v>
      </c>
      <c r="P30" s="26">
        <v>471.16912841796875</v>
      </c>
      <c r="Q30" s="26">
        <v>470.926025390625</v>
      </c>
      <c r="R30" s="26">
        <v>486.7017822265625</v>
      </c>
      <c r="S30" s="26">
        <v>487.22781372070312</v>
      </c>
      <c r="T30" s="26">
        <v>0.19224943220615387</v>
      </c>
      <c r="U30" s="26">
        <v>0.1876399964094162</v>
      </c>
      <c r="V30" s="26">
        <v>0.18590492010116577</v>
      </c>
      <c r="W30" s="26">
        <v>0.13987892866134644</v>
      </c>
      <c r="X30" s="26">
        <v>0.22178804874420166</v>
      </c>
      <c r="Y30" s="26">
        <v>0.24500000476837158</v>
      </c>
      <c r="Z30" s="26">
        <v>0.22176650166511536</v>
      </c>
      <c r="AA30" s="26">
        <v>0.22052168846130371</v>
      </c>
      <c r="AB30" s="26">
        <v>0.22908385097980499</v>
      </c>
      <c r="AC30" s="26">
        <v>0.23076030611991882</v>
      </c>
      <c r="AD30" s="26">
        <v>0.23254252970218658</v>
      </c>
      <c r="AE30" s="26">
        <v>0.23672276735305786</v>
      </c>
      <c r="AF30" s="26">
        <v>0.24059572815895081</v>
      </c>
      <c r="AG30" s="26">
        <v>0.24145661294460297</v>
      </c>
      <c r="AH30" s="26">
        <v>0.23454119265079498</v>
      </c>
      <c r="AI30" s="26">
        <v>0.23591585457324982</v>
      </c>
      <c r="AJ30" s="26">
        <v>0.23932191729545593</v>
      </c>
    </row>
    <row r="31" spans="2:36">
      <c r="B31" s="25">
        <v>41411</v>
      </c>
      <c r="C31" s="26">
        <v>365.7918701171875</v>
      </c>
      <c r="D31" s="26">
        <v>357.59039306640625</v>
      </c>
      <c r="E31" s="26">
        <v>359.64227294921875</v>
      </c>
      <c r="F31" s="26">
        <v>268.5228271484375</v>
      </c>
      <c r="G31" s="26">
        <v>436.04901123046875</v>
      </c>
      <c r="H31" s="26">
        <v>482</v>
      </c>
      <c r="I31" s="26">
        <v>435.92410278320312</v>
      </c>
      <c r="J31" s="26">
        <v>430.61764526367187</v>
      </c>
      <c r="K31" s="26">
        <v>440.12777709960937</v>
      </c>
      <c r="L31" s="26">
        <v>442.96173095703125</v>
      </c>
      <c r="M31" s="26">
        <v>445.48568725585937</v>
      </c>
      <c r="N31" s="26">
        <v>451.771240234375</v>
      </c>
      <c r="O31" s="26">
        <v>457.7874755859375</v>
      </c>
      <c r="P31" s="26">
        <v>464.81930541992187</v>
      </c>
      <c r="Q31" s="26">
        <v>469.0084228515625</v>
      </c>
      <c r="R31" s="26">
        <v>488.19815063476562</v>
      </c>
      <c r="S31" s="26">
        <v>485.81961059570312</v>
      </c>
      <c r="T31" s="26">
        <v>0.19463302195072174</v>
      </c>
      <c r="U31" s="26">
        <v>0.19007174670696259</v>
      </c>
      <c r="V31" s="26">
        <v>0.19121965765953064</v>
      </c>
      <c r="W31" s="26">
        <v>0.14091102778911591</v>
      </c>
      <c r="X31" s="26">
        <v>0.2238340824842453</v>
      </c>
      <c r="Y31" s="26">
        <v>0.24500000476837158</v>
      </c>
      <c r="Z31" s="26">
        <v>0.22377845644950867</v>
      </c>
      <c r="AA31" s="26">
        <v>0.22140367329120636</v>
      </c>
      <c r="AB31" s="26">
        <v>0.22664222121238708</v>
      </c>
      <c r="AC31" s="26">
        <v>0.22806291282176971</v>
      </c>
      <c r="AD31" s="26">
        <v>0.22931264340877533</v>
      </c>
      <c r="AE31" s="26">
        <v>0.23242661356925964</v>
      </c>
      <c r="AF31" s="26">
        <v>0.23536713421344757</v>
      </c>
      <c r="AG31" s="26">
        <v>0.23810796439647675</v>
      </c>
      <c r="AH31" s="26">
        <v>0.23304694890975952</v>
      </c>
      <c r="AI31" s="26">
        <v>0.23791664838790894</v>
      </c>
      <c r="AJ31" s="26">
        <v>0.23925699293613434</v>
      </c>
    </row>
    <row r="32" spans="2:36">
      <c r="B32" s="25">
        <v>41412</v>
      </c>
      <c r="C32" s="26">
        <v>368.0654296875</v>
      </c>
      <c r="D32" s="26">
        <v>360.94497680664062</v>
      </c>
      <c r="E32" s="26">
        <v>364.8551025390625</v>
      </c>
      <c r="F32" s="26">
        <v>271.17373657226563</v>
      </c>
      <c r="G32" s="26">
        <v>440.07388305664062</v>
      </c>
      <c r="H32" s="26">
        <v>482</v>
      </c>
      <c r="I32" s="26">
        <v>439.93209838867187</v>
      </c>
      <c r="J32" s="26">
        <v>435.1234130859375</v>
      </c>
      <c r="K32" s="26">
        <v>435.10626220703125</v>
      </c>
      <c r="L32" s="26">
        <v>437.89132690429688</v>
      </c>
      <c r="M32" s="26">
        <v>440.49533081054687</v>
      </c>
      <c r="N32" s="26">
        <v>445.30789184570312</v>
      </c>
      <c r="O32" s="26">
        <v>449.67202758789063</v>
      </c>
      <c r="P32" s="26">
        <v>454.79122924804688</v>
      </c>
      <c r="Q32" s="26">
        <v>470.53164672851563</v>
      </c>
      <c r="R32" s="26">
        <v>488.52755737304687</v>
      </c>
      <c r="S32" s="26">
        <v>483.19183349609375</v>
      </c>
      <c r="T32" s="26">
        <v>0.19590085744857788</v>
      </c>
      <c r="U32" s="26">
        <v>0.19185048341751099</v>
      </c>
      <c r="V32" s="26">
        <v>0.19411852955818176</v>
      </c>
      <c r="W32" s="26">
        <v>0.14247238636016846</v>
      </c>
      <c r="X32" s="26">
        <v>0.22563017904758453</v>
      </c>
      <c r="Y32" s="26">
        <v>0.24500000476837158</v>
      </c>
      <c r="Z32" s="26">
        <v>0.22556702792644501</v>
      </c>
      <c r="AA32" s="26">
        <v>0.22340406477451324</v>
      </c>
      <c r="AB32" s="26">
        <v>0.22402900457382202</v>
      </c>
      <c r="AC32" s="26">
        <v>0.22546367347240448</v>
      </c>
      <c r="AD32" s="26">
        <v>0.2268354743719101</v>
      </c>
      <c r="AE32" s="26">
        <v>0.22921048104763031</v>
      </c>
      <c r="AF32" s="26">
        <v>0.23137408494949341</v>
      </c>
      <c r="AG32" s="26">
        <v>0.23307374119758606</v>
      </c>
      <c r="AH32" s="26">
        <v>0.23337858915328979</v>
      </c>
      <c r="AI32" s="26">
        <v>0.23826803267002106</v>
      </c>
      <c r="AJ32" s="26">
        <v>0.2384522408246994</v>
      </c>
    </row>
    <row r="33" spans="2:36">
      <c r="B33" s="25">
        <v>41413</v>
      </c>
      <c r="C33" s="26">
        <v>372.40701293945312</v>
      </c>
      <c r="D33" s="26">
        <v>365.42733764648437</v>
      </c>
      <c r="E33" s="26">
        <v>367.35479736328125</v>
      </c>
      <c r="F33" s="26">
        <v>273.92190551757812</v>
      </c>
      <c r="G33" s="26">
        <v>441.73825073242187</v>
      </c>
      <c r="H33" s="26">
        <v>482</v>
      </c>
      <c r="I33" s="26">
        <v>441.65521240234375</v>
      </c>
      <c r="J33" s="26">
        <v>437.7747802734375</v>
      </c>
      <c r="K33" s="26">
        <v>431.09866333007812</v>
      </c>
      <c r="L33" s="26">
        <v>432.98776245117187</v>
      </c>
      <c r="M33" s="26">
        <v>435.28475952148437</v>
      </c>
      <c r="N33" s="26">
        <v>440.04440307617187</v>
      </c>
      <c r="O33" s="26">
        <v>443.58926391601562</v>
      </c>
      <c r="P33" s="26">
        <v>447.41036987304687</v>
      </c>
      <c r="Q33" s="26">
        <v>469.75628662109375</v>
      </c>
      <c r="R33" s="26">
        <v>488.16787719726562</v>
      </c>
      <c r="S33" s="26">
        <v>480.72195434570312</v>
      </c>
      <c r="T33" s="26">
        <v>0.19831116497516632</v>
      </c>
      <c r="U33" s="26">
        <v>0.1943792998790741</v>
      </c>
      <c r="V33" s="26">
        <v>0.19555838406085968</v>
      </c>
      <c r="W33" s="26">
        <v>0.1438295841217041</v>
      </c>
      <c r="X33" s="26">
        <v>0.2263452559709549</v>
      </c>
      <c r="Y33" s="26">
        <v>0.24500000476837158</v>
      </c>
      <c r="Z33" s="26">
        <v>0.22630982100963593</v>
      </c>
      <c r="AA33" s="26">
        <v>0.22461710870265961</v>
      </c>
      <c r="AB33" s="26">
        <v>0.2219577431678772</v>
      </c>
      <c r="AC33" s="26">
        <v>0.22292372584342957</v>
      </c>
      <c r="AD33" s="26">
        <v>0.22411644458770752</v>
      </c>
      <c r="AE33" s="26">
        <v>0.22660472989082336</v>
      </c>
      <c r="AF33" s="26">
        <v>0.22836272418498993</v>
      </c>
      <c r="AG33" s="26">
        <v>0.22946594655513763</v>
      </c>
      <c r="AH33" s="26">
        <v>0.23296964168548584</v>
      </c>
      <c r="AI33" s="26">
        <v>0.23944865167140961</v>
      </c>
      <c r="AJ33" s="26">
        <v>0.2374938428401947</v>
      </c>
    </row>
    <row r="34" spans="2:36">
      <c r="B34" s="25">
        <v>41414</v>
      </c>
      <c r="C34" s="26">
        <v>372.2169189453125</v>
      </c>
      <c r="D34" s="26">
        <v>367.80963134765625</v>
      </c>
      <c r="E34" s="26">
        <v>369.534912109375</v>
      </c>
      <c r="F34" s="26">
        <v>277.309326171875</v>
      </c>
      <c r="G34" s="26">
        <v>443.25405883789062</v>
      </c>
      <c r="H34" s="26">
        <v>482</v>
      </c>
      <c r="I34" s="26">
        <v>443.15011596679687</v>
      </c>
      <c r="J34" s="26">
        <v>440.142333984375</v>
      </c>
      <c r="K34" s="26">
        <v>428.24386596679687</v>
      </c>
      <c r="L34" s="26">
        <v>429.63616943359375</v>
      </c>
      <c r="M34" s="26">
        <v>431.41522216796875</v>
      </c>
      <c r="N34" s="26">
        <v>435.21701049804687</v>
      </c>
      <c r="O34" s="26">
        <v>438.98428344726562</v>
      </c>
      <c r="P34" s="26">
        <v>442.73312377929687</v>
      </c>
      <c r="Q34" s="26">
        <v>462.23733520507812</v>
      </c>
      <c r="R34" s="26">
        <v>485.48764038085937</v>
      </c>
      <c r="S34" s="26">
        <v>478.88299560546875</v>
      </c>
      <c r="T34" s="26">
        <v>0.19822071492671967</v>
      </c>
      <c r="U34" s="26">
        <v>0.1957956999540329</v>
      </c>
      <c r="V34" s="26">
        <v>0.1966642439365387</v>
      </c>
      <c r="W34" s="26">
        <v>0.14580900967121124</v>
      </c>
      <c r="X34" s="26">
        <v>0.22699911892414093</v>
      </c>
      <c r="Y34" s="26">
        <v>0.24500000476837158</v>
      </c>
      <c r="Z34" s="26">
        <v>0.22695471346378326</v>
      </c>
      <c r="AA34" s="26">
        <v>0.22566652297973633</v>
      </c>
      <c r="AB34" s="26">
        <v>0.22039096057415009</v>
      </c>
      <c r="AC34" s="26">
        <v>0.22121356427669525</v>
      </c>
      <c r="AD34" s="26">
        <v>0.22212511301040649</v>
      </c>
      <c r="AE34" s="26">
        <v>0.22406987845897675</v>
      </c>
      <c r="AF34" s="26">
        <v>0.22603879868984222</v>
      </c>
      <c r="AG34" s="26">
        <v>0.22707587480545044</v>
      </c>
      <c r="AH34" s="26">
        <v>0.22926045954227448</v>
      </c>
      <c r="AI34" s="26">
        <v>0.23901340365409851</v>
      </c>
      <c r="AJ34" s="26">
        <v>0.23672002553939819</v>
      </c>
    </row>
    <row r="35" spans="2:36">
      <c r="B35" s="25">
        <v>41415</v>
      </c>
      <c r="C35" s="26">
        <v>371.11489868164062</v>
      </c>
      <c r="D35" s="26">
        <v>371.07501220703125</v>
      </c>
      <c r="E35" s="26">
        <v>372.49099731445312</v>
      </c>
      <c r="F35" s="26">
        <v>280.44009399414063</v>
      </c>
      <c r="G35" s="26">
        <v>443.91030883789062</v>
      </c>
      <c r="H35" s="26">
        <v>482</v>
      </c>
      <c r="I35" s="26">
        <v>443.61029052734375</v>
      </c>
      <c r="J35" s="26">
        <v>441.3843994140625</v>
      </c>
      <c r="K35" s="26">
        <v>428.87747192382812</v>
      </c>
      <c r="L35" s="26">
        <v>428.04190063476562</v>
      </c>
      <c r="M35" s="26">
        <v>428.96914672851563</v>
      </c>
      <c r="N35" s="26">
        <v>432.19265747070312</v>
      </c>
      <c r="O35" s="26">
        <v>435.33090209960937</v>
      </c>
      <c r="P35" s="26">
        <v>439.44723510742187</v>
      </c>
      <c r="Q35" s="26">
        <v>456.43350219726562</v>
      </c>
      <c r="R35" s="26">
        <v>476.83465576171875</v>
      </c>
      <c r="S35" s="26">
        <v>477.87423706054687</v>
      </c>
      <c r="T35" s="26">
        <v>0.19759941101074219</v>
      </c>
      <c r="U35" s="26">
        <v>0.19754712283611298</v>
      </c>
      <c r="V35" s="26">
        <v>0.19837769865989685</v>
      </c>
      <c r="W35" s="26">
        <v>0.14747761189937592</v>
      </c>
      <c r="X35" s="26">
        <v>0.22726066410541534</v>
      </c>
      <c r="Y35" s="26">
        <v>0.24500000476837158</v>
      </c>
      <c r="Z35" s="26">
        <v>0.22715602815151215</v>
      </c>
      <c r="AA35" s="26">
        <v>0.22621488571166992</v>
      </c>
      <c r="AB35" s="26">
        <v>0.22059148550033569</v>
      </c>
      <c r="AC35" s="26">
        <v>0.22018449008464813</v>
      </c>
      <c r="AD35" s="26">
        <v>0.22084014117717743</v>
      </c>
      <c r="AE35" s="26">
        <v>0.22248731553554535</v>
      </c>
      <c r="AF35" s="26">
        <v>0.22410798072814941</v>
      </c>
      <c r="AG35" s="26">
        <v>0.22520148754119873</v>
      </c>
      <c r="AH35" s="26">
        <v>0.22676549851894379</v>
      </c>
      <c r="AI35" s="26">
        <v>0.2378021776676178</v>
      </c>
      <c r="AJ35" s="26">
        <v>0.23628440499305725</v>
      </c>
    </row>
    <row r="36" spans="2:36">
      <c r="B36" s="25">
        <v>41416</v>
      </c>
      <c r="C36" s="26">
        <v>369.94049072265625</v>
      </c>
      <c r="D36" s="26">
        <v>372.29736328125</v>
      </c>
      <c r="E36" s="26">
        <v>371.55572509765625</v>
      </c>
      <c r="F36" s="26">
        <v>284.25921630859375</v>
      </c>
      <c r="G36" s="26">
        <v>444.48483276367188</v>
      </c>
      <c r="H36" s="26">
        <v>482</v>
      </c>
      <c r="I36" s="26">
        <v>443.89093017578125</v>
      </c>
      <c r="J36" s="26">
        <v>442.5472412109375</v>
      </c>
      <c r="K36" s="26">
        <v>431.15536499023437</v>
      </c>
      <c r="L36" s="26">
        <v>429.49905395507812</v>
      </c>
      <c r="M36" s="26">
        <v>428.1397705078125</v>
      </c>
      <c r="N36" s="26">
        <v>429.82479858398437</v>
      </c>
      <c r="O36" s="26">
        <v>432.76861572265625</v>
      </c>
      <c r="P36" s="26">
        <v>436.9951171875</v>
      </c>
      <c r="Q36" s="26">
        <v>453.37289428710937</v>
      </c>
      <c r="R36" s="26">
        <v>471.0423583984375</v>
      </c>
      <c r="S36" s="26">
        <v>477.512451171875</v>
      </c>
      <c r="T36" s="26">
        <v>0.19694110751152039</v>
      </c>
      <c r="U36" s="26">
        <v>0.19828565418720245</v>
      </c>
      <c r="V36" s="26">
        <v>0.19784320890903473</v>
      </c>
      <c r="W36" s="26">
        <v>0.14950628578662872</v>
      </c>
      <c r="X36" s="26">
        <v>0.22748947143554688</v>
      </c>
      <c r="Y36" s="26">
        <v>0.24500000476837158</v>
      </c>
      <c r="Z36" s="26">
        <v>0.22727571427822113</v>
      </c>
      <c r="AA36" s="26">
        <v>0.22669889032840729</v>
      </c>
      <c r="AB36" s="26">
        <v>0.22166308760643005</v>
      </c>
      <c r="AC36" s="26">
        <v>0.22087161242961884</v>
      </c>
      <c r="AD36" s="26">
        <v>0.22019168734550476</v>
      </c>
      <c r="AE36" s="26">
        <v>0.2213049978017807</v>
      </c>
      <c r="AF36" s="26">
        <v>0.22277736663818359</v>
      </c>
      <c r="AG36" s="26">
        <v>0.22348222136497498</v>
      </c>
      <c r="AH36" s="26">
        <v>0.225528284907341</v>
      </c>
      <c r="AI36" s="26">
        <v>0.23459580540657043</v>
      </c>
      <c r="AJ36" s="26">
        <v>0.23609758913516998</v>
      </c>
    </row>
    <row r="37" spans="2:36">
      <c r="B37" s="25">
        <v>41417</v>
      </c>
      <c r="C37" s="26">
        <v>368.91079711914062</v>
      </c>
      <c r="D37" s="26">
        <v>371.29794311523437</v>
      </c>
      <c r="E37" s="26">
        <v>370.40869140625</v>
      </c>
      <c r="F37" s="26">
        <v>289.24032592773437</v>
      </c>
      <c r="G37" s="26">
        <v>444.92965698242187</v>
      </c>
      <c r="H37" s="26">
        <v>482</v>
      </c>
      <c r="I37" s="26">
        <v>444.1407470703125</v>
      </c>
      <c r="J37" s="26">
        <v>444.1407470703125</v>
      </c>
      <c r="K37" s="26">
        <v>433.34762573242187</v>
      </c>
      <c r="L37" s="26">
        <v>431.61904907226563</v>
      </c>
      <c r="M37" s="26">
        <v>429.84701538085937</v>
      </c>
      <c r="N37" s="26">
        <v>428.23699951171875</v>
      </c>
      <c r="O37" s="26">
        <v>430.60671997070312</v>
      </c>
      <c r="P37" s="26">
        <v>434.8331298828125</v>
      </c>
      <c r="Q37" s="26">
        <v>451.56982421875</v>
      </c>
      <c r="R37" s="26">
        <v>469.06829833984375</v>
      </c>
      <c r="S37" s="26">
        <v>477.38714599609375</v>
      </c>
      <c r="T37" s="26">
        <v>0.19636496901512146</v>
      </c>
      <c r="U37" s="26">
        <v>0.1977057009935379</v>
      </c>
      <c r="V37" s="26">
        <v>0.1971985250711441</v>
      </c>
      <c r="W37" s="26">
        <v>0.15223561227321625</v>
      </c>
      <c r="X37" s="26">
        <v>0.22766454517841339</v>
      </c>
      <c r="Y37" s="26">
        <v>0.24500000476837158</v>
      </c>
      <c r="Z37" s="26">
        <v>0.22737768292427063</v>
      </c>
      <c r="AA37" s="26">
        <v>0.22737768292427063</v>
      </c>
      <c r="AB37" s="26">
        <v>0.22262668609619141</v>
      </c>
      <c r="AC37" s="26">
        <v>0.22185640037059784</v>
      </c>
      <c r="AD37" s="26">
        <v>0.22104361653327942</v>
      </c>
      <c r="AE37" s="26">
        <v>0.22032976150512695</v>
      </c>
      <c r="AF37" s="26">
        <v>0.22169524431228638</v>
      </c>
      <c r="AG37" s="26">
        <v>0.22216439247131348</v>
      </c>
      <c r="AH37" s="26">
        <v>0.22283309698104858</v>
      </c>
      <c r="AI37" s="26">
        <v>0.23311536014080048</v>
      </c>
      <c r="AJ37" s="26">
        <v>0.23601910471916199</v>
      </c>
    </row>
    <row r="38" spans="2:36">
      <c r="B38" s="25">
        <v>41418</v>
      </c>
      <c r="C38" s="26">
        <v>367.94329833984375</v>
      </c>
      <c r="D38" s="26">
        <v>370.11660766601562</v>
      </c>
      <c r="E38" s="26">
        <v>369.32174682617188</v>
      </c>
      <c r="F38" s="26">
        <v>295.388916015625</v>
      </c>
      <c r="G38" s="26">
        <v>445.64306640625</v>
      </c>
      <c r="H38" s="26">
        <v>482</v>
      </c>
      <c r="I38" s="26">
        <v>444.5242919921875</v>
      </c>
      <c r="J38" s="26">
        <v>444.5242919921875</v>
      </c>
      <c r="K38" s="26">
        <v>435.5306396484375</v>
      </c>
      <c r="L38" s="26">
        <v>433.91094970703125</v>
      </c>
      <c r="M38" s="26">
        <v>432.2174072265625</v>
      </c>
      <c r="N38" s="26">
        <v>428.91250610351562</v>
      </c>
      <c r="O38" s="26">
        <v>428.51907348632812</v>
      </c>
      <c r="P38" s="26">
        <v>432.11761474609375</v>
      </c>
      <c r="Q38" s="26">
        <v>449.73214721679687</v>
      </c>
      <c r="R38" s="26">
        <v>469.73397827148437</v>
      </c>
      <c r="S38" s="26">
        <v>477.0059814453125</v>
      </c>
      <c r="T38" s="26">
        <v>0.19582493603229523</v>
      </c>
      <c r="U38" s="26">
        <v>0.19703373312950134</v>
      </c>
      <c r="V38" s="26">
        <v>0.19659052789211273</v>
      </c>
      <c r="W38" s="26">
        <v>0.15590064227581024</v>
      </c>
      <c r="X38" s="26">
        <v>0.22797378897666931</v>
      </c>
      <c r="Y38" s="26">
        <v>0.24500000476837158</v>
      </c>
      <c r="Z38" s="26">
        <v>0.22752544283866882</v>
      </c>
      <c r="AA38" s="26">
        <v>0.22752544283866882</v>
      </c>
      <c r="AB38" s="26">
        <v>0.22360996901988983</v>
      </c>
      <c r="AC38" s="26">
        <v>0.22290492057800293</v>
      </c>
      <c r="AD38" s="26">
        <v>0.22214812040328979</v>
      </c>
      <c r="AE38" s="26">
        <v>0.22058382630348206</v>
      </c>
      <c r="AF38" s="26">
        <v>0.22054597735404968</v>
      </c>
      <c r="AG38" s="26">
        <v>0.22112308442592621</v>
      </c>
      <c r="AH38" s="26">
        <v>0.22174237668514252</v>
      </c>
      <c r="AI38" s="26">
        <v>0.23307925462722778</v>
      </c>
      <c r="AJ38" s="26">
        <v>0.23584358394145966</v>
      </c>
    </row>
    <row r="39" spans="2:36">
      <c r="B39" s="25">
        <v>41419</v>
      </c>
      <c r="C39" s="26">
        <v>367.15164184570312</v>
      </c>
      <c r="D39" s="26">
        <v>369.08444213867187</v>
      </c>
      <c r="E39" s="26">
        <v>368.32861328125</v>
      </c>
      <c r="F39" s="26">
        <v>301.374755859375</v>
      </c>
      <c r="G39" s="26">
        <v>446.10379028320312</v>
      </c>
      <c r="H39" s="26">
        <v>482</v>
      </c>
      <c r="I39" s="26">
        <v>444.92611694335937</v>
      </c>
      <c r="J39" s="26">
        <v>444.92611694335937</v>
      </c>
      <c r="K39" s="26">
        <v>437.265625</v>
      </c>
      <c r="L39" s="26">
        <v>435.91534423828125</v>
      </c>
      <c r="M39" s="26">
        <v>434.40072631835937</v>
      </c>
      <c r="N39" s="26">
        <v>431.22384643554687</v>
      </c>
      <c r="O39" s="26">
        <v>428.5992431640625</v>
      </c>
      <c r="P39" s="26">
        <v>433.84164428710937</v>
      </c>
      <c r="Q39" s="26">
        <v>447.96951293945312</v>
      </c>
      <c r="R39" s="26">
        <v>470.88986206054687</v>
      </c>
      <c r="S39" s="26">
        <v>476.32534790039062</v>
      </c>
      <c r="T39" s="26">
        <v>0.19538331031799316</v>
      </c>
      <c r="U39" s="26">
        <v>0.19646234810352325</v>
      </c>
      <c r="V39" s="26">
        <v>0.1960422545671463</v>
      </c>
      <c r="W39" s="26">
        <v>0.15911406278610229</v>
      </c>
      <c r="X39" s="26">
        <v>0.22817344963550568</v>
      </c>
      <c r="Y39" s="26">
        <v>0.24500000476837158</v>
      </c>
      <c r="Z39" s="26">
        <v>0.22768864035606384</v>
      </c>
      <c r="AA39" s="26">
        <v>0.22768864035606384</v>
      </c>
      <c r="AB39" s="26">
        <v>0.22438625991344452</v>
      </c>
      <c r="AC39" s="26">
        <v>0.22378399968147278</v>
      </c>
      <c r="AD39" s="26">
        <v>0.22310416400432587</v>
      </c>
      <c r="AE39" s="26">
        <v>0.22169606387615204</v>
      </c>
      <c r="AF39" s="26">
        <v>0.22039930522441864</v>
      </c>
      <c r="AG39" s="26">
        <v>0.21802976727485657</v>
      </c>
      <c r="AH39" s="26">
        <v>0.22021971642971039</v>
      </c>
      <c r="AI39" s="26">
        <v>0.23306241631507874</v>
      </c>
      <c r="AJ39" s="26">
        <v>0.23551066219806671</v>
      </c>
    </row>
    <row r="40" spans="2:36">
      <c r="B40" s="25">
        <v>41420</v>
      </c>
      <c r="C40" s="26">
        <v>366.69760131835937</v>
      </c>
      <c r="D40" s="26">
        <v>368.08303833007812</v>
      </c>
      <c r="E40" s="26">
        <v>367.44241333007812</v>
      </c>
      <c r="F40" s="26">
        <v>306.15170288085937</v>
      </c>
      <c r="G40" s="26">
        <v>445.7515869140625</v>
      </c>
      <c r="H40" s="26">
        <v>482</v>
      </c>
      <c r="I40" s="26">
        <v>445.1024169921875</v>
      </c>
      <c r="J40" s="26">
        <v>445.1024169921875</v>
      </c>
      <c r="K40" s="26">
        <v>438.36468505859375</v>
      </c>
      <c r="L40" s="26">
        <v>436.93963623046875</v>
      </c>
      <c r="M40" s="26">
        <v>435.59646606445313</v>
      </c>
      <c r="N40" s="26">
        <v>432.68707275390625</v>
      </c>
      <c r="O40" s="26">
        <v>430.529541015625</v>
      </c>
      <c r="P40" s="26">
        <v>428.42584228515625</v>
      </c>
      <c r="Q40" s="26">
        <v>447.31442260742188</v>
      </c>
      <c r="R40" s="26">
        <v>468.15908813476562</v>
      </c>
      <c r="S40" s="26">
        <v>475.31057739257812</v>
      </c>
      <c r="T40" s="26">
        <v>0.1951291412115097</v>
      </c>
      <c r="U40" s="26">
        <v>0.19589968025684357</v>
      </c>
      <c r="V40" s="26">
        <v>0.1955447793006897</v>
      </c>
      <c r="W40" s="26">
        <v>0.16177527606487274</v>
      </c>
      <c r="X40" s="26">
        <v>0.22799701988697052</v>
      </c>
      <c r="Y40" s="26">
        <v>0.24500000476837158</v>
      </c>
      <c r="Z40" s="26">
        <v>0.22775824368000031</v>
      </c>
      <c r="AA40" s="26">
        <v>0.22775824368000031</v>
      </c>
      <c r="AB40" s="26">
        <v>0.22487360239028931</v>
      </c>
      <c r="AC40" s="26">
        <v>0.22424337267875671</v>
      </c>
      <c r="AD40" s="26">
        <v>0.22364948689937592</v>
      </c>
      <c r="AE40" s="26">
        <v>0.22237673401832581</v>
      </c>
      <c r="AF40" s="26">
        <v>0.22137637436389923</v>
      </c>
      <c r="AG40" s="26">
        <v>0.22029341757297516</v>
      </c>
      <c r="AH40" s="26">
        <v>0.21744947135448456</v>
      </c>
      <c r="AI40" s="26">
        <v>0.23234203457832336</v>
      </c>
      <c r="AJ40" s="26">
        <v>0.2350815087556839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edwardsj</cp:lastModifiedBy>
  <cp:lastPrinted>2009-05-06T16:29:16Z</cp:lastPrinted>
  <dcterms:created xsi:type="dcterms:W3CDTF">2009-05-05T20:28:34Z</dcterms:created>
  <dcterms:modified xsi:type="dcterms:W3CDTF">2013-05-09T16:37:54Z</dcterms:modified>
</cp:coreProperties>
</file>