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charts/chart29.xml" ContentType="application/vnd.openxmlformats-officedocument.drawingml.chart+xml"/>
  <Override PartName="/xl/charts/chart39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docProps/core.xml" ContentType="application/vnd.openxmlformats-package.core-properties+xml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bin" ContentType="application/vnd.openxmlformats-officedocument.spreadsheetml.printerSettings"/>
  <Override PartName="/xl/charts/chart5.xml" ContentType="application/vnd.openxmlformats-officedocument.drawingml.chart+xml"/>
  <Override PartName="/xl/charts/chart3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 codeName="{B7FE6334-C1A2-E50D-BD3D-5F4D41BBC2E3}"/>
  <workbookPr codeName="ThisWorkbook" defaultThemeVersion="124226"/>
  <bookViews>
    <workbookView xWindow="-1515" yWindow="1515" windowWidth="16860" windowHeight="8595"/>
  </bookViews>
  <sheets>
    <sheet name="Chart" sheetId="19" r:id="rId1"/>
    <sheet name="A" sheetId="17" r:id="rId2"/>
    <sheet name="DataGroups" sheetId="7" r:id="rId3"/>
    <sheet name="Macro" sheetId="16" r:id="rId4"/>
    <sheet name="Retrieved TS" sheetId="18" r:id="rId5"/>
  </sheets>
  <definedNames>
    <definedName name="A_Part">DataGroups!$E$2</definedName>
    <definedName name="E_Part">DataGroups!$E$3</definedName>
    <definedName name="F_Part">DataGroups!$E$4</definedName>
    <definedName name="Rng_qualdss_grp">DataGroups!$C$1:$C$57</definedName>
  </definedNames>
  <calcPr calcId="125725"/>
</workbook>
</file>

<file path=xl/calcChain.xml><?xml version="1.0" encoding="utf-8"?>
<calcChain xmlns="http://schemas.openxmlformats.org/spreadsheetml/2006/main">
  <c r="B7" i="16"/>
  <c r="B6"/>
  <c r="F57" i="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E3"/>
  <c r="E2"/>
  <c r="I56" s="1"/>
  <c r="C56" s="1"/>
  <c r="I8" l="1"/>
  <c r="C8" s="1"/>
  <c r="I7"/>
  <c r="C7" s="1"/>
  <c r="I9"/>
  <c r="C9" s="1"/>
  <c r="I11"/>
  <c r="C11" s="1"/>
  <c r="I13"/>
  <c r="C13" s="1"/>
  <c r="I15"/>
  <c r="C15" s="1"/>
  <c r="I17"/>
  <c r="C17" s="1"/>
  <c r="I19"/>
  <c r="C19" s="1"/>
  <c r="I21"/>
  <c r="C21" s="1"/>
  <c r="I23"/>
  <c r="C23" s="1"/>
  <c r="I25"/>
  <c r="C25" s="1"/>
  <c r="I27"/>
  <c r="C27" s="1"/>
  <c r="I29"/>
  <c r="C29" s="1"/>
  <c r="I31"/>
  <c r="C31" s="1"/>
  <c r="I33"/>
  <c r="C33" s="1"/>
  <c r="I35"/>
  <c r="C35" s="1"/>
  <c r="I37"/>
  <c r="C37" s="1"/>
  <c r="I39"/>
  <c r="C39" s="1"/>
  <c r="I41"/>
  <c r="C41" s="1"/>
  <c r="I43"/>
  <c r="C43" s="1"/>
  <c r="I45"/>
  <c r="C45" s="1"/>
  <c r="I47"/>
  <c r="C47" s="1"/>
  <c r="I49"/>
  <c r="C49" s="1"/>
  <c r="I51"/>
  <c r="C51" s="1"/>
  <c r="I53"/>
  <c r="C53" s="1"/>
  <c r="I55"/>
  <c r="C55" s="1"/>
  <c r="I57"/>
  <c r="C57" s="1"/>
  <c r="I10"/>
  <c r="C10" s="1"/>
  <c r="I12"/>
  <c r="C12" s="1"/>
  <c r="I14"/>
  <c r="C14" s="1"/>
  <c r="I16"/>
  <c r="C16" s="1"/>
  <c r="I18"/>
  <c r="C18" s="1"/>
  <c r="I20"/>
  <c r="C20" s="1"/>
  <c r="I22"/>
  <c r="C22" s="1"/>
  <c r="I24"/>
  <c r="C24" s="1"/>
  <c r="I26"/>
  <c r="C26" s="1"/>
  <c r="I28"/>
  <c r="C28" s="1"/>
  <c r="I30"/>
  <c r="C30" s="1"/>
  <c r="I32"/>
  <c r="C32" s="1"/>
  <c r="I34"/>
  <c r="C34" s="1"/>
  <c r="I36"/>
  <c r="C36" s="1"/>
  <c r="I38"/>
  <c r="C38" s="1"/>
  <c r="I40"/>
  <c r="C40" s="1"/>
  <c r="I42"/>
  <c r="C42" s="1"/>
  <c r="I44"/>
  <c r="C44" s="1"/>
  <c r="I46"/>
  <c r="C46" s="1"/>
  <c r="I48"/>
  <c r="C48" s="1"/>
  <c r="I50"/>
  <c r="C50" s="1"/>
  <c r="I52"/>
  <c r="C52" s="1"/>
  <c r="I54"/>
  <c r="C54" s="1"/>
</calcChain>
</file>

<file path=xl/comments1.xml><?xml version="1.0" encoding="utf-8"?>
<comments xmlns="http://schemas.openxmlformats.org/spreadsheetml/2006/main">
  <authors>
    <author>bgiorgi</author>
  </authors>
  <commentList>
    <comment ref="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B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B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</commentList>
</comments>
</file>

<file path=xl/comments2.xml><?xml version="1.0" encoding="utf-8"?>
<comments xmlns="http://schemas.openxmlformats.org/spreadsheetml/2006/main">
  <authors>
    <author>wildej</author>
    <author>Siqing Liu</author>
  </authors>
  <commentList>
    <comment ref="B1" authorId="0">
      <text>
        <r>
          <rPr>
            <b/>
            <sz val="12"/>
            <color indexed="81"/>
            <rFont val="Tahoma"/>
            <family val="2"/>
          </rPr>
          <t>Delete "Retrieve TS". Retrieve from DSM2 output dss file the data with these groups then copy the new "Retrieved TS" data to another worksheet</t>
        </r>
      </text>
    </comment>
    <comment ref="A3" authorId="1">
      <text>
        <r>
          <rPr>
            <b/>
            <sz val="8"/>
            <color indexed="81"/>
            <rFont val="Tahoma"/>
            <family val="2"/>
          </rPr>
          <t>open dss file, may have a different file name though</t>
        </r>
      </text>
    </comment>
  </commentList>
</comments>
</file>

<file path=xl/comments3.xml><?xml version="1.0" encoding="utf-8"?>
<comments xmlns="http://schemas.openxmlformats.org/spreadsheetml/2006/main">
  <authors>
    <author>bgiorgi</author>
  </authors>
  <commentList>
    <comment ref="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B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B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</commentList>
</comments>
</file>

<file path=xl/sharedStrings.xml><?xml version="1.0" encoding="utf-8"?>
<sst xmlns="http://schemas.openxmlformats.org/spreadsheetml/2006/main" count="1197" uniqueCount="146">
  <si>
    <t>EC</t>
  </si>
  <si>
    <t>BR</t>
  </si>
  <si>
    <t>Group Name:</t>
  </si>
  <si>
    <t>Start Date:</t>
  </si>
  <si>
    <t>Start Time:</t>
  </si>
  <si>
    <t>1DAY</t>
  </si>
  <si>
    <t>Finish Date:</t>
  </si>
  <si>
    <t>Finish Time:</t>
  </si>
  <si>
    <t>Pathnames:</t>
  </si>
  <si>
    <t>Inputs</t>
  </si>
  <si>
    <t>DSM2 Fingerprint</t>
  </si>
  <si>
    <t>Constituents:</t>
  </si>
  <si>
    <t>Scenario(Fpart)</t>
  </si>
  <si>
    <t>DSS file</t>
  </si>
  <si>
    <t>DSM2 Location</t>
  </si>
  <si>
    <t>Constituent</t>
  </si>
  <si>
    <t>Part A:</t>
  </si>
  <si>
    <t>Part B:</t>
  </si>
  <si>
    <t>Part C:</t>
  </si>
  <si>
    <t>Part D:</t>
  </si>
  <si>
    <t>Part E:</t>
  </si>
  <si>
    <t>Part F:</t>
  </si>
  <si>
    <t>South Bay Pumping Plant</t>
  </si>
  <si>
    <t>Santa Clara Tank Inflow</t>
  </si>
  <si>
    <t>CA Aqueduct Inflow to O'Neill Forebay</t>
  </si>
  <si>
    <t>O'Neill P/G Plant</t>
  </si>
  <si>
    <t>San Luis Reservoir</t>
  </si>
  <si>
    <t>O'Neill Forebay Outlet to CA Aqueduct</t>
  </si>
  <si>
    <t>Check 21</t>
  </si>
  <si>
    <t>Check 23, Upstream of Semitropic Turn-ins</t>
  </si>
  <si>
    <t>Check 25, Downstream of Semitropic Turnins</t>
  </si>
  <si>
    <t>Check 29</t>
  </si>
  <si>
    <t>Check 41</t>
  </si>
  <si>
    <t>Pyramid Lake Inflow</t>
  </si>
  <si>
    <t>ck_613</t>
  </si>
  <si>
    <t>ck_12</t>
  </si>
  <si>
    <t>ONEILLR</t>
  </si>
  <si>
    <t>SANLUISR</t>
  </si>
  <si>
    <t>ck_21</t>
  </si>
  <si>
    <t>ck_23</t>
  </si>
  <si>
    <t>ck_25</t>
  </si>
  <si>
    <t>ck_29</t>
  </si>
  <si>
    <t>ck_41</t>
  </si>
  <si>
    <t>ck_705</t>
  </si>
  <si>
    <t>ck_01</t>
  </si>
  <si>
    <t>ck_13</t>
  </si>
  <si>
    <t>Check 22</t>
  </si>
  <si>
    <t>ck_22</t>
  </si>
  <si>
    <t>Check 2</t>
  </si>
  <si>
    <t>ck_02</t>
  </si>
  <si>
    <t>check 13</t>
  </si>
  <si>
    <t>415_100</t>
  </si>
  <si>
    <t>Beg. Date:</t>
  </si>
  <si>
    <t>Beg. Time:</t>
  </si>
  <si>
    <t>End Date:</t>
  </si>
  <si>
    <t>End Time:</t>
  </si>
  <si>
    <t>Units:</t>
  </si>
  <si>
    <t>Data Type:</t>
  </si>
  <si>
    <t/>
  </si>
  <si>
    <t>UMHOS/CM</t>
  </si>
  <si>
    <t>Index</t>
  </si>
  <si>
    <t>INST-VAL</t>
  </si>
  <si>
    <t>Chart</t>
  </si>
  <si>
    <t>Qual:</t>
  </si>
  <si>
    <t>QUAL8.0.6</t>
  </si>
  <si>
    <t>DOC</t>
  </si>
  <si>
    <t>Check 66</t>
  </si>
  <si>
    <t>ck_66</t>
  </si>
  <si>
    <t>Check 27, Tupman Rd Bridge Upstream of CVC, KWB and Arvin-Edison Turn-ins</t>
  </si>
  <si>
    <t>ck_27</t>
  </si>
  <si>
    <t>End Date</t>
  </si>
  <si>
    <t>Start Date</t>
  </si>
  <si>
    <t>Legend Name for Scenario</t>
  </si>
  <si>
    <t>A</t>
  </si>
  <si>
    <t>C</t>
  </si>
  <si>
    <t>D</t>
  </si>
  <si>
    <t>Base Case</t>
  </si>
  <si>
    <t>Alternate 1</t>
  </si>
  <si>
    <t>Alternate 2</t>
  </si>
  <si>
    <t>Alternate 3</t>
  </si>
  <si>
    <t>Base Chart Title</t>
  </si>
  <si>
    <t xml:space="preserve"> at South Bay Pumping Plant</t>
  </si>
  <si>
    <t xml:space="preserve"> at Check 2</t>
  </si>
  <si>
    <t xml:space="preserve"> at Check Santa Clara Tank Inflow</t>
  </si>
  <si>
    <t xml:space="preserve"> at Check 12</t>
  </si>
  <si>
    <t xml:space="preserve"> at O'Neill Reservoir</t>
  </si>
  <si>
    <t xml:space="preserve"> at San Luis Reservoir</t>
  </si>
  <si>
    <t xml:space="preserve"> at Check 13</t>
  </si>
  <si>
    <t xml:space="preserve"> at Check 21</t>
  </si>
  <si>
    <t xml:space="preserve"> at Check 23</t>
  </si>
  <si>
    <t xml:space="preserve"> at Check 25</t>
  </si>
  <si>
    <t xml:space="preserve"> at Check 27</t>
  </si>
  <si>
    <t xml:space="preserve"> at Check 29</t>
  </si>
  <si>
    <t xml:space="preserve"> at Check 41</t>
  </si>
  <si>
    <t xml:space="preserve"> at Check 66</t>
  </si>
  <si>
    <t xml:space="preserve"> at Pyramid Lake Inflow</t>
  </si>
  <si>
    <t>EC Column</t>
  </si>
  <si>
    <t>Br Column</t>
  </si>
  <si>
    <t>DOC Column</t>
  </si>
  <si>
    <t>T</t>
  </si>
  <si>
    <t>AK</t>
  </si>
  <si>
    <t>U</t>
  </si>
  <si>
    <t>AL</t>
  </si>
  <si>
    <t>E</t>
  </si>
  <si>
    <t>V</t>
  </si>
  <si>
    <t>AM</t>
  </si>
  <si>
    <t>F</t>
  </si>
  <si>
    <t>W</t>
  </si>
  <si>
    <t>AN</t>
  </si>
  <si>
    <t>G</t>
  </si>
  <si>
    <t>X</t>
  </si>
  <si>
    <t>AO</t>
  </si>
  <si>
    <t>H</t>
  </si>
  <si>
    <t>Y</t>
  </si>
  <si>
    <t>AP</t>
  </si>
  <si>
    <t>J</t>
  </si>
  <si>
    <t>AA</t>
  </si>
  <si>
    <t>AR</t>
  </si>
  <si>
    <t>K</t>
  </si>
  <si>
    <t>AB</t>
  </si>
  <si>
    <t>AS</t>
  </si>
  <si>
    <t>M</t>
  </si>
  <si>
    <t>AD</t>
  </si>
  <si>
    <t>AU</t>
  </si>
  <si>
    <t>N</t>
  </si>
  <si>
    <t>AE</t>
  </si>
  <si>
    <t>AV</t>
  </si>
  <si>
    <t>O</t>
  </si>
  <si>
    <t>AF</t>
  </si>
  <si>
    <t>AW</t>
  </si>
  <si>
    <t>P</t>
  </si>
  <si>
    <t>AG</t>
  </si>
  <si>
    <t>AX</t>
  </si>
  <si>
    <t>Q</t>
  </si>
  <si>
    <t>AH</t>
  </si>
  <si>
    <t>AY</t>
  </si>
  <si>
    <t>R</t>
  </si>
  <si>
    <t>AI</t>
  </si>
  <si>
    <t>AZ</t>
  </si>
  <si>
    <t>S</t>
  </si>
  <si>
    <t>AJ</t>
  </si>
  <si>
    <t>BA</t>
  </si>
  <si>
    <t>20140318-21A</t>
  </si>
  <si>
    <t>ca-aq-qual.dss</t>
  </si>
  <si>
    <t>20140318-21A+FROM-ALL</t>
  </si>
  <si>
    <t xml:space="preserve">        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</si>
</sst>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mm/dd/yyyy"/>
  </numFmts>
  <fonts count="1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2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12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0" fontId="5" fillId="0" borderId="0" xfId="0" applyFont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1" fillId="0" borderId="0" xfId="0" applyFont="1" applyFill="1"/>
    <xf numFmtId="14" fontId="1" fillId="0" borderId="0" xfId="0" quotePrefix="1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/>
    </xf>
    <xf numFmtId="14" fontId="1" fillId="0" borderId="0" xfId="0" applyNumberFormat="1" applyFont="1" applyFill="1" applyAlignment="1">
      <alignment horizontal="left"/>
    </xf>
    <xf numFmtId="0" fontId="0" fillId="0" borderId="0" xfId="0" applyFill="1"/>
    <xf numFmtId="0" fontId="0" fillId="2" borderId="0" xfId="0" applyFill="1"/>
    <xf numFmtId="0" fontId="0" fillId="3" borderId="0" xfId="0" applyFill="1"/>
    <xf numFmtId="0" fontId="4" fillId="0" borderId="0" xfId="0" applyFont="1" applyFill="1"/>
    <xf numFmtId="0" fontId="1" fillId="2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3" fillId="0" borderId="0" xfId="0" applyFont="1"/>
    <xf numFmtId="49" fontId="3" fillId="0" borderId="0" xfId="0" applyNumberFormat="1" applyFont="1" applyAlignment="1">
      <alignment horizontal="right"/>
    </xf>
    <xf numFmtId="49" fontId="0" fillId="0" borderId="0" xfId="0" applyNumberFormat="1"/>
    <xf numFmtId="15" fontId="0" fillId="0" borderId="0" xfId="0" applyNumberFormat="1" applyAlignment="1">
      <alignment horizontal="right"/>
    </xf>
    <xf numFmtId="164" fontId="0" fillId="0" borderId="0" xfId="0" applyNumberFormat="1"/>
    <xf numFmtId="165" fontId="0" fillId="0" borderId="0" xfId="0" applyNumberFormat="1"/>
    <xf numFmtId="4" fontId="0" fillId="0" borderId="0" xfId="0" applyNumberFormat="1"/>
    <xf numFmtId="49" fontId="1" fillId="0" borderId="0" xfId="0" applyNumberFormat="1" applyFont="1"/>
    <xf numFmtId="0" fontId="1" fillId="4" borderId="0" xfId="0" applyFont="1" applyFill="1" applyAlignment="1">
      <alignment horizontal="left"/>
    </xf>
    <xf numFmtId="0" fontId="1" fillId="3" borderId="0" xfId="0" applyFon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41709</c:v>
                </c:pt>
                <c:pt idx="1">
                  <c:v>41710</c:v>
                </c:pt>
                <c:pt idx="2">
                  <c:v>41711</c:v>
                </c:pt>
                <c:pt idx="3">
                  <c:v>41712</c:v>
                </c:pt>
                <c:pt idx="4">
                  <c:v>41713</c:v>
                </c:pt>
                <c:pt idx="5">
                  <c:v>41714</c:v>
                </c:pt>
                <c:pt idx="6">
                  <c:v>41715</c:v>
                </c:pt>
                <c:pt idx="7">
                  <c:v>41716</c:v>
                </c:pt>
                <c:pt idx="8">
                  <c:v>41717</c:v>
                </c:pt>
                <c:pt idx="9">
                  <c:v>41718</c:v>
                </c:pt>
                <c:pt idx="10">
                  <c:v>41719</c:v>
                </c:pt>
                <c:pt idx="11">
                  <c:v>41720</c:v>
                </c:pt>
                <c:pt idx="12">
                  <c:v>41721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41727</c:v>
                </c:pt>
                <c:pt idx="19">
                  <c:v>41728</c:v>
                </c:pt>
                <c:pt idx="20">
                  <c:v>41729</c:v>
                </c:pt>
                <c:pt idx="21">
                  <c:v>41730</c:v>
                </c:pt>
                <c:pt idx="22">
                  <c:v>41731</c:v>
                </c:pt>
                <c:pt idx="23">
                  <c:v>41732</c:v>
                </c:pt>
                <c:pt idx="24">
                  <c:v>41733</c:v>
                </c:pt>
                <c:pt idx="25">
                  <c:v>41734</c:v>
                </c:pt>
                <c:pt idx="26">
                  <c:v>41735</c:v>
                </c:pt>
                <c:pt idx="27">
                  <c:v>41736</c:v>
                </c:pt>
              </c:numCache>
            </c:numRef>
          </c:cat>
          <c:val>
            <c:numRef>
              <c:f>A!$C$13:$C$40</c:f>
              <c:numCache>
                <c:formatCode>#,##0.00</c:formatCode>
                <c:ptCount val="28"/>
                <c:pt idx="0">
                  <c:v>672</c:v>
                </c:pt>
                <c:pt idx="1">
                  <c:v>815.92095947265625</c:v>
                </c:pt>
                <c:pt idx="2">
                  <c:v>711.873291015625</c:v>
                </c:pt>
                <c:pt idx="3">
                  <c:v>686.07830810546875</c:v>
                </c:pt>
                <c:pt idx="4">
                  <c:v>651.08441162109375</c:v>
                </c:pt>
                <c:pt idx="5">
                  <c:v>632.32464599609375</c:v>
                </c:pt>
                <c:pt idx="6">
                  <c:v>632.973388671875</c:v>
                </c:pt>
                <c:pt idx="7">
                  <c:v>628.876953125</c:v>
                </c:pt>
                <c:pt idx="8">
                  <c:v>578.10821533203125</c:v>
                </c:pt>
                <c:pt idx="9">
                  <c:v>550.02386474609375</c:v>
                </c:pt>
                <c:pt idx="10">
                  <c:v>539.396240234375</c:v>
                </c:pt>
                <c:pt idx="11">
                  <c:v>527.55682373046875</c:v>
                </c:pt>
                <c:pt idx="12">
                  <c:v>517.09808349609375</c:v>
                </c:pt>
                <c:pt idx="13">
                  <c:v>509.15966796875</c:v>
                </c:pt>
                <c:pt idx="14">
                  <c:v>510.18893432617187</c:v>
                </c:pt>
                <c:pt idx="15">
                  <c:v>511.26007080078125</c:v>
                </c:pt>
                <c:pt idx="16">
                  <c:v>511.03170776367188</c:v>
                </c:pt>
                <c:pt idx="17">
                  <c:v>508.7093505859375</c:v>
                </c:pt>
                <c:pt idx="18">
                  <c:v>504.94265747070313</c:v>
                </c:pt>
                <c:pt idx="19">
                  <c:v>501.33786010742187</c:v>
                </c:pt>
                <c:pt idx="20">
                  <c:v>498.53439331054687</c:v>
                </c:pt>
                <c:pt idx="21">
                  <c:v>495.02542114257812</c:v>
                </c:pt>
                <c:pt idx="22">
                  <c:v>494.80841064453125</c:v>
                </c:pt>
                <c:pt idx="23">
                  <c:v>496.28759765625</c:v>
                </c:pt>
                <c:pt idx="24">
                  <c:v>496.42703247070312</c:v>
                </c:pt>
                <c:pt idx="25">
                  <c:v>497.23309326171875</c:v>
                </c:pt>
                <c:pt idx="26">
                  <c:v>498.85220336914062</c:v>
                </c:pt>
                <c:pt idx="27">
                  <c:v>501.80404663085937</c:v>
                </c:pt>
              </c:numCache>
            </c:numRef>
          </c:val>
        </c:ser>
        <c:marker val="1"/>
        <c:axId val="106501632"/>
        <c:axId val="58147968"/>
      </c:lineChart>
      <c:dateAx>
        <c:axId val="1065016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8147968"/>
        <c:crosses val="autoZero"/>
        <c:auto val="1"/>
        <c:lblOffset val="100"/>
      </c:dateAx>
      <c:valAx>
        <c:axId val="5814796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1065016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41709</c:v>
                </c:pt>
                <c:pt idx="1">
                  <c:v>41710</c:v>
                </c:pt>
                <c:pt idx="2">
                  <c:v>41711</c:v>
                </c:pt>
                <c:pt idx="3">
                  <c:v>41712</c:v>
                </c:pt>
                <c:pt idx="4">
                  <c:v>41713</c:v>
                </c:pt>
                <c:pt idx="5">
                  <c:v>41714</c:v>
                </c:pt>
                <c:pt idx="6">
                  <c:v>41715</c:v>
                </c:pt>
                <c:pt idx="7">
                  <c:v>41716</c:v>
                </c:pt>
                <c:pt idx="8">
                  <c:v>41717</c:v>
                </c:pt>
                <c:pt idx="9">
                  <c:v>41718</c:v>
                </c:pt>
                <c:pt idx="10">
                  <c:v>41719</c:v>
                </c:pt>
                <c:pt idx="11">
                  <c:v>41720</c:v>
                </c:pt>
                <c:pt idx="12">
                  <c:v>41721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41727</c:v>
                </c:pt>
                <c:pt idx="19">
                  <c:v>41728</c:v>
                </c:pt>
                <c:pt idx="20">
                  <c:v>41729</c:v>
                </c:pt>
                <c:pt idx="21">
                  <c:v>41730</c:v>
                </c:pt>
                <c:pt idx="22">
                  <c:v>41731</c:v>
                </c:pt>
                <c:pt idx="23">
                  <c:v>41732</c:v>
                </c:pt>
                <c:pt idx="24">
                  <c:v>41733</c:v>
                </c:pt>
                <c:pt idx="25">
                  <c:v>41734</c:v>
                </c:pt>
                <c:pt idx="26">
                  <c:v>41735</c:v>
                </c:pt>
                <c:pt idx="27">
                  <c:v>41736</c:v>
                </c:pt>
              </c:numCache>
            </c:numRef>
          </c:cat>
          <c:val>
            <c:numRef>
              <c:f>A!$D$13:$D$40</c:f>
              <c:numCache>
                <c:formatCode>#,##0.00</c:formatCode>
                <c:ptCount val="28"/>
                <c:pt idx="0">
                  <c:v>671</c:v>
                </c:pt>
                <c:pt idx="1">
                  <c:v>756.1395263671875</c:v>
                </c:pt>
                <c:pt idx="2">
                  <c:v>805.60919189453125</c:v>
                </c:pt>
                <c:pt idx="3">
                  <c:v>692.8128662109375</c:v>
                </c:pt>
                <c:pt idx="4">
                  <c:v>672.68017578125</c:v>
                </c:pt>
                <c:pt idx="5">
                  <c:v>633.29266357421875</c:v>
                </c:pt>
                <c:pt idx="6">
                  <c:v>632.5634765625</c:v>
                </c:pt>
                <c:pt idx="7">
                  <c:v>633.04498291015625</c:v>
                </c:pt>
                <c:pt idx="8">
                  <c:v>588.888916015625</c:v>
                </c:pt>
                <c:pt idx="9">
                  <c:v>564.0634765625</c:v>
                </c:pt>
                <c:pt idx="10">
                  <c:v>548.25128173828125</c:v>
                </c:pt>
                <c:pt idx="11">
                  <c:v>537.926025390625</c:v>
                </c:pt>
                <c:pt idx="12">
                  <c:v>525.84423828125</c:v>
                </c:pt>
                <c:pt idx="13">
                  <c:v>519.9376220703125</c:v>
                </c:pt>
                <c:pt idx="14">
                  <c:v>515.17095947265625</c:v>
                </c:pt>
                <c:pt idx="15">
                  <c:v>509.47238159179687</c:v>
                </c:pt>
                <c:pt idx="16">
                  <c:v>510.37777709960937</c:v>
                </c:pt>
                <c:pt idx="17">
                  <c:v>511.18280029296875</c:v>
                </c:pt>
                <c:pt idx="18">
                  <c:v>510.53054809570312</c:v>
                </c:pt>
                <c:pt idx="19">
                  <c:v>507.916015625</c:v>
                </c:pt>
                <c:pt idx="20">
                  <c:v>504.21759033203125</c:v>
                </c:pt>
                <c:pt idx="21">
                  <c:v>500.80889892578125</c:v>
                </c:pt>
                <c:pt idx="22">
                  <c:v>497.90725708007812</c:v>
                </c:pt>
                <c:pt idx="23">
                  <c:v>495.1007080078125</c:v>
                </c:pt>
                <c:pt idx="24">
                  <c:v>495.138671875</c:v>
                </c:pt>
                <c:pt idx="25">
                  <c:v>496.26739501953125</c:v>
                </c:pt>
                <c:pt idx="26">
                  <c:v>496.59649658203125</c:v>
                </c:pt>
                <c:pt idx="27">
                  <c:v>497.5665283203125</c:v>
                </c:pt>
              </c:numCache>
            </c:numRef>
          </c:val>
        </c:ser>
        <c:marker val="1"/>
        <c:axId val="236917888"/>
        <c:axId val="211341312"/>
      </c:lineChart>
      <c:dateAx>
        <c:axId val="2369178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11341312"/>
        <c:crosses val="autoZero"/>
        <c:auto val="1"/>
        <c:lblOffset val="100"/>
      </c:dateAx>
      <c:valAx>
        <c:axId val="21134131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2369178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Santa Clara Tank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41709</c:v>
                </c:pt>
                <c:pt idx="1">
                  <c:v>41710</c:v>
                </c:pt>
                <c:pt idx="2">
                  <c:v>41711</c:v>
                </c:pt>
                <c:pt idx="3">
                  <c:v>41712</c:v>
                </c:pt>
                <c:pt idx="4">
                  <c:v>41713</c:v>
                </c:pt>
                <c:pt idx="5">
                  <c:v>41714</c:v>
                </c:pt>
                <c:pt idx="6">
                  <c:v>41715</c:v>
                </c:pt>
                <c:pt idx="7">
                  <c:v>41716</c:v>
                </c:pt>
                <c:pt idx="8">
                  <c:v>41717</c:v>
                </c:pt>
                <c:pt idx="9">
                  <c:v>41718</c:v>
                </c:pt>
                <c:pt idx="10">
                  <c:v>41719</c:v>
                </c:pt>
                <c:pt idx="11">
                  <c:v>41720</c:v>
                </c:pt>
                <c:pt idx="12">
                  <c:v>41721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41727</c:v>
                </c:pt>
                <c:pt idx="19">
                  <c:v>41728</c:v>
                </c:pt>
                <c:pt idx="20">
                  <c:v>41729</c:v>
                </c:pt>
                <c:pt idx="21">
                  <c:v>41730</c:v>
                </c:pt>
                <c:pt idx="22">
                  <c:v>41731</c:v>
                </c:pt>
                <c:pt idx="23">
                  <c:v>41732</c:v>
                </c:pt>
                <c:pt idx="24">
                  <c:v>41733</c:v>
                </c:pt>
                <c:pt idx="25">
                  <c:v>41734</c:v>
                </c:pt>
                <c:pt idx="26">
                  <c:v>41735</c:v>
                </c:pt>
                <c:pt idx="27">
                  <c:v>41736</c:v>
                </c:pt>
              </c:numCache>
            </c:numRef>
          </c:cat>
          <c:val>
            <c:numRef>
              <c:f>A!$E$13:$E$40</c:f>
              <c:numCache>
                <c:formatCode>#,##0.00</c:formatCode>
                <c:ptCount val="28"/>
                <c:pt idx="0">
                  <c:v>686</c:v>
                </c:pt>
                <c:pt idx="1">
                  <c:v>663.33184814453125</c:v>
                </c:pt>
                <c:pt idx="2">
                  <c:v>674.0068359375</c:v>
                </c:pt>
                <c:pt idx="3">
                  <c:v>821.52410888671875</c:v>
                </c:pt>
                <c:pt idx="4">
                  <c:v>705.81939697265625</c:v>
                </c:pt>
                <c:pt idx="5">
                  <c:v>677.81964111328125</c:v>
                </c:pt>
                <c:pt idx="6">
                  <c:v>635.76080322265625</c:v>
                </c:pt>
                <c:pt idx="7">
                  <c:v>632.313232421875</c:v>
                </c:pt>
                <c:pt idx="8">
                  <c:v>633.0362548828125</c:v>
                </c:pt>
                <c:pt idx="9">
                  <c:v>631.1658935546875</c:v>
                </c:pt>
                <c:pt idx="10">
                  <c:v>581.978515625</c:v>
                </c:pt>
                <c:pt idx="11">
                  <c:v>551.9881591796875</c:v>
                </c:pt>
                <c:pt idx="12">
                  <c:v>543.56158447265625</c:v>
                </c:pt>
                <c:pt idx="13">
                  <c:v>523.6529541015625</c:v>
                </c:pt>
                <c:pt idx="14">
                  <c:v>514.56390380859375</c:v>
                </c:pt>
                <c:pt idx="15">
                  <c:v>509.436279296875</c:v>
                </c:pt>
                <c:pt idx="16">
                  <c:v>510.48605346679688</c:v>
                </c:pt>
                <c:pt idx="17">
                  <c:v>511.20077514648437</c:v>
                </c:pt>
                <c:pt idx="18">
                  <c:v>510.3348388671875</c:v>
                </c:pt>
                <c:pt idx="19">
                  <c:v>507.71307373046875</c:v>
                </c:pt>
                <c:pt idx="20">
                  <c:v>504.05010986328125</c:v>
                </c:pt>
                <c:pt idx="21">
                  <c:v>500.632568359375</c:v>
                </c:pt>
                <c:pt idx="22">
                  <c:v>497.60867309570312</c:v>
                </c:pt>
                <c:pt idx="23">
                  <c:v>494.96865844726562</c:v>
                </c:pt>
                <c:pt idx="24">
                  <c:v>495.20999145507812</c:v>
                </c:pt>
                <c:pt idx="25">
                  <c:v>496.32089233398437</c:v>
                </c:pt>
                <c:pt idx="26">
                  <c:v>496.64169311523437</c:v>
                </c:pt>
                <c:pt idx="27">
                  <c:v>497.6683349609375</c:v>
                </c:pt>
              </c:numCache>
            </c:numRef>
          </c:val>
        </c:ser>
        <c:marker val="1"/>
        <c:axId val="310218112"/>
        <c:axId val="310216576"/>
      </c:lineChart>
      <c:dateAx>
        <c:axId val="3102181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10216576"/>
        <c:crosses val="autoZero"/>
        <c:auto val="1"/>
        <c:lblOffset val="100"/>
      </c:dateAx>
      <c:valAx>
        <c:axId val="31021657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3102181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12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41709</c:v>
                </c:pt>
                <c:pt idx="1">
                  <c:v>41710</c:v>
                </c:pt>
                <c:pt idx="2">
                  <c:v>41711</c:v>
                </c:pt>
                <c:pt idx="3">
                  <c:v>41712</c:v>
                </c:pt>
                <c:pt idx="4">
                  <c:v>41713</c:v>
                </c:pt>
                <c:pt idx="5">
                  <c:v>41714</c:v>
                </c:pt>
                <c:pt idx="6">
                  <c:v>41715</c:v>
                </c:pt>
                <c:pt idx="7">
                  <c:v>41716</c:v>
                </c:pt>
                <c:pt idx="8">
                  <c:v>41717</c:v>
                </c:pt>
                <c:pt idx="9">
                  <c:v>41718</c:v>
                </c:pt>
                <c:pt idx="10">
                  <c:v>41719</c:v>
                </c:pt>
                <c:pt idx="11">
                  <c:v>41720</c:v>
                </c:pt>
                <c:pt idx="12">
                  <c:v>41721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41727</c:v>
                </c:pt>
                <c:pt idx="19">
                  <c:v>41728</c:v>
                </c:pt>
                <c:pt idx="20">
                  <c:v>41729</c:v>
                </c:pt>
                <c:pt idx="21">
                  <c:v>41730</c:v>
                </c:pt>
                <c:pt idx="22">
                  <c:v>41731</c:v>
                </c:pt>
                <c:pt idx="23">
                  <c:v>41732</c:v>
                </c:pt>
                <c:pt idx="24">
                  <c:v>41733</c:v>
                </c:pt>
                <c:pt idx="25">
                  <c:v>41734</c:v>
                </c:pt>
                <c:pt idx="26">
                  <c:v>41735</c:v>
                </c:pt>
                <c:pt idx="27">
                  <c:v>41736</c:v>
                </c:pt>
              </c:numCache>
            </c:numRef>
          </c:cat>
          <c:val>
            <c:numRef>
              <c:f>A!$F$13:$F$40</c:f>
              <c:numCache>
                <c:formatCode>#,##0.00</c:formatCode>
                <c:ptCount val="28"/>
                <c:pt idx="0">
                  <c:v>706</c:v>
                </c:pt>
                <c:pt idx="1">
                  <c:v>688.7664794921875</c:v>
                </c:pt>
                <c:pt idx="2">
                  <c:v>663.77960205078125</c:v>
                </c:pt>
                <c:pt idx="3">
                  <c:v>671.62298583984375</c:v>
                </c:pt>
                <c:pt idx="4">
                  <c:v>737.642822265625</c:v>
                </c:pt>
                <c:pt idx="5">
                  <c:v>761.63311767578125</c:v>
                </c:pt>
                <c:pt idx="6">
                  <c:v>677.0489501953125</c:v>
                </c:pt>
                <c:pt idx="7">
                  <c:v>652.0433349609375</c:v>
                </c:pt>
                <c:pt idx="8">
                  <c:v>635.37860107421875</c:v>
                </c:pt>
                <c:pt idx="9">
                  <c:v>632.8245849609375</c:v>
                </c:pt>
                <c:pt idx="10">
                  <c:v>632.31268310546875</c:v>
                </c:pt>
                <c:pt idx="11">
                  <c:v>632.44342041015625</c:v>
                </c:pt>
                <c:pt idx="12">
                  <c:v>632.8504638671875</c:v>
                </c:pt>
                <c:pt idx="13">
                  <c:v>632.9759521484375</c:v>
                </c:pt>
                <c:pt idx="14">
                  <c:v>632.937255859375</c:v>
                </c:pt>
                <c:pt idx="15">
                  <c:v>631.918701171875</c:v>
                </c:pt>
                <c:pt idx="16">
                  <c:v>628.03839111328125</c:v>
                </c:pt>
                <c:pt idx="17">
                  <c:v>616.47052001953125</c:v>
                </c:pt>
                <c:pt idx="18">
                  <c:v>601.98004150390625</c:v>
                </c:pt>
                <c:pt idx="19">
                  <c:v>589.42767333984375</c:v>
                </c:pt>
                <c:pt idx="20">
                  <c:v>580.51800537109375</c:v>
                </c:pt>
                <c:pt idx="21">
                  <c:v>572.210205078125</c:v>
                </c:pt>
                <c:pt idx="22">
                  <c:v>561.11474609375</c:v>
                </c:pt>
                <c:pt idx="23">
                  <c:v>554.0853271484375</c:v>
                </c:pt>
                <c:pt idx="24">
                  <c:v>549.41363525390625</c:v>
                </c:pt>
                <c:pt idx="25">
                  <c:v>545.5787353515625</c:v>
                </c:pt>
                <c:pt idx="26">
                  <c:v>541.09100341796875</c:v>
                </c:pt>
                <c:pt idx="27">
                  <c:v>536.216796875</c:v>
                </c:pt>
              </c:numCache>
            </c:numRef>
          </c:val>
        </c:ser>
        <c:marker val="1"/>
        <c:axId val="364837120"/>
        <c:axId val="358824960"/>
      </c:lineChart>
      <c:dateAx>
        <c:axId val="3648371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58824960"/>
        <c:crosses val="autoZero"/>
        <c:auto val="1"/>
        <c:lblOffset val="100"/>
      </c:dateAx>
      <c:valAx>
        <c:axId val="35882496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3648371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O'Neill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41709</c:v>
                </c:pt>
                <c:pt idx="1">
                  <c:v>41710</c:v>
                </c:pt>
                <c:pt idx="2">
                  <c:v>41711</c:v>
                </c:pt>
                <c:pt idx="3">
                  <c:v>41712</c:v>
                </c:pt>
                <c:pt idx="4">
                  <c:v>41713</c:v>
                </c:pt>
                <c:pt idx="5">
                  <c:v>41714</c:v>
                </c:pt>
                <c:pt idx="6">
                  <c:v>41715</c:v>
                </c:pt>
                <c:pt idx="7">
                  <c:v>41716</c:v>
                </c:pt>
                <c:pt idx="8">
                  <c:v>41717</c:v>
                </c:pt>
                <c:pt idx="9">
                  <c:v>41718</c:v>
                </c:pt>
                <c:pt idx="10">
                  <c:v>41719</c:v>
                </c:pt>
                <c:pt idx="11">
                  <c:v>41720</c:v>
                </c:pt>
                <c:pt idx="12">
                  <c:v>41721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41727</c:v>
                </c:pt>
                <c:pt idx="19">
                  <c:v>41728</c:v>
                </c:pt>
                <c:pt idx="20">
                  <c:v>41729</c:v>
                </c:pt>
                <c:pt idx="21">
                  <c:v>41730</c:v>
                </c:pt>
                <c:pt idx="22">
                  <c:v>41731</c:v>
                </c:pt>
                <c:pt idx="23">
                  <c:v>41732</c:v>
                </c:pt>
                <c:pt idx="24">
                  <c:v>41733</c:v>
                </c:pt>
                <c:pt idx="25">
                  <c:v>41734</c:v>
                </c:pt>
                <c:pt idx="26">
                  <c:v>41735</c:v>
                </c:pt>
                <c:pt idx="27">
                  <c:v>41736</c:v>
                </c:pt>
              </c:numCache>
            </c:numRef>
          </c:cat>
          <c:val>
            <c:numRef>
              <c:f>A!$G$13:$G$40</c:f>
              <c:numCache>
                <c:formatCode>#,##0.00</c:formatCode>
                <c:ptCount val="28"/>
                <c:pt idx="0">
                  <c:v>789</c:v>
                </c:pt>
                <c:pt idx="1">
                  <c:v>773.3179931640625</c:v>
                </c:pt>
                <c:pt idx="2">
                  <c:v>759.41943359375</c:v>
                </c:pt>
                <c:pt idx="3">
                  <c:v>757.72589111328125</c:v>
                </c:pt>
                <c:pt idx="4">
                  <c:v>750.90203857421875</c:v>
                </c:pt>
                <c:pt idx="5">
                  <c:v>754.56494140625</c:v>
                </c:pt>
                <c:pt idx="6">
                  <c:v>747.0902099609375</c:v>
                </c:pt>
                <c:pt idx="7">
                  <c:v>738.87744140625</c:v>
                </c:pt>
                <c:pt idx="8">
                  <c:v>731.47906494140625</c:v>
                </c:pt>
                <c:pt idx="9">
                  <c:v>723.3165283203125</c:v>
                </c:pt>
                <c:pt idx="10">
                  <c:v>714.41748046875</c:v>
                </c:pt>
                <c:pt idx="11">
                  <c:v>709.40966796875</c:v>
                </c:pt>
                <c:pt idx="12">
                  <c:v>705.869873046875</c:v>
                </c:pt>
                <c:pt idx="13">
                  <c:v>702.95465087890625</c:v>
                </c:pt>
                <c:pt idx="14">
                  <c:v>700.1993408203125</c:v>
                </c:pt>
                <c:pt idx="15">
                  <c:v>697.392333984375</c:v>
                </c:pt>
                <c:pt idx="16">
                  <c:v>694.4658203125</c:v>
                </c:pt>
                <c:pt idx="17">
                  <c:v>691.2021484375</c:v>
                </c:pt>
                <c:pt idx="18">
                  <c:v>688.12359619140625</c:v>
                </c:pt>
                <c:pt idx="19">
                  <c:v>684.98931884765625</c:v>
                </c:pt>
                <c:pt idx="20">
                  <c:v>681.87957763671875</c:v>
                </c:pt>
                <c:pt idx="21">
                  <c:v>678.767333984375</c:v>
                </c:pt>
                <c:pt idx="22">
                  <c:v>675.58990478515625</c:v>
                </c:pt>
                <c:pt idx="23">
                  <c:v>672.30157470703125</c:v>
                </c:pt>
                <c:pt idx="24">
                  <c:v>668.96533203125</c:v>
                </c:pt>
                <c:pt idx="25">
                  <c:v>665.6505126953125</c:v>
                </c:pt>
                <c:pt idx="26">
                  <c:v>662.3348388671875</c:v>
                </c:pt>
                <c:pt idx="27">
                  <c:v>659.0181884765625</c:v>
                </c:pt>
              </c:numCache>
            </c:numRef>
          </c:val>
        </c:ser>
        <c:marker val="1"/>
        <c:axId val="55537024"/>
        <c:axId val="55523200"/>
      </c:lineChart>
      <c:dateAx>
        <c:axId val="555370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5523200"/>
        <c:crosses val="autoZero"/>
        <c:auto val="1"/>
        <c:lblOffset val="100"/>
      </c:dateAx>
      <c:valAx>
        <c:axId val="5552320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555370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San Luis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41709</c:v>
                </c:pt>
                <c:pt idx="1">
                  <c:v>41710</c:v>
                </c:pt>
                <c:pt idx="2">
                  <c:v>41711</c:v>
                </c:pt>
                <c:pt idx="3">
                  <c:v>41712</c:v>
                </c:pt>
                <c:pt idx="4">
                  <c:v>41713</c:v>
                </c:pt>
                <c:pt idx="5">
                  <c:v>41714</c:v>
                </c:pt>
                <c:pt idx="6">
                  <c:v>41715</c:v>
                </c:pt>
                <c:pt idx="7">
                  <c:v>41716</c:v>
                </c:pt>
                <c:pt idx="8">
                  <c:v>41717</c:v>
                </c:pt>
                <c:pt idx="9">
                  <c:v>41718</c:v>
                </c:pt>
                <c:pt idx="10">
                  <c:v>41719</c:v>
                </c:pt>
                <c:pt idx="11">
                  <c:v>41720</c:v>
                </c:pt>
                <c:pt idx="12">
                  <c:v>41721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41727</c:v>
                </c:pt>
                <c:pt idx="19">
                  <c:v>41728</c:v>
                </c:pt>
                <c:pt idx="20">
                  <c:v>41729</c:v>
                </c:pt>
                <c:pt idx="21">
                  <c:v>41730</c:v>
                </c:pt>
                <c:pt idx="22">
                  <c:v>41731</c:v>
                </c:pt>
                <c:pt idx="23">
                  <c:v>41732</c:v>
                </c:pt>
                <c:pt idx="24">
                  <c:v>41733</c:v>
                </c:pt>
                <c:pt idx="25">
                  <c:v>41734</c:v>
                </c:pt>
                <c:pt idx="26">
                  <c:v>41735</c:v>
                </c:pt>
                <c:pt idx="27">
                  <c:v>41736</c:v>
                </c:pt>
              </c:numCache>
            </c:numRef>
          </c:cat>
          <c:val>
            <c:numRef>
              <c:f>A!$H$13:$H$40</c:f>
              <c:numCache>
                <c:formatCode>#,##0.00</c:formatCode>
                <c:ptCount val="28"/>
                <c:pt idx="0">
                  <c:v>601</c:v>
                </c:pt>
                <c:pt idx="1">
                  <c:v>603.64984130859375</c:v>
                </c:pt>
                <c:pt idx="2">
                  <c:v>606.03961181640625</c:v>
                </c:pt>
                <c:pt idx="3">
                  <c:v>607.35650634765625</c:v>
                </c:pt>
                <c:pt idx="4">
                  <c:v>608.42230224609375</c:v>
                </c:pt>
                <c:pt idx="5">
                  <c:v>610.1417236328125</c:v>
                </c:pt>
                <c:pt idx="6">
                  <c:v>613.63446044921875</c:v>
                </c:pt>
                <c:pt idx="7">
                  <c:v>614.80572509765625</c:v>
                </c:pt>
                <c:pt idx="8">
                  <c:v>615.43505859375</c:v>
                </c:pt>
                <c:pt idx="9">
                  <c:v>616.3372802734375</c:v>
                </c:pt>
                <c:pt idx="10">
                  <c:v>617.16876220703125</c:v>
                </c:pt>
                <c:pt idx="11">
                  <c:v>617.5823974609375</c:v>
                </c:pt>
                <c:pt idx="12">
                  <c:v>617.87432861328125</c:v>
                </c:pt>
                <c:pt idx="13">
                  <c:v>618.0540771484375</c:v>
                </c:pt>
                <c:pt idx="14">
                  <c:v>618.228271484375</c:v>
                </c:pt>
                <c:pt idx="15">
                  <c:v>618.39617919921875</c:v>
                </c:pt>
                <c:pt idx="16">
                  <c:v>618.5574951171875</c:v>
                </c:pt>
                <c:pt idx="17">
                  <c:v>618.71087646484375</c:v>
                </c:pt>
                <c:pt idx="18">
                  <c:v>618.85711669921875</c:v>
                </c:pt>
                <c:pt idx="19">
                  <c:v>618.99652099609375</c:v>
                </c:pt>
                <c:pt idx="20">
                  <c:v>619.1290283203125</c:v>
                </c:pt>
                <c:pt idx="21">
                  <c:v>619.2545166015625</c:v>
                </c:pt>
                <c:pt idx="22">
                  <c:v>619.37518310546875</c:v>
                </c:pt>
                <c:pt idx="23">
                  <c:v>619.48876953125</c:v>
                </c:pt>
                <c:pt idx="24">
                  <c:v>619.59503173828125</c:v>
                </c:pt>
                <c:pt idx="25">
                  <c:v>619.6939697265625</c:v>
                </c:pt>
                <c:pt idx="26">
                  <c:v>619.7857666015625</c:v>
                </c:pt>
                <c:pt idx="27">
                  <c:v>619.870361328125</c:v>
                </c:pt>
              </c:numCache>
            </c:numRef>
          </c:val>
        </c:ser>
        <c:marker val="1"/>
        <c:axId val="55552256"/>
        <c:axId val="55545856"/>
      </c:lineChart>
      <c:dateAx>
        <c:axId val="555522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5545856"/>
        <c:crosses val="autoZero"/>
        <c:auto val="1"/>
        <c:lblOffset val="100"/>
      </c:dateAx>
      <c:valAx>
        <c:axId val="5554585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555522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13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41709</c:v>
                </c:pt>
                <c:pt idx="1">
                  <c:v>41710</c:v>
                </c:pt>
                <c:pt idx="2">
                  <c:v>41711</c:v>
                </c:pt>
                <c:pt idx="3">
                  <c:v>41712</c:v>
                </c:pt>
                <c:pt idx="4">
                  <c:v>41713</c:v>
                </c:pt>
                <c:pt idx="5">
                  <c:v>41714</c:v>
                </c:pt>
                <c:pt idx="6">
                  <c:v>41715</c:v>
                </c:pt>
                <c:pt idx="7">
                  <c:v>41716</c:v>
                </c:pt>
                <c:pt idx="8">
                  <c:v>41717</c:v>
                </c:pt>
                <c:pt idx="9">
                  <c:v>41718</c:v>
                </c:pt>
                <c:pt idx="10">
                  <c:v>41719</c:v>
                </c:pt>
                <c:pt idx="11">
                  <c:v>41720</c:v>
                </c:pt>
                <c:pt idx="12">
                  <c:v>41721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41727</c:v>
                </c:pt>
                <c:pt idx="19">
                  <c:v>41728</c:v>
                </c:pt>
                <c:pt idx="20">
                  <c:v>41729</c:v>
                </c:pt>
                <c:pt idx="21">
                  <c:v>41730</c:v>
                </c:pt>
                <c:pt idx="22">
                  <c:v>41731</c:v>
                </c:pt>
                <c:pt idx="23">
                  <c:v>41732</c:v>
                </c:pt>
                <c:pt idx="24">
                  <c:v>41733</c:v>
                </c:pt>
                <c:pt idx="25">
                  <c:v>41734</c:v>
                </c:pt>
                <c:pt idx="26">
                  <c:v>41735</c:v>
                </c:pt>
                <c:pt idx="27">
                  <c:v>41736</c:v>
                </c:pt>
              </c:numCache>
            </c:numRef>
          </c:cat>
          <c:val>
            <c:numRef>
              <c:f>A!$J$13:$J$40</c:f>
              <c:numCache>
                <c:formatCode>#,##0.00</c:formatCode>
                <c:ptCount val="28"/>
                <c:pt idx="0">
                  <c:v>824</c:v>
                </c:pt>
                <c:pt idx="1">
                  <c:v>824</c:v>
                </c:pt>
                <c:pt idx="2">
                  <c:v>824</c:v>
                </c:pt>
                <c:pt idx="3">
                  <c:v>824</c:v>
                </c:pt>
                <c:pt idx="4">
                  <c:v>824</c:v>
                </c:pt>
                <c:pt idx="5">
                  <c:v>823.99981689453125</c:v>
                </c:pt>
                <c:pt idx="6">
                  <c:v>823.98931884765625</c:v>
                </c:pt>
                <c:pt idx="7">
                  <c:v>823.79803466796875</c:v>
                </c:pt>
                <c:pt idx="8">
                  <c:v>822.98504638671875</c:v>
                </c:pt>
                <c:pt idx="9">
                  <c:v>819.09515380859375</c:v>
                </c:pt>
                <c:pt idx="10">
                  <c:v>817.7572021484375</c:v>
                </c:pt>
                <c:pt idx="11">
                  <c:v>813.1329345703125</c:v>
                </c:pt>
                <c:pt idx="12">
                  <c:v>809.93621826171875</c:v>
                </c:pt>
                <c:pt idx="13">
                  <c:v>803.1546630859375</c:v>
                </c:pt>
                <c:pt idx="14">
                  <c:v>792.0364990234375</c:v>
                </c:pt>
                <c:pt idx="15">
                  <c:v>788.39337158203125</c:v>
                </c:pt>
                <c:pt idx="16">
                  <c:v>772.87969970703125</c:v>
                </c:pt>
                <c:pt idx="17">
                  <c:v>766.700439453125</c:v>
                </c:pt>
                <c:pt idx="18">
                  <c:v>748.83184814453125</c:v>
                </c:pt>
                <c:pt idx="19">
                  <c:v>747.21990966796875</c:v>
                </c:pt>
                <c:pt idx="20">
                  <c:v>745.56890869140625</c:v>
                </c:pt>
                <c:pt idx="21">
                  <c:v>743.86834716796875</c:v>
                </c:pt>
                <c:pt idx="22">
                  <c:v>742.31854248046875</c:v>
                </c:pt>
                <c:pt idx="23">
                  <c:v>740.73028564453125</c:v>
                </c:pt>
                <c:pt idx="24">
                  <c:v>739.101806640625</c:v>
                </c:pt>
                <c:pt idx="25">
                  <c:v>737.4339599609375</c:v>
                </c:pt>
                <c:pt idx="26">
                  <c:v>735.727783203125</c:v>
                </c:pt>
                <c:pt idx="27">
                  <c:v>733.98406982421875</c:v>
                </c:pt>
              </c:numCache>
            </c:numRef>
          </c:val>
        </c:ser>
        <c:marker val="1"/>
        <c:axId val="55570432"/>
        <c:axId val="55555968"/>
      </c:lineChart>
      <c:dateAx>
        <c:axId val="555704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5555968"/>
        <c:crosses val="autoZero"/>
        <c:auto val="1"/>
        <c:lblOffset val="100"/>
      </c:dateAx>
      <c:valAx>
        <c:axId val="5555596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55570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41709</c:v>
                </c:pt>
                <c:pt idx="1">
                  <c:v>41710</c:v>
                </c:pt>
                <c:pt idx="2">
                  <c:v>41711</c:v>
                </c:pt>
                <c:pt idx="3">
                  <c:v>41712</c:v>
                </c:pt>
                <c:pt idx="4">
                  <c:v>41713</c:v>
                </c:pt>
                <c:pt idx="5">
                  <c:v>41714</c:v>
                </c:pt>
                <c:pt idx="6">
                  <c:v>41715</c:v>
                </c:pt>
                <c:pt idx="7">
                  <c:v>41716</c:v>
                </c:pt>
                <c:pt idx="8">
                  <c:v>41717</c:v>
                </c:pt>
                <c:pt idx="9">
                  <c:v>41718</c:v>
                </c:pt>
                <c:pt idx="10">
                  <c:v>41719</c:v>
                </c:pt>
                <c:pt idx="11">
                  <c:v>41720</c:v>
                </c:pt>
                <c:pt idx="12">
                  <c:v>41721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41727</c:v>
                </c:pt>
                <c:pt idx="19">
                  <c:v>41728</c:v>
                </c:pt>
                <c:pt idx="20">
                  <c:v>41729</c:v>
                </c:pt>
                <c:pt idx="21">
                  <c:v>41730</c:v>
                </c:pt>
                <c:pt idx="22">
                  <c:v>41731</c:v>
                </c:pt>
                <c:pt idx="23">
                  <c:v>41732</c:v>
                </c:pt>
                <c:pt idx="24">
                  <c:v>41733</c:v>
                </c:pt>
                <c:pt idx="25">
                  <c:v>41734</c:v>
                </c:pt>
                <c:pt idx="26">
                  <c:v>41735</c:v>
                </c:pt>
                <c:pt idx="27">
                  <c:v>41736</c:v>
                </c:pt>
              </c:numCache>
            </c:numRef>
          </c:cat>
          <c:val>
            <c:numRef>
              <c:f>A!$K$13:$K$40</c:f>
              <c:numCache>
                <c:formatCode>#,##0.00</c:formatCode>
                <c:ptCount val="28"/>
                <c:pt idx="0">
                  <c:v>660</c:v>
                </c:pt>
                <c:pt idx="1">
                  <c:v>660</c:v>
                </c:pt>
                <c:pt idx="2">
                  <c:v>660</c:v>
                </c:pt>
                <c:pt idx="3">
                  <c:v>660</c:v>
                </c:pt>
                <c:pt idx="4">
                  <c:v>660.20660400390625</c:v>
                </c:pt>
                <c:pt idx="5">
                  <c:v>667.83013916015625</c:v>
                </c:pt>
                <c:pt idx="6">
                  <c:v>670.271728515625</c:v>
                </c:pt>
                <c:pt idx="7">
                  <c:v>672.13092041015625</c:v>
                </c:pt>
                <c:pt idx="8">
                  <c:v>673.74932861328125</c:v>
                </c:pt>
                <c:pt idx="9">
                  <c:v>674.8580322265625</c:v>
                </c:pt>
                <c:pt idx="10">
                  <c:v>675.54962158203125</c:v>
                </c:pt>
                <c:pt idx="11">
                  <c:v>675.74053955078125</c:v>
                </c:pt>
                <c:pt idx="12">
                  <c:v>675.93505859375</c:v>
                </c:pt>
                <c:pt idx="13">
                  <c:v>676.1331787109375</c:v>
                </c:pt>
                <c:pt idx="14">
                  <c:v>676.363037109375</c:v>
                </c:pt>
                <c:pt idx="15">
                  <c:v>676.568359375</c:v>
                </c:pt>
                <c:pt idx="16">
                  <c:v>676.77734375</c:v>
                </c:pt>
                <c:pt idx="17">
                  <c:v>677.06451416015625</c:v>
                </c:pt>
                <c:pt idx="18">
                  <c:v>677.3890380859375</c:v>
                </c:pt>
                <c:pt idx="19">
                  <c:v>677.719482421875</c:v>
                </c:pt>
                <c:pt idx="20">
                  <c:v>678.05584716796875</c:v>
                </c:pt>
                <c:pt idx="21">
                  <c:v>678.4127197265625</c:v>
                </c:pt>
                <c:pt idx="22">
                  <c:v>678.5552978515625</c:v>
                </c:pt>
                <c:pt idx="23">
                  <c:v>678.59942626953125</c:v>
                </c:pt>
                <c:pt idx="24">
                  <c:v>678.64410400390625</c:v>
                </c:pt>
                <c:pt idx="25">
                  <c:v>678.68939208984375</c:v>
                </c:pt>
                <c:pt idx="26">
                  <c:v>678.73516845703125</c:v>
                </c:pt>
                <c:pt idx="27">
                  <c:v>678.781494140625</c:v>
                </c:pt>
              </c:numCache>
            </c:numRef>
          </c:val>
        </c:ser>
        <c:marker val="1"/>
        <c:axId val="55916032"/>
        <c:axId val="55910400"/>
      </c:lineChart>
      <c:dateAx>
        <c:axId val="559160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5910400"/>
        <c:crosses val="autoZero"/>
        <c:auto val="1"/>
        <c:lblOffset val="100"/>
      </c:dateAx>
      <c:valAx>
        <c:axId val="5591040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559160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41709</c:v>
                </c:pt>
                <c:pt idx="1">
                  <c:v>41710</c:v>
                </c:pt>
                <c:pt idx="2">
                  <c:v>41711</c:v>
                </c:pt>
                <c:pt idx="3">
                  <c:v>41712</c:v>
                </c:pt>
                <c:pt idx="4">
                  <c:v>41713</c:v>
                </c:pt>
                <c:pt idx="5">
                  <c:v>41714</c:v>
                </c:pt>
                <c:pt idx="6">
                  <c:v>41715</c:v>
                </c:pt>
                <c:pt idx="7">
                  <c:v>41716</c:v>
                </c:pt>
                <c:pt idx="8">
                  <c:v>41717</c:v>
                </c:pt>
                <c:pt idx="9">
                  <c:v>41718</c:v>
                </c:pt>
                <c:pt idx="10">
                  <c:v>41719</c:v>
                </c:pt>
                <c:pt idx="11">
                  <c:v>41720</c:v>
                </c:pt>
                <c:pt idx="12">
                  <c:v>41721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41727</c:v>
                </c:pt>
                <c:pt idx="19">
                  <c:v>41728</c:v>
                </c:pt>
                <c:pt idx="20">
                  <c:v>41729</c:v>
                </c:pt>
                <c:pt idx="21">
                  <c:v>41730</c:v>
                </c:pt>
                <c:pt idx="22">
                  <c:v>41731</c:v>
                </c:pt>
                <c:pt idx="23">
                  <c:v>41732</c:v>
                </c:pt>
                <c:pt idx="24">
                  <c:v>41733</c:v>
                </c:pt>
                <c:pt idx="25">
                  <c:v>41734</c:v>
                </c:pt>
                <c:pt idx="26">
                  <c:v>41735</c:v>
                </c:pt>
                <c:pt idx="27">
                  <c:v>41736</c:v>
                </c:pt>
              </c:numCache>
            </c:numRef>
          </c:cat>
          <c:val>
            <c:numRef>
              <c:f>A!$M$13:$M$40</c:f>
              <c:numCache>
                <c:formatCode>#,##0.00</c:formatCode>
                <c:ptCount val="28"/>
                <c:pt idx="0">
                  <c:v>653</c:v>
                </c:pt>
                <c:pt idx="1">
                  <c:v>653</c:v>
                </c:pt>
                <c:pt idx="2">
                  <c:v>653</c:v>
                </c:pt>
                <c:pt idx="3">
                  <c:v>653</c:v>
                </c:pt>
                <c:pt idx="4">
                  <c:v>653</c:v>
                </c:pt>
                <c:pt idx="5">
                  <c:v>653.006591796875</c:v>
                </c:pt>
                <c:pt idx="6">
                  <c:v>653.10693359375</c:v>
                </c:pt>
                <c:pt idx="7">
                  <c:v>653.2237548828125</c:v>
                </c:pt>
                <c:pt idx="8">
                  <c:v>653.24566650390625</c:v>
                </c:pt>
                <c:pt idx="9">
                  <c:v>653.31610107421875</c:v>
                </c:pt>
                <c:pt idx="10">
                  <c:v>653.390869140625</c:v>
                </c:pt>
                <c:pt idx="11">
                  <c:v>653.47540283203125</c:v>
                </c:pt>
                <c:pt idx="12">
                  <c:v>653.56280517578125</c:v>
                </c:pt>
                <c:pt idx="13">
                  <c:v>653.650634765625</c:v>
                </c:pt>
                <c:pt idx="14">
                  <c:v>653.734619140625</c:v>
                </c:pt>
                <c:pt idx="15">
                  <c:v>653.81610107421875</c:v>
                </c:pt>
                <c:pt idx="16">
                  <c:v>653.892578125</c:v>
                </c:pt>
                <c:pt idx="17">
                  <c:v>653.965576171875</c:v>
                </c:pt>
                <c:pt idx="18">
                  <c:v>654.03106689453125</c:v>
                </c:pt>
                <c:pt idx="19">
                  <c:v>654.09124755859375</c:v>
                </c:pt>
                <c:pt idx="20">
                  <c:v>654.1461181640625</c:v>
                </c:pt>
                <c:pt idx="21">
                  <c:v>654.19561767578125</c:v>
                </c:pt>
                <c:pt idx="22">
                  <c:v>654.21893310546875</c:v>
                </c:pt>
                <c:pt idx="23">
                  <c:v>654.24212646484375</c:v>
                </c:pt>
                <c:pt idx="24">
                  <c:v>654.2637939453125</c:v>
                </c:pt>
                <c:pt idx="25">
                  <c:v>654.275146484375</c:v>
                </c:pt>
                <c:pt idx="26">
                  <c:v>654.28570556640625</c:v>
                </c:pt>
                <c:pt idx="27">
                  <c:v>654.2950439453125</c:v>
                </c:pt>
              </c:numCache>
            </c:numRef>
          </c:val>
        </c:ser>
        <c:marker val="1"/>
        <c:axId val="56060928"/>
        <c:axId val="55981952"/>
      </c:lineChart>
      <c:dateAx>
        <c:axId val="560609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5981952"/>
        <c:crosses val="autoZero"/>
        <c:auto val="1"/>
        <c:lblOffset val="100"/>
      </c:dateAx>
      <c:valAx>
        <c:axId val="5598195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560609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25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41709</c:v>
                </c:pt>
                <c:pt idx="1">
                  <c:v>41710</c:v>
                </c:pt>
                <c:pt idx="2">
                  <c:v>41711</c:v>
                </c:pt>
                <c:pt idx="3">
                  <c:v>41712</c:v>
                </c:pt>
                <c:pt idx="4">
                  <c:v>41713</c:v>
                </c:pt>
                <c:pt idx="5">
                  <c:v>41714</c:v>
                </c:pt>
                <c:pt idx="6">
                  <c:v>41715</c:v>
                </c:pt>
                <c:pt idx="7">
                  <c:v>41716</c:v>
                </c:pt>
                <c:pt idx="8">
                  <c:v>41717</c:v>
                </c:pt>
                <c:pt idx="9">
                  <c:v>41718</c:v>
                </c:pt>
                <c:pt idx="10">
                  <c:v>41719</c:v>
                </c:pt>
                <c:pt idx="11">
                  <c:v>41720</c:v>
                </c:pt>
                <c:pt idx="12">
                  <c:v>41721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41727</c:v>
                </c:pt>
                <c:pt idx="19">
                  <c:v>41728</c:v>
                </c:pt>
                <c:pt idx="20">
                  <c:v>41729</c:v>
                </c:pt>
                <c:pt idx="21">
                  <c:v>41730</c:v>
                </c:pt>
                <c:pt idx="22">
                  <c:v>41731</c:v>
                </c:pt>
                <c:pt idx="23">
                  <c:v>41732</c:v>
                </c:pt>
                <c:pt idx="24">
                  <c:v>41733</c:v>
                </c:pt>
                <c:pt idx="25">
                  <c:v>41734</c:v>
                </c:pt>
                <c:pt idx="26">
                  <c:v>41735</c:v>
                </c:pt>
                <c:pt idx="27">
                  <c:v>41736</c:v>
                </c:pt>
              </c:numCache>
            </c:numRef>
          </c:cat>
          <c:val>
            <c:numRef>
              <c:f>A!$N$13:$N$40</c:f>
              <c:numCache>
                <c:formatCode>#,##0.00</c:formatCode>
                <c:ptCount val="28"/>
                <c:pt idx="0">
                  <c:v>679</c:v>
                </c:pt>
                <c:pt idx="1">
                  <c:v>679</c:v>
                </c:pt>
                <c:pt idx="2">
                  <c:v>679</c:v>
                </c:pt>
                <c:pt idx="3">
                  <c:v>679</c:v>
                </c:pt>
                <c:pt idx="4">
                  <c:v>679.000244140625</c:v>
                </c:pt>
                <c:pt idx="5">
                  <c:v>686.252197265625</c:v>
                </c:pt>
                <c:pt idx="6">
                  <c:v>684.24212646484375</c:v>
                </c:pt>
                <c:pt idx="7">
                  <c:v>686.6800537109375</c:v>
                </c:pt>
                <c:pt idx="8">
                  <c:v>690.3138427734375</c:v>
                </c:pt>
                <c:pt idx="9">
                  <c:v>693.77947998046875</c:v>
                </c:pt>
                <c:pt idx="10">
                  <c:v>697.0589599609375</c:v>
                </c:pt>
                <c:pt idx="11">
                  <c:v>700.16278076171875</c:v>
                </c:pt>
                <c:pt idx="12">
                  <c:v>703.10028076171875</c:v>
                </c:pt>
                <c:pt idx="13">
                  <c:v>705.8804931640625</c:v>
                </c:pt>
                <c:pt idx="14">
                  <c:v>708.51171875</c:v>
                </c:pt>
                <c:pt idx="15">
                  <c:v>711.00201416015625</c:v>
                </c:pt>
                <c:pt idx="16">
                  <c:v>713.35888671875</c:v>
                </c:pt>
                <c:pt idx="17">
                  <c:v>715.58953857421875</c:v>
                </c:pt>
                <c:pt idx="18">
                  <c:v>717.70068359375</c:v>
                </c:pt>
                <c:pt idx="19">
                  <c:v>719.69873046875</c:v>
                </c:pt>
                <c:pt idx="20">
                  <c:v>721.58978271484375</c:v>
                </c:pt>
                <c:pt idx="21">
                  <c:v>723.3795166015625</c:v>
                </c:pt>
                <c:pt idx="22">
                  <c:v>725.0733642578125</c:v>
                </c:pt>
                <c:pt idx="23">
                  <c:v>726.676513671875</c:v>
                </c:pt>
                <c:pt idx="24">
                  <c:v>728.1937255859375</c:v>
                </c:pt>
                <c:pt idx="25">
                  <c:v>729.62969970703125</c:v>
                </c:pt>
                <c:pt idx="26">
                  <c:v>730.98870849609375</c:v>
                </c:pt>
                <c:pt idx="27">
                  <c:v>732.27496337890625</c:v>
                </c:pt>
              </c:numCache>
            </c:numRef>
          </c:val>
        </c:ser>
        <c:marker val="1"/>
        <c:axId val="56089600"/>
        <c:axId val="56086528"/>
      </c:lineChart>
      <c:dateAx>
        <c:axId val="560896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6086528"/>
        <c:crosses val="autoZero"/>
        <c:auto val="1"/>
        <c:lblOffset val="100"/>
      </c:dateAx>
      <c:valAx>
        <c:axId val="5608652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560896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27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41709</c:v>
                </c:pt>
                <c:pt idx="1">
                  <c:v>41710</c:v>
                </c:pt>
                <c:pt idx="2">
                  <c:v>41711</c:v>
                </c:pt>
                <c:pt idx="3">
                  <c:v>41712</c:v>
                </c:pt>
                <c:pt idx="4">
                  <c:v>41713</c:v>
                </c:pt>
                <c:pt idx="5">
                  <c:v>41714</c:v>
                </c:pt>
                <c:pt idx="6">
                  <c:v>41715</c:v>
                </c:pt>
                <c:pt idx="7">
                  <c:v>41716</c:v>
                </c:pt>
                <c:pt idx="8">
                  <c:v>41717</c:v>
                </c:pt>
                <c:pt idx="9">
                  <c:v>41718</c:v>
                </c:pt>
                <c:pt idx="10">
                  <c:v>41719</c:v>
                </c:pt>
                <c:pt idx="11">
                  <c:v>41720</c:v>
                </c:pt>
                <c:pt idx="12">
                  <c:v>41721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41727</c:v>
                </c:pt>
                <c:pt idx="19">
                  <c:v>41728</c:v>
                </c:pt>
                <c:pt idx="20">
                  <c:v>41729</c:v>
                </c:pt>
                <c:pt idx="21">
                  <c:v>41730</c:v>
                </c:pt>
                <c:pt idx="22">
                  <c:v>41731</c:v>
                </c:pt>
                <c:pt idx="23">
                  <c:v>41732</c:v>
                </c:pt>
                <c:pt idx="24">
                  <c:v>41733</c:v>
                </c:pt>
                <c:pt idx="25">
                  <c:v>41734</c:v>
                </c:pt>
                <c:pt idx="26">
                  <c:v>41735</c:v>
                </c:pt>
                <c:pt idx="27">
                  <c:v>41736</c:v>
                </c:pt>
              </c:numCache>
            </c:numRef>
          </c:cat>
          <c:val>
            <c:numRef>
              <c:f>A!$O$13:$O$40</c:f>
              <c:numCache>
                <c:formatCode>#,##0.00</c:formatCode>
                <c:ptCount val="28"/>
                <c:pt idx="0">
                  <c:v>621</c:v>
                </c:pt>
                <c:pt idx="1">
                  <c:v>621</c:v>
                </c:pt>
                <c:pt idx="2">
                  <c:v>621</c:v>
                </c:pt>
                <c:pt idx="3">
                  <c:v>621</c:v>
                </c:pt>
                <c:pt idx="4">
                  <c:v>621.2626953125</c:v>
                </c:pt>
                <c:pt idx="5">
                  <c:v>649.873046875</c:v>
                </c:pt>
                <c:pt idx="6">
                  <c:v>655.959716796875</c:v>
                </c:pt>
                <c:pt idx="7">
                  <c:v>658.24639892578125</c:v>
                </c:pt>
                <c:pt idx="8">
                  <c:v>659.16131591796875</c:v>
                </c:pt>
                <c:pt idx="9">
                  <c:v>659.68939208984375</c:v>
                </c:pt>
                <c:pt idx="10">
                  <c:v>660.1434326171875</c:v>
                </c:pt>
                <c:pt idx="11">
                  <c:v>660.53985595703125</c:v>
                </c:pt>
                <c:pt idx="12">
                  <c:v>660.8900146484375</c:v>
                </c:pt>
                <c:pt idx="13">
                  <c:v>661.20391845703125</c:v>
                </c:pt>
                <c:pt idx="14">
                  <c:v>661.49017333984375</c:v>
                </c:pt>
                <c:pt idx="15">
                  <c:v>661.7562255859375</c:v>
                </c:pt>
                <c:pt idx="16">
                  <c:v>662.008544921875</c:v>
                </c:pt>
                <c:pt idx="17">
                  <c:v>662.25250244140625</c:v>
                </c:pt>
                <c:pt idx="18">
                  <c:v>662.4927978515625</c:v>
                </c:pt>
                <c:pt idx="19">
                  <c:v>662.7332763671875</c:v>
                </c:pt>
                <c:pt idx="20">
                  <c:v>662.97711181640625</c:v>
                </c:pt>
                <c:pt idx="21">
                  <c:v>663.22686767578125</c:v>
                </c:pt>
                <c:pt idx="22">
                  <c:v>663.6231689453125</c:v>
                </c:pt>
                <c:pt idx="23">
                  <c:v>664.04022216796875</c:v>
                </c:pt>
                <c:pt idx="24">
                  <c:v>664.476318359375</c:v>
                </c:pt>
                <c:pt idx="25">
                  <c:v>664.93170166015625</c:v>
                </c:pt>
                <c:pt idx="26">
                  <c:v>665.40618896484375</c:v>
                </c:pt>
                <c:pt idx="27">
                  <c:v>665.899169921875</c:v>
                </c:pt>
              </c:numCache>
            </c:numRef>
          </c:val>
        </c:ser>
        <c:marker val="1"/>
        <c:axId val="56270208"/>
        <c:axId val="56268672"/>
      </c:lineChart>
      <c:dateAx>
        <c:axId val="562702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6268672"/>
        <c:crosses val="autoZero"/>
        <c:auto val="1"/>
        <c:lblOffset val="100"/>
      </c:dateAx>
      <c:valAx>
        <c:axId val="5626867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562702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29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41709</c:v>
                </c:pt>
                <c:pt idx="1">
                  <c:v>41710</c:v>
                </c:pt>
                <c:pt idx="2">
                  <c:v>41711</c:v>
                </c:pt>
                <c:pt idx="3">
                  <c:v>41712</c:v>
                </c:pt>
                <c:pt idx="4">
                  <c:v>41713</c:v>
                </c:pt>
                <c:pt idx="5">
                  <c:v>41714</c:v>
                </c:pt>
                <c:pt idx="6">
                  <c:v>41715</c:v>
                </c:pt>
                <c:pt idx="7">
                  <c:v>41716</c:v>
                </c:pt>
                <c:pt idx="8">
                  <c:v>41717</c:v>
                </c:pt>
                <c:pt idx="9">
                  <c:v>41718</c:v>
                </c:pt>
                <c:pt idx="10">
                  <c:v>41719</c:v>
                </c:pt>
                <c:pt idx="11">
                  <c:v>41720</c:v>
                </c:pt>
                <c:pt idx="12">
                  <c:v>41721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41727</c:v>
                </c:pt>
                <c:pt idx="19">
                  <c:v>41728</c:v>
                </c:pt>
                <c:pt idx="20">
                  <c:v>41729</c:v>
                </c:pt>
                <c:pt idx="21">
                  <c:v>41730</c:v>
                </c:pt>
                <c:pt idx="22">
                  <c:v>41731</c:v>
                </c:pt>
                <c:pt idx="23">
                  <c:v>41732</c:v>
                </c:pt>
                <c:pt idx="24">
                  <c:v>41733</c:v>
                </c:pt>
                <c:pt idx="25">
                  <c:v>41734</c:v>
                </c:pt>
                <c:pt idx="26">
                  <c:v>41735</c:v>
                </c:pt>
                <c:pt idx="27">
                  <c:v>41736</c:v>
                </c:pt>
              </c:numCache>
            </c:numRef>
          </c:cat>
          <c:val>
            <c:numRef>
              <c:f>A!$P$13:$P$40</c:f>
              <c:numCache>
                <c:formatCode>#,##0.00</c:formatCode>
                <c:ptCount val="28"/>
                <c:pt idx="0">
                  <c:v>516</c:v>
                </c:pt>
                <c:pt idx="1">
                  <c:v>516.01153564453125</c:v>
                </c:pt>
                <c:pt idx="2">
                  <c:v>512.60699462890625</c:v>
                </c:pt>
                <c:pt idx="3">
                  <c:v>489.280029296875</c:v>
                </c:pt>
                <c:pt idx="4">
                  <c:v>533.90106201171875</c:v>
                </c:pt>
                <c:pt idx="5">
                  <c:v>544.1097412109375</c:v>
                </c:pt>
                <c:pt idx="6">
                  <c:v>569.4970703125</c:v>
                </c:pt>
                <c:pt idx="7">
                  <c:v>531.6209716796875</c:v>
                </c:pt>
                <c:pt idx="8">
                  <c:v>516.87109375</c:v>
                </c:pt>
                <c:pt idx="9">
                  <c:v>504.70037841796875</c:v>
                </c:pt>
                <c:pt idx="10">
                  <c:v>492.41619873046875</c:v>
                </c:pt>
                <c:pt idx="11">
                  <c:v>491.052490234375</c:v>
                </c:pt>
                <c:pt idx="12">
                  <c:v>491.14794921875</c:v>
                </c:pt>
                <c:pt idx="13">
                  <c:v>491.25762939453125</c:v>
                </c:pt>
                <c:pt idx="14">
                  <c:v>491.36129760742187</c:v>
                </c:pt>
                <c:pt idx="15">
                  <c:v>491.46484375</c:v>
                </c:pt>
                <c:pt idx="16">
                  <c:v>491.56448364257812</c:v>
                </c:pt>
                <c:pt idx="17">
                  <c:v>491.6566162109375</c:v>
                </c:pt>
                <c:pt idx="18">
                  <c:v>491.74783325195312</c:v>
                </c:pt>
                <c:pt idx="19">
                  <c:v>491.83407592773437</c:v>
                </c:pt>
                <c:pt idx="20">
                  <c:v>491.918212890625</c:v>
                </c:pt>
                <c:pt idx="21">
                  <c:v>491.99850463867187</c:v>
                </c:pt>
                <c:pt idx="22">
                  <c:v>492.08807373046875</c:v>
                </c:pt>
                <c:pt idx="23">
                  <c:v>498.21478271484375</c:v>
                </c:pt>
                <c:pt idx="24">
                  <c:v>502.08053588867187</c:v>
                </c:pt>
                <c:pt idx="25">
                  <c:v>502.2415771484375</c:v>
                </c:pt>
                <c:pt idx="26">
                  <c:v>502.39089965820312</c:v>
                </c:pt>
                <c:pt idx="27">
                  <c:v>502.53125</c:v>
                </c:pt>
              </c:numCache>
            </c:numRef>
          </c:val>
        </c:ser>
        <c:marker val="1"/>
        <c:axId val="56326016"/>
        <c:axId val="56324096"/>
      </c:lineChart>
      <c:dateAx>
        <c:axId val="563260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6324096"/>
        <c:crosses val="autoZero"/>
        <c:auto val="1"/>
        <c:lblOffset val="100"/>
      </c:dateAx>
      <c:valAx>
        <c:axId val="5632409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563260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41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41709</c:v>
                </c:pt>
                <c:pt idx="1">
                  <c:v>41710</c:v>
                </c:pt>
                <c:pt idx="2">
                  <c:v>41711</c:v>
                </c:pt>
                <c:pt idx="3">
                  <c:v>41712</c:v>
                </c:pt>
                <c:pt idx="4">
                  <c:v>41713</c:v>
                </c:pt>
                <c:pt idx="5">
                  <c:v>41714</c:v>
                </c:pt>
                <c:pt idx="6">
                  <c:v>41715</c:v>
                </c:pt>
                <c:pt idx="7">
                  <c:v>41716</c:v>
                </c:pt>
                <c:pt idx="8">
                  <c:v>41717</c:v>
                </c:pt>
                <c:pt idx="9">
                  <c:v>41718</c:v>
                </c:pt>
                <c:pt idx="10">
                  <c:v>41719</c:v>
                </c:pt>
                <c:pt idx="11">
                  <c:v>41720</c:v>
                </c:pt>
                <c:pt idx="12">
                  <c:v>41721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41727</c:v>
                </c:pt>
                <c:pt idx="19">
                  <c:v>41728</c:v>
                </c:pt>
                <c:pt idx="20">
                  <c:v>41729</c:v>
                </c:pt>
                <c:pt idx="21">
                  <c:v>41730</c:v>
                </c:pt>
                <c:pt idx="22">
                  <c:v>41731</c:v>
                </c:pt>
                <c:pt idx="23">
                  <c:v>41732</c:v>
                </c:pt>
                <c:pt idx="24">
                  <c:v>41733</c:v>
                </c:pt>
                <c:pt idx="25">
                  <c:v>41734</c:v>
                </c:pt>
                <c:pt idx="26">
                  <c:v>41735</c:v>
                </c:pt>
                <c:pt idx="27">
                  <c:v>41736</c:v>
                </c:pt>
              </c:numCache>
            </c:numRef>
          </c:cat>
          <c:val>
            <c:numRef>
              <c:f>A!$Q$13:$Q$40</c:f>
              <c:numCache>
                <c:formatCode>#,##0.00</c:formatCode>
                <c:ptCount val="28"/>
                <c:pt idx="0">
                  <c:v>492</c:v>
                </c:pt>
                <c:pt idx="1">
                  <c:v>482.202880859375</c:v>
                </c:pt>
                <c:pt idx="2">
                  <c:v>480.33590698242187</c:v>
                </c:pt>
                <c:pt idx="3">
                  <c:v>481.74417114257813</c:v>
                </c:pt>
                <c:pt idx="4">
                  <c:v>482.57015991210937</c:v>
                </c:pt>
                <c:pt idx="5">
                  <c:v>487.87237548828125</c:v>
                </c:pt>
                <c:pt idx="6">
                  <c:v>527.91973876953125</c:v>
                </c:pt>
                <c:pt idx="7">
                  <c:v>512.17010498046875</c:v>
                </c:pt>
                <c:pt idx="8">
                  <c:v>498.86605834960937</c:v>
                </c:pt>
                <c:pt idx="9">
                  <c:v>491.471923828125</c:v>
                </c:pt>
                <c:pt idx="10">
                  <c:v>486.04901123046875</c:v>
                </c:pt>
                <c:pt idx="11">
                  <c:v>510.18191528320312</c:v>
                </c:pt>
                <c:pt idx="12">
                  <c:v>524.30474853515625</c:v>
                </c:pt>
                <c:pt idx="13">
                  <c:v>532.9832763671875</c:v>
                </c:pt>
                <c:pt idx="14">
                  <c:v>524.0072021484375</c:v>
                </c:pt>
                <c:pt idx="15">
                  <c:v>507.9525146484375</c:v>
                </c:pt>
                <c:pt idx="16">
                  <c:v>493.54217529296875</c:v>
                </c:pt>
                <c:pt idx="17">
                  <c:v>490.00192260742187</c:v>
                </c:pt>
                <c:pt idx="18">
                  <c:v>482.91213989257812</c:v>
                </c:pt>
                <c:pt idx="19">
                  <c:v>481.27377319335938</c:v>
                </c:pt>
                <c:pt idx="20">
                  <c:v>481.2515869140625</c:v>
                </c:pt>
                <c:pt idx="21">
                  <c:v>481.30856323242187</c:v>
                </c:pt>
                <c:pt idx="22">
                  <c:v>481.36209106445312</c:v>
                </c:pt>
                <c:pt idx="23">
                  <c:v>481.41741943359375</c:v>
                </c:pt>
                <c:pt idx="24">
                  <c:v>481.46844482421875</c:v>
                </c:pt>
                <c:pt idx="25">
                  <c:v>481.5184326171875</c:v>
                </c:pt>
                <c:pt idx="26">
                  <c:v>481.56613159179687</c:v>
                </c:pt>
                <c:pt idx="27">
                  <c:v>481.61129760742187</c:v>
                </c:pt>
              </c:numCache>
            </c:numRef>
          </c:val>
        </c:ser>
        <c:marker val="1"/>
        <c:axId val="56446336"/>
        <c:axId val="56436608"/>
      </c:lineChart>
      <c:dateAx>
        <c:axId val="564463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6436608"/>
        <c:crosses val="autoZero"/>
        <c:auto val="1"/>
        <c:lblOffset val="100"/>
      </c:dateAx>
      <c:valAx>
        <c:axId val="5643660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564463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66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41709</c:v>
                </c:pt>
                <c:pt idx="1">
                  <c:v>41710</c:v>
                </c:pt>
                <c:pt idx="2">
                  <c:v>41711</c:v>
                </c:pt>
                <c:pt idx="3">
                  <c:v>41712</c:v>
                </c:pt>
                <c:pt idx="4">
                  <c:v>41713</c:v>
                </c:pt>
                <c:pt idx="5">
                  <c:v>41714</c:v>
                </c:pt>
                <c:pt idx="6">
                  <c:v>41715</c:v>
                </c:pt>
                <c:pt idx="7">
                  <c:v>41716</c:v>
                </c:pt>
                <c:pt idx="8">
                  <c:v>41717</c:v>
                </c:pt>
                <c:pt idx="9">
                  <c:v>41718</c:v>
                </c:pt>
                <c:pt idx="10">
                  <c:v>41719</c:v>
                </c:pt>
                <c:pt idx="11">
                  <c:v>41720</c:v>
                </c:pt>
                <c:pt idx="12">
                  <c:v>41721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41727</c:v>
                </c:pt>
                <c:pt idx="19">
                  <c:v>41728</c:v>
                </c:pt>
                <c:pt idx="20">
                  <c:v>41729</c:v>
                </c:pt>
                <c:pt idx="21">
                  <c:v>41730</c:v>
                </c:pt>
                <c:pt idx="22">
                  <c:v>41731</c:v>
                </c:pt>
                <c:pt idx="23">
                  <c:v>41732</c:v>
                </c:pt>
                <c:pt idx="24">
                  <c:v>41733</c:v>
                </c:pt>
                <c:pt idx="25">
                  <c:v>41734</c:v>
                </c:pt>
                <c:pt idx="26">
                  <c:v>41735</c:v>
                </c:pt>
                <c:pt idx="27">
                  <c:v>41736</c:v>
                </c:pt>
              </c:numCache>
            </c:numRef>
          </c:cat>
          <c:val>
            <c:numRef>
              <c:f>A!$R$13:$R$40</c:f>
              <c:numCache>
                <c:formatCode>#,##0.00</c:formatCode>
                <c:ptCount val="28"/>
                <c:pt idx="0">
                  <c:v>500</c:v>
                </c:pt>
                <c:pt idx="1">
                  <c:v>526.760498046875</c:v>
                </c:pt>
                <c:pt idx="2">
                  <c:v>526.65399169921875</c:v>
                </c:pt>
                <c:pt idx="3">
                  <c:v>526.6392822265625</c:v>
                </c:pt>
                <c:pt idx="4">
                  <c:v>526.77459716796875</c:v>
                </c:pt>
                <c:pt idx="5">
                  <c:v>527.30157470703125</c:v>
                </c:pt>
                <c:pt idx="6">
                  <c:v>528.39990234375</c:v>
                </c:pt>
                <c:pt idx="7">
                  <c:v>528.41644287109375</c:v>
                </c:pt>
                <c:pt idx="8">
                  <c:v>528.713623046875</c:v>
                </c:pt>
                <c:pt idx="9">
                  <c:v>528.9195556640625</c:v>
                </c:pt>
                <c:pt idx="10">
                  <c:v>528.99072265625</c:v>
                </c:pt>
                <c:pt idx="11">
                  <c:v>528.9781494140625</c:v>
                </c:pt>
                <c:pt idx="12">
                  <c:v>528.817138671875</c:v>
                </c:pt>
                <c:pt idx="13">
                  <c:v>528.0987548828125</c:v>
                </c:pt>
                <c:pt idx="14">
                  <c:v>527.27752685546875</c:v>
                </c:pt>
                <c:pt idx="15">
                  <c:v>526.17205810546875</c:v>
                </c:pt>
                <c:pt idx="16">
                  <c:v>524.17620849609375</c:v>
                </c:pt>
                <c:pt idx="17">
                  <c:v>520.725341796875</c:v>
                </c:pt>
                <c:pt idx="18">
                  <c:v>515.605224609375</c:v>
                </c:pt>
                <c:pt idx="19">
                  <c:v>509.924560546875</c:v>
                </c:pt>
                <c:pt idx="20">
                  <c:v>505.88238525390625</c:v>
                </c:pt>
                <c:pt idx="21">
                  <c:v>505.51953125</c:v>
                </c:pt>
                <c:pt idx="22">
                  <c:v>509.44430541992187</c:v>
                </c:pt>
                <c:pt idx="23">
                  <c:v>514.9461669921875</c:v>
                </c:pt>
                <c:pt idx="24">
                  <c:v>515.69256591796875</c:v>
                </c:pt>
                <c:pt idx="25">
                  <c:v>506.1231689453125</c:v>
                </c:pt>
                <c:pt idx="26">
                  <c:v>491.22714233398437</c:v>
                </c:pt>
                <c:pt idx="27">
                  <c:v>487.03921508789062</c:v>
                </c:pt>
              </c:numCache>
            </c:numRef>
          </c:val>
        </c:ser>
        <c:marker val="1"/>
        <c:axId val="56465664"/>
        <c:axId val="56459648"/>
      </c:lineChart>
      <c:dateAx>
        <c:axId val="564656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6459648"/>
        <c:crosses val="autoZero"/>
        <c:auto val="1"/>
        <c:lblOffset val="100"/>
      </c:dateAx>
      <c:valAx>
        <c:axId val="5645964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564656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Pyramid Lake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41709</c:v>
                </c:pt>
                <c:pt idx="1">
                  <c:v>41710</c:v>
                </c:pt>
                <c:pt idx="2">
                  <c:v>41711</c:v>
                </c:pt>
                <c:pt idx="3">
                  <c:v>41712</c:v>
                </c:pt>
                <c:pt idx="4">
                  <c:v>41713</c:v>
                </c:pt>
                <c:pt idx="5">
                  <c:v>41714</c:v>
                </c:pt>
                <c:pt idx="6">
                  <c:v>41715</c:v>
                </c:pt>
                <c:pt idx="7">
                  <c:v>41716</c:v>
                </c:pt>
                <c:pt idx="8">
                  <c:v>41717</c:v>
                </c:pt>
                <c:pt idx="9">
                  <c:v>41718</c:v>
                </c:pt>
                <c:pt idx="10">
                  <c:v>41719</c:v>
                </c:pt>
                <c:pt idx="11">
                  <c:v>41720</c:v>
                </c:pt>
                <c:pt idx="12">
                  <c:v>41721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41727</c:v>
                </c:pt>
                <c:pt idx="19">
                  <c:v>41728</c:v>
                </c:pt>
                <c:pt idx="20">
                  <c:v>41729</c:v>
                </c:pt>
                <c:pt idx="21">
                  <c:v>41730</c:v>
                </c:pt>
                <c:pt idx="22">
                  <c:v>41731</c:v>
                </c:pt>
                <c:pt idx="23">
                  <c:v>41732</c:v>
                </c:pt>
                <c:pt idx="24">
                  <c:v>41733</c:v>
                </c:pt>
                <c:pt idx="25">
                  <c:v>41734</c:v>
                </c:pt>
                <c:pt idx="26">
                  <c:v>41735</c:v>
                </c:pt>
                <c:pt idx="27">
                  <c:v>41736</c:v>
                </c:pt>
              </c:numCache>
            </c:numRef>
          </c:cat>
          <c:val>
            <c:numRef>
              <c:f>A!$S$13:$S$40</c:f>
              <c:numCache>
                <c:formatCode>#,##0.00</c:formatCode>
                <c:ptCount val="28"/>
                <c:pt idx="0">
                  <c:v>497</c:v>
                </c:pt>
                <c:pt idx="1">
                  <c:v>496.99365234375</c:v>
                </c:pt>
                <c:pt idx="2">
                  <c:v>496.98602294921875</c:v>
                </c:pt>
                <c:pt idx="3">
                  <c:v>496.88800048828125</c:v>
                </c:pt>
                <c:pt idx="4">
                  <c:v>496.16659545898437</c:v>
                </c:pt>
                <c:pt idx="5">
                  <c:v>494.38040161132812</c:v>
                </c:pt>
                <c:pt idx="6">
                  <c:v>492.35690307617187</c:v>
                </c:pt>
                <c:pt idx="7">
                  <c:v>491.21063232421875</c:v>
                </c:pt>
                <c:pt idx="8">
                  <c:v>492.73162841796875</c:v>
                </c:pt>
                <c:pt idx="9">
                  <c:v>495.79348754882812</c:v>
                </c:pt>
                <c:pt idx="10">
                  <c:v>497.753662109375</c:v>
                </c:pt>
                <c:pt idx="11">
                  <c:v>498.47113037109375</c:v>
                </c:pt>
                <c:pt idx="12">
                  <c:v>498.57473754882812</c:v>
                </c:pt>
                <c:pt idx="13">
                  <c:v>498.16470336914062</c:v>
                </c:pt>
                <c:pt idx="14">
                  <c:v>497.39450073242187</c:v>
                </c:pt>
                <c:pt idx="15">
                  <c:v>497.94329833984375</c:v>
                </c:pt>
                <c:pt idx="16">
                  <c:v>499.801025390625</c:v>
                </c:pt>
                <c:pt idx="17">
                  <c:v>502.248291015625</c:v>
                </c:pt>
                <c:pt idx="18">
                  <c:v>503.975341796875</c:v>
                </c:pt>
                <c:pt idx="19">
                  <c:v>504.59988403320312</c:v>
                </c:pt>
                <c:pt idx="20">
                  <c:v>503.93905639648437</c:v>
                </c:pt>
                <c:pt idx="21">
                  <c:v>502.96023559570312</c:v>
                </c:pt>
                <c:pt idx="22">
                  <c:v>501.45455932617188</c:v>
                </c:pt>
                <c:pt idx="23">
                  <c:v>499.92181396484375</c:v>
                </c:pt>
                <c:pt idx="24">
                  <c:v>498.43222045898437</c:v>
                </c:pt>
                <c:pt idx="25">
                  <c:v>497.14608764648437</c:v>
                </c:pt>
                <c:pt idx="26">
                  <c:v>495.96328735351562</c:v>
                </c:pt>
                <c:pt idx="27">
                  <c:v>494.77487182617187</c:v>
                </c:pt>
              </c:numCache>
            </c:numRef>
          </c:val>
        </c:ser>
        <c:marker val="1"/>
        <c:axId val="56647680"/>
        <c:axId val="56637696"/>
      </c:lineChart>
      <c:dateAx>
        <c:axId val="566476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6637696"/>
        <c:crosses val="autoZero"/>
        <c:auto val="1"/>
        <c:lblOffset val="100"/>
      </c:dateAx>
      <c:valAx>
        <c:axId val="5663769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566476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41709</c:v>
                </c:pt>
                <c:pt idx="1">
                  <c:v>41710</c:v>
                </c:pt>
                <c:pt idx="2">
                  <c:v>41711</c:v>
                </c:pt>
                <c:pt idx="3">
                  <c:v>41712</c:v>
                </c:pt>
                <c:pt idx="4">
                  <c:v>41713</c:v>
                </c:pt>
                <c:pt idx="5">
                  <c:v>41714</c:v>
                </c:pt>
                <c:pt idx="6">
                  <c:v>41715</c:v>
                </c:pt>
                <c:pt idx="7">
                  <c:v>41716</c:v>
                </c:pt>
                <c:pt idx="8">
                  <c:v>41717</c:v>
                </c:pt>
                <c:pt idx="9">
                  <c:v>41718</c:v>
                </c:pt>
                <c:pt idx="10">
                  <c:v>41719</c:v>
                </c:pt>
                <c:pt idx="11">
                  <c:v>41720</c:v>
                </c:pt>
                <c:pt idx="12">
                  <c:v>41721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41727</c:v>
                </c:pt>
                <c:pt idx="19">
                  <c:v>41728</c:v>
                </c:pt>
                <c:pt idx="20">
                  <c:v>41729</c:v>
                </c:pt>
                <c:pt idx="21">
                  <c:v>41730</c:v>
                </c:pt>
                <c:pt idx="22">
                  <c:v>41731</c:v>
                </c:pt>
                <c:pt idx="23">
                  <c:v>41732</c:v>
                </c:pt>
                <c:pt idx="24">
                  <c:v>41733</c:v>
                </c:pt>
                <c:pt idx="25">
                  <c:v>41734</c:v>
                </c:pt>
                <c:pt idx="26">
                  <c:v>41735</c:v>
                </c:pt>
                <c:pt idx="27">
                  <c:v>41736</c:v>
                </c:pt>
              </c:numCache>
            </c:numRef>
          </c:cat>
          <c:val>
            <c:numRef>
              <c:f>A!$T$13:$T$40</c:f>
              <c:numCache>
                <c:formatCode>#,##0.00</c:formatCode>
                <c:ptCount val="28"/>
                <c:pt idx="0">
                  <c:v>0.4440000057220459</c:v>
                </c:pt>
                <c:pt idx="1">
                  <c:v>0.56277728080749512</c:v>
                </c:pt>
                <c:pt idx="2">
                  <c:v>0.47671914100646973</c:v>
                </c:pt>
                <c:pt idx="3">
                  <c:v>0.45538684725761414</c:v>
                </c:pt>
                <c:pt idx="4">
                  <c:v>0.42644661664962769</c:v>
                </c:pt>
                <c:pt idx="5">
                  <c:v>0.41091719269752502</c:v>
                </c:pt>
                <c:pt idx="6">
                  <c:v>0.41149640083312988</c:v>
                </c:pt>
                <c:pt idx="7">
                  <c:v>0.40808254480361938</c:v>
                </c:pt>
                <c:pt idx="8">
                  <c:v>0.36609318852424622</c:v>
                </c:pt>
                <c:pt idx="9">
                  <c:v>0.34286695718765259</c:v>
                </c:pt>
                <c:pt idx="10">
                  <c:v>0.33408316969871521</c:v>
                </c:pt>
                <c:pt idx="11">
                  <c:v>0.32429370284080505</c:v>
                </c:pt>
                <c:pt idx="12">
                  <c:v>0.315652996301651</c:v>
                </c:pt>
                <c:pt idx="13">
                  <c:v>0.30905774235725403</c:v>
                </c:pt>
                <c:pt idx="14">
                  <c:v>0.30991286039352417</c:v>
                </c:pt>
                <c:pt idx="15">
                  <c:v>0.31080177426338196</c:v>
                </c:pt>
                <c:pt idx="16">
                  <c:v>0.31061524152755737</c:v>
                </c:pt>
                <c:pt idx="17">
                  <c:v>0.30869647860527039</c:v>
                </c:pt>
                <c:pt idx="18">
                  <c:v>0.30558282136917114</c:v>
                </c:pt>
                <c:pt idx="19">
                  <c:v>0.30260273814201355</c:v>
                </c:pt>
                <c:pt idx="20">
                  <c:v>0.30028513073921204</c:v>
                </c:pt>
                <c:pt idx="21">
                  <c:v>0.29738381505012512</c:v>
                </c:pt>
                <c:pt idx="22">
                  <c:v>0.29720485210418701</c:v>
                </c:pt>
                <c:pt idx="23">
                  <c:v>0.29842853546142578</c:v>
                </c:pt>
                <c:pt idx="24">
                  <c:v>0.29854416847229004</c:v>
                </c:pt>
                <c:pt idx="25">
                  <c:v>0.29921099543571472</c:v>
                </c:pt>
                <c:pt idx="26">
                  <c:v>0.30055016279220581</c:v>
                </c:pt>
                <c:pt idx="27">
                  <c:v>0.30299147963523865</c:v>
                </c:pt>
              </c:numCache>
            </c:numRef>
          </c:val>
        </c:ser>
        <c:marker val="1"/>
        <c:axId val="56866304"/>
        <c:axId val="56779136"/>
      </c:lineChart>
      <c:dateAx>
        <c:axId val="568663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6779136"/>
        <c:crosses val="autoZero"/>
        <c:auto val="1"/>
        <c:lblOffset val="100"/>
      </c:dateAx>
      <c:valAx>
        <c:axId val="5677913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68663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41709</c:v>
                </c:pt>
                <c:pt idx="1">
                  <c:v>41710</c:v>
                </c:pt>
                <c:pt idx="2">
                  <c:v>41711</c:v>
                </c:pt>
                <c:pt idx="3">
                  <c:v>41712</c:v>
                </c:pt>
                <c:pt idx="4">
                  <c:v>41713</c:v>
                </c:pt>
                <c:pt idx="5">
                  <c:v>41714</c:v>
                </c:pt>
                <c:pt idx="6">
                  <c:v>41715</c:v>
                </c:pt>
                <c:pt idx="7">
                  <c:v>41716</c:v>
                </c:pt>
                <c:pt idx="8">
                  <c:v>41717</c:v>
                </c:pt>
                <c:pt idx="9">
                  <c:v>41718</c:v>
                </c:pt>
                <c:pt idx="10">
                  <c:v>41719</c:v>
                </c:pt>
                <c:pt idx="11">
                  <c:v>41720</c:v>
                </c:pt>
                <c:pt idx="12">
                  <c:v>41721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41727</c:v>
                </c:pt>
                <c:pt idx="19">
                  <c:v>41728</c:v>
                </c:pt>
                <c:pt idx="20">
                  <c:v>41729</c:v>
                </c:pt>
                <c:pt idx="21">
                  <c:v>41730</c:v>
                </c:pt>
                <c:pt idx="22">
                  <c:v>41731</c:v>
                </c:pt>
                <c:pt idx="23">
                  <c:v>41732</c:v>
                </c:pt>
                <c:pt idx="24">
                  <c:v>41733</c:v>
                </c:pt>
                <c:pt idx="25">
                  <c:v>41734</c:v>
                </c:pt>
                <c:pt idx="26">
                  <c:v>41735</c:v>
                </c:pt>
                <c:pt idx="27">
                  <c:v>41736</c:v>
                </c:pt>
              </c:numCache>
            </c:numRef>
          </c:cat>
          <c:val>
            <c:numRef>
              <c:f>A!$U$13:$U$40</c:f>
              <c:numCache>
                <c:formatCode>#,##0.00</c:formatCode>
                <c:ptCount val="28"/>
                <c:pt idx="0">
                  <c:v>0.44299998879432678</c:v>
                </c:pt>
                <c:pt idx="1">
                  <c:v>0.51343947649002075</c:v>
                </c:pt>
                <c:pt idx="2">
                  <c:v>0.55423980951309204</c:v>
                </c:pt>
                <c:pt idx="3">
                  <c:v>0.46095559000968933</c:v>
                </c:pt>
                <c:pt idx="4">
                  <c:v>0.44432246685028076</c:v>
                </c:pt>
                <c:pt idx="5">
                  <c:v>0.41170668601989746</c:v>
                </c:pt>
                <c:pt idx="6">
                  <c:v>0.41112032532691956</c:v>
                </c:pt>
                <c:pt idx="7">
                  <c:v>0.41152960062026978</c:v>
                </c:pt>
                <c:pt idx="8">
                  <c:v>0.37500977516174316</c:v>
                </c:pt>
                <c:pt idx="9">
                  <c:v>0.35448059439659119</c:v>
                </c:pt>
                <c:pt idx="10">
                  <c:v>0.34140244126319885</c:v>
                </c:pt>
                <c:pt idx="11">
                  <c:v>0.33286586403846741</c:v>
                </c:pt>
                <c:pt idx="12">
                  <c:v>0.3228689432144165</c:v>
                </c:pt>
                <c:pt idx="13">
                  <c:v>0.31795987486839294</c:v>
                </c:pt>
                <c:pt idx="14">
                  <c:v>0.31407558917999268</c:v>
                </c:pt>
                <c:pt idx="15">
                  <c:v>0.30928975343704224</c:v>
                </c:pt>
                <c:pt idx="16">
                  <c:v>0.31006526947021484</c:v>
                </c:pt>
                <c:pt idx="17">
                  <c:v>0.31077021360397339</c:v>
                </c:pt>
                <c:pt idx="18">
                  <c:v>0.31025505065917969</c:v>
                </c:pt>
                <c:pt idx="19">
                  <c:v>0.30806410312652588</c:v>
                </c:pt>
                <c:pt idx="20">
                  <c:v>0.3049933910369873</c:v>
                </c:pt>
                <c:pt idx="21">
                  <c:v>0.30217933654785156</c:v>
                </c:pt>
                <c:pt idx="22">
                  <c:v>0.29978412389755249</c:v>
                </c:pt>
                <c:pt idx="23">
                  <c:v>0.29738378524780273</c:v>
                </c:pt>
                <c:pt idx="24">
                  <c:v>0.29743844270706177</c:v>
                </c:pt>
                <c:pt idx="25">
                  <c:v>0.29844564199447632</c:v>
                </c:pt>
                <c:pt idx="26">
                  <c:v>0.29866379499435425</c:v>
                </c:pt>
                <c:pt idx="27">
                  <c:v>0.29945987462997437</c:v>
                </c:pt>
              </c:numCache>
            </c:numRef>
          </c:val>
        </c:ser>
        <c:marker val="1"/>
        <c:axId val="57284096"/>
        <c:axId val="57276672"/>
      </c:lineChart>
      <c:dateAx>
        <c:axId val="572840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7276672"/>
        <c:crosses val="autoZero"/>
        <c:auto val="1"/>
        <c:lblOffset val="100"/>
      </c:dateAx>
      <c:valAx>
        <c:axId val="5727667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72840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Santa Clara Tank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41709</c:v>
                </c:pt>
                <c:pt idx="1">
                  <c:v>41710</c:v>
                </c:pt>
                <c:pt idx="2">
                  <c:v>41711</c:v>
                </c:pt>
                <c:pt idx="3">
                  <c:v>41712</c:v>
                </c:pt>
                <c:pt idx="4">
                  <c:v>41713</c:v>
                </c:pt>
                <c:pt idx="5">
                  <c:v>41714</c:v>
                </c:pt>
                <c:pt idx="6">
                  <c:v>41715</c:v>
                </c:pt>
                <c:pt idx="7">
                  <c:v>41716</c:v>
                </c:pt>
                <c:pt idx="8">
                  <c:v>41717</c:v>
                </c:pt>
                <c:pt idx="9">
                  <c:v>41718</c:v>
                </c:pt>
                <c:pt idx="10">
                  <c:v>41719</c:v>
                </c:pt>
                <c:pt idx="11">
                  <c:v>41720</c:v>
                </c:pt>
                <c:pt idx="12">
                  <c:v>41721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41727</c:v>
                </c:pt>
                <c:pt idx="19">
                  <c:v>41728</c:v>
                </c:pt>
                <c:pt idx="20">
                  <c:v>41729</c:v>
                </c:pt>
                <c:pt idx="21">
                  <c:v>41730</c:v>
                </c:pt>
                <c:pt idx="22">
                  <c:v>41731</c:v>
                </c:pt>
                <c:pt idx="23">
                  <c:v>41732</c:v>
                </c:pt>
                <c:pt idx="24">
                  <c:v>41733</c:v>
                </c:pt>
                <c:pt idx="25">
                  <c:v>41734</c:v>
                </c:pt>
                <c:pt idx="26">
                  <c:v>41735</c:v>
                </c:pt>
                <c:pt idx="27">
                  <c:v>41736</c:v>
                </c:pt>
              </c:numCache>
            </c:numRef>
          </c:cat>
          <c:val>
            <c:numRef>
              <c:f>A!$V$13:$V$40</c:f>
              <c:numCache>
                <c:formatCode>#,##0.00</c:formatCode>
                <c:ptCount val="28"/>
                <c:pt idx="0">
                  <c:v>0.45600000023841858</c:v>
                </c:pt>
                <c:pt idx="1">
                  <c:v>0.43666201829910278</c:v>
                </c:pt>
                <c:pt idx="2">
                  <c:v>0.44558113813400269</c:v>
                </c:pt>
                <c:pt idx="3">
                  <c:v>0.56745100021362305</c:v>
                </c:pt>
                <c:pt idx="4">
                  <c:v>0.47171235084533691</c:v>
                </c:pt>
                <c:pt idx="5">
                  <c:v>0.44853383302688599</c:v>
                </c:pt>
                <c:pt idx="6">
                  <c:v>0.41377845406532288</c:v>
                </c:pt>
                <c:pt idx="7">
                  <c:v>0.41091567277908325</c:v>
                </c:pt>
                <c:pt idx="8">
                  <c:v>0.41152960062026978</c:v>
                </c:pt>
                <c:pt idx="9">
                  <c:v>0.40999209880828857</c:v>
                </c:pt>
                <c:pt idx="10">
                  <c:v>0.36929434537887573</c:v>
                </c:pt>
                <c:pt idx="11">
                  <c:v>0.34447026252746582</c:v>
                </c:pt>
                <c:pt idx="12">
                  <c:v>0.33753395080566406</c:v>
                </c:pt>
                <c:pt idx="13">
                  <c:v>0.32104247808456421</c:v>
                </c:pt>
                <c:pt idx="14">
                  <c:v>0.31357002258300781</c:v>
                </c:pt>
                <c:pt idx="15">
                  <c:v>0.3092915415763855</c:v>
                </c:pt>
                <c:pt idx="16">
                  <c:v>0.3101610541343689</c:v>
                </c:pt>
                <c:pt idx="17">
                  <c:v>0.31075543165206909</c:v>
                </c:pt>
                <c:pt idx="18">
                  <c:v>0.31005558371543884</c:v>
                </c:pt>
                <c:pt idx="19">
                  <c:v>0.30788400769233704</c:v>
                </c:pt>
                <c:pt idx="20">
                  <c:v>0.30484858155250549</c:v>
                </c:pt>
                <c:pt idx="21">
                  <c:v>0.30201420187950134</c:v>
                </c:pt>
                <c:pt idx="22">
                  <c:v>0.29950562119483948</c:v>
                </c:pt>
                <c:pt idx="23">
                  <c:v>0.29732906818389893</c:v>
                </c:pt>
                <c:pt idx="24">
                  <c:v>0.29753458499908447</c:v>
                </c:pt>
                <c:pt idx="25">
                  <c:v>0.29845857620239258</c:v>
                </c:pt>
                <c:pt idx="26">
                  <c:v>0.29872563481330872</c:v>
                </c:pt>
                <c:pt idx="27">
                  <c:v>0.29956448078155518</c:v>
                </c:pt>
              </c:numCache>
            </c:numRef>
          </c:val>
        </c:ser>
        <c:marker val="1"/>
        <c:axId val="57309056"/>
        <c:axId val="57307520"/>
      </c:lineChart>
      <c:dateAx>
        <c:axId val="573090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7307520"/>
        <c:crosses val="autoZero"/>
        <c:auto val="1"/>
        <c:lblOffset val="100"/>
      </c:dateAx>
      <c:valAx>
        <c:axId val="5730752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73090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12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41709</c:v>
                </c:pt>
                <c:pt idx="1">
                  <c:v>41710</c:v>
                </c:pt>
                <c:pt idx="2">
                  <c:v>41711</c:v>
                </c:pt>
                <c:pt idx="3">
                  <c:v>41712</c:v>
                </c:pt>
                <c:pt idx="4">
                  <c:v>41713</c:v>
                </c:pt>
                <c:pt idx="5">
                  <c:v>41714</c:v>
                </c:pt>
                <c:pt idx="6">
                  <c:v>41715</c:v>
                </c:pt>
                <c:pt idx="7">
                  <c:v>41716</c:v>
                </c:pt>
                <c:pt idx="8">
                  <c:v>41717</c:v>
                </c:pt>
                <c:pt idx="9">
                  <c:v>41718</c:v>
                </c:pt>
                <c:pt idx="10">
                  <c:v>41719</c:v>
                </c:pt>
                <c:pt idx="11">
                  <c:v>41720</c:v>
                </c:pt>
                <c:pt idx="12">
                  <c:v>41721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41727</c:v>
                </c:pt>
                <c:pt idx="19">
                  <c:v>41728</c:v>
                </c:pt>
                <c:pt idx="20">
                  <c:v>41729</c:v>
                </c:pt>
                <c:pt idx="21">
                  <c:v>41730</c:v>
                </c:pt>
                <c:pt idx="22">
                  <c:v>41731</c:v>
                </c:pt>
                <c:pt idx="23">
                  <c:v>41732</c:v>
                </c:pt>
                <c:pt idx="24">
                  <c:v>41733</c:v>
                </c:pt>
                <c:pt idx="25">
                  <c:v>41734</c:v>
                </c:pt>
                <c:pt idx="26">
                  <c:v>41735</c:v>
                </c:pt>
                <c:pt idx="27">
                  <c:v>41736</c:v>
                </c:pt>
              </c:numCache>
            </c:numRef>
          </c:cat>
          <c:val>
            <c:numRef>
              <c:f>A!$W$13:$W$40</c:f>
              <c:numCache>
                <c:formatCode>#,##0.00</c:formatCode>
                <c:ptCount val="28"/>
                <c:pt idx="0">
                  <c:v>0.47200000286102295</c:v>
                </c:pt>
                <c:pt idx="1">
                  <c:v>0.45693764090538025</c:v>
                </c:pt>
                <c:pt idx="2">
                  <c:v>0.43745818734169006</c:v>
                </c:pt>
                <c:pt idx="3">
                  <c:v>0.4436907172203064</c:v>
                </c:pt>
                <c:pt idx="4">
                  <c:v>0.49817422032356262</c:v>
                </c:pt>
                <c:pt idx="5">
                  <c:v>0.51787340641021729</c:v>
                </c:pt>
                <c:pt idx="6">
                  <c:v>0.44787958264350891</c:v>
                </c:pt>
                <c:pt idx="7">
                  <c:v>0.42723017930984497</c:v>
                </c:pt>
                <c:pt idx="8">
                  <c:v>0.41348198056221008</c:v>
                </c:pt>
                <c:pt idx="9">
                  <c:v>0.4112527072429657</c:v>
                </c:pt>
                <c:pt idx="10">
                  <c:v>0.41091567277908325</c:v>
                </c:pt>
                <c:pt idx="11">
                  <c:v>0.4109693169593811</c:v>
                </c:pt>
                <c:pt idx="12">
                  <c:v>0.41141337156295776</c:v>
                </c:pt>
                <c:pt idx="13">
                  <c:v>0.41152423620223999</c:v>
                </c:pt>
                <c:pt idx="14">
                  <c:v>0.41152960062026978</c:v>
                </c:pt>
                <c:pt idx="15">
                  <c:v>0.41078945994377136</c:v>
                </c:pt>
                <c:pt idx="16">
                  <c:v>0.4074646532535553</c:v>
                </c:pt>
                <c:pt idx="17">
                  <c:v>0.39783063530921936</c:v>
                </c:pt>
                <c:pt idx="18">
                  <c:v>0.38581553101539612</c:v>
                </c:pt>
                <c:pt idx="19">
                  <c:v>0.37542513012886047</c:v>
                </c:pt>
                <c:pt idx="20">
                  <c:v>0.36812058091163635</c:v>
                </c:pt>
                <c:pt idx="21">
                  <c:v>0.36125040054321289</c:v>
                </c:pt>
                <c:pt idx="22">
                  <c:v>0.35197395086288452</c:v>
                </c:pt>
                <c:pt idx="23">
                  <c:v>0.34610599279403687</c:v>
                </c:pt>
                <c:pt idx="24">
                  <c:v>0.34222686290740967</c:v>
                </c:pt>
                <c:pt idx="25">
                  <c:v>0.33926528692245483</c:v>
                </c:pt>
                <c:pt idx="26">
                  <c:v>0.33544373512268066</c:v>
                </c:pt>
                <c:pt idx="27">
                  <c:v>0.33158853650093079</c:v>
                </c:pt>
              </c:numCache>
            </c:numRef>
          </c:val>
        </c:ser>
        <c:marker val="1"/>
        <c:axId val="57323904"/>
        <c:axId val="57321728"/>
      </c:lineChart>
      <c:dateAx>
        <c:axId val="573239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7321728"/>
        <c:crosses val="autoZero"/>
        <c:auto val="1"/>
        <c:lblOffset val="100"/>
      </c:dateAx>
      <c:valAx>
        <c:axId val="5732172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73239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O'Neill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41709</c:v>
                </c:pt>
                <c:pt idx="1">
                  <c:v>41710</c:v>
                </c:pt>
                <c:pt idx="2">
                  <c:v>41711</c:v>
                </c:pt>
                <c:pt idx="3">
                  <c:v>41712</c:v>
                </c:pt>
                <c:pt idx="4">
                  <c:v>41713</c:v>
                </c:pt>
                <c:pt idx="5">
                  <c:v>41714</c:v>
                </c:pt>
                <c:pt idx="6">
                  <c:v>41715</c:v>
                </c:pt>
                <c:pt idx="7">
                  <c:v>41716</c:v>
                </c:pt>
                <c:pt idx="8">
                  <c:v>41717</c:v>
                </c:pt>
                <c:pt idx="9">
                  <c:v>41718</c:v>
                </c:pt>
                <c:pt idx="10">
                  <c:v>41719</c:v>
                </c:pt>
                <c:pt idx="11">
                  <c:v>41720</c:v>
                </c:pt>
                <c:pt idx="12">
                  <c:v>41721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41727</c:v>
                </c:pt>
                <c:pt idx="19">
                  <c:v>41728</c:v>
                </c:pt>
                <c:pt idx="20">
                  <c:v>41729</c:v>
                </c:pt>
                <c:pt idx="21">
                  <c:v>41730</c:v>
                </c:pt>
                <c:pt idx="22">
                  <c:v>41731</c:v>
                </c:pt>
                <c:pt idx="23">
                  <c:v>41732</c:v>
                </c:pt>
                <c:pt idx="24">
                  <c:v>41733</c:v>
                </c:pt>
                <c:pt idx="25">
                  <c:v>41734</c:v>
                </c:pt>
                <c:pt idx="26">
                  <c:v>41735</c:v>
                </c:pt>
                <c:pt idx="27">
                  <c:v>41736</c:v>
                </c:pt>
              </c:numCache>
            </c:numRef>
          </c:cat>
          <c:val>
            <c:numRef>
              <c:f>A!$X$13:$X$40</c:f>
              <c:numCache>
                <c:formatCode>#,##0.00</c:formatCode>
                <c:ptCount val="28"/>
                <c:pt idx="0">
                  <c:v>0.53700000047683716</c:v>
                </c:pt>
                <c:pt idx="1">
                  <c:v>0.52458012104034424</c:v>
                </c:pt>
                <c:pt idx="2">
                  <c:v>0.51350986957550049</c:v>
                </c:pt>
                <c:pt idx="3">
                  <c:v>0.5124327540397644</c:v>
                </c:pt>
                <c:pt idx="4">
                  <c:v>0.50705760717391968</c:v>
                </c:pt>
                <c:pt idx="5">
                  <c:v>0.51034730672836304</c:v>
                </c:pt>
                <c:pt idx="6">
                  <c:v>0.50443238019943237</c:v>
                </c:pt>
                <c:pt idx="7">
                  <c:v>0.49780970811843872</c:v>
                </c:pt>
                <c:pt idx="8">
                  <c:v>0.49183019995689392</c:v>
                </c:pt>
                <c:pt idx="9">
                  <c:v>0.48518911004066467</c:v>
                </c:pt>
                <c:pt idx="10">
                  <c:v>0.47790944576263428</c:v>
                </c:pt>
                <c:pt idx="11">
                  <c:v>0.47381088137626648</c:v>
                </c:pt>
                <c:pt idx="12">
                  <c:v>0.47091498970985413</c:v>
                </c:pt>
                <c:pt idx="13">
                  <c:v>0.46852618455886841</c:v>
                </c:pt>
                <c:pt idx="14">
                  <c:v>0.46626797318458557</c:v>
                </c:pt>
                <c:pt idx="15">
                  <c:v>0.46396782994270325</c:v>
                </c:pt>
                <c:pt idx="16">
                  <c:v>0.46156814694404602</c:v>
                </c:pt>
                <c:pt idx="17">
                  <c:v>0.45888715982437134</c:v>
                </c:pt>
                <c:pt idx="18">
                  <c:v>0.4563591480255127</c:v>
                </c:pt>
                <c:pt idx="19">
                  <c:v>0.45378437638282776</c:v>
                </c:pt>
                <c:pt idx="20">
                  <c:v>0.45122936367988586</c:v>
                </c:pt>
                <c:pt idx="21">
                  <c:v>0.44867295026779175</c:v>
                </c:pt>
                <c:pt idx="22">
                  <c:v>0.44606131315231323</c:v>
                </c:pt>
                <c:pt idx="23">
                  <c:v>0.44335645437240601</c:v>
                </c:pt>
                <c:pt idx="24">
                  <c:v>0.44061067700386047</c:v>
                </c:pt>
                <c:pt idx="25">
                  <c:v>0.4378851056098938</c:v>
                </c:pt>
                <c:pt idx="26">
                  <c:v>0.43515825271606445</c:v>
                </c:pt>
                <c:pt idx="27">
                  <c:v>0.43242880702018738</c:v>
                </c:pt>
              </c:numCache>
            </c:numRef>
          </c:val>
        </c:ser>
        <c:marker val="1"/>
        <c:axId val="57415552"/>
        <c:axId val="57409920"/>
      </c:lineChart>
      <c:dateAx>
        <c:axId val="574155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7409920"/>
        <c:crosses val="autoZero"/>
        <c:auto val="1"/>
        <c:lblOffset val="100"/>
      </c:dateAx>
      <c:valAx>
        <c:axId val="5740992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74155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San Luis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41709</c:v>
                </c:pt>
                <c:pt idx="1">
                  <c:v>41710</c:v>
                </c:pt>
                <c:pt idx="2">
                  <c:v>41711</c:v>
                </c:pt>
                <c:pt idx="3">
                  <c:v>41712</c:v>
                </c:pt>
                <c:pt idx="4">
                  <c:v>41713</c:v>
                </c:pt>
                <c:pt idx="5">
                  <c:v>41714</c:v>
                </c:pt>
                <c:pt idx="6">
                  <c:v>41715</c:v>
                </c:pt>
                <c:pt idx="7">
                  <c:v>41716</c:v>
                </c:pt>
                <c:pt idx="8">
                  <c:v>41717</c:v>
                </c:pt>
                <c:pt idx="9">
                  <c:v>41718</c:v>
                </c:pt>
                <c:pt idx="10">
                  <c:v>41719</c:v>
                </c:pt>
                <c:pt idx="11">
                  <c:v>41720</c:v>
                </c:pt>
                <c:pt idx="12">
                  <c:v>41721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41727</c:v>
                </c:pt>
                <c:pt idx="19">
                  <c:v>41728</c:v>
                </c:pt>
                <c:pt idx="20">
                  <c:v>41729</c:v>
                </c:pt>
                <c:pt idx="21">
                  <c:v>41730</c:v>
                </c:pt>
                <c:pt idx="22">
                  <c:v>41731</c:v>
                </c:pt>
                <c:pt idx="23">
                  <c:v>41732</c:v>
                </c:pt>
                <c:pt idx="24">
                  <c:v>41733</c:v>
                </c:pt>
                <c:pt idx="25">
                  <c:v>41734</c:v>
                </c:pt>
                <c:pt idx="26">
                  <c:v>41735</c:v>
                </c:pt>
                <c:pt idx="27">
                  <c:v>41736</c:v>
                </c:pt>
              </c:numCache>
            </c:numRef>
          </c:cat>
          <c:val>
            <c:numRef>
              <c:f>A!$Y$13:$Y$40</c:f>
              <c:numCache>
                <c:formatCode>#,##0.00</c:formatCode>
                <c:ptCount val="28"/>
                <c:pt idx="0">
                  <c:v>0.36700001358985901</c:v>
                </c:pt>
                <c:pt idx="1">
                  <c:v>0.36940920352935791</c:v>
                </c:pt>
                <c:pt idx="2">
                  <c:v>0.37160709500312805</c:v>
                </c:pt>
                <c:pt idx="3">
                  <c:v>0.37282812595367432</c:v>
                </c:pt>
                <c:pt idx="4">
                  <c:v>0.3738211989402771</c:v>
                </c:pt>
                <c:pt idx="5">
                  <c:v>0.37542876601219177</c:v>
                </c:pt>
                <c:pt idx="6">
                  <c:v>0.37870329618453979</c:v>
                </c:pt>
                <c:pt idx="7">
                  <c:v>0.3798118531703949</c:v>
                </c:pt>
                <c:pt idx="8">
                  <c:v>0.38041320443153381</c:v>
                </c:pt>
                <c:pt idx="9">
                  <c:v>0.38128438591957092</c:v>
                </c:pt>
                <c:pt idx="10">
                  <c:v>0.38209745287895203</c:v>
                </c:pt>
                <c:pt idx="11">
                  <c:v>0.38250681757926941</c:v>
                </c:pt>
                <c:pt idx="12">
                  <c:v>0.38279813528060913</c:v>
                </c:pt>
                <c:pt idx="13">
                  <c:v>0.38297867774963379</c:v>
                </c:pt>
                <c:pt idx="14">
                  <c:v>0.38315480947494507</c:v>
                </c:pt>
                <c:pt idx="15">
                  <c:v>0.38332560658454895</c:v>
                </c:pt>
                <c:pt idx="16">
                  <c:v>0.38349089026451111</c:v>
                </c:pt>
                <c:pt idx="17">
                  <c:v>0.3836493194103241</c:v>
                </c:pt>
                <c:pt idx="18">
                  <c:v>0.38380184769630432</c:v>
                </c:pt>
                <c:pt idx="19">
                  <c:v>0.38394859433174133</c:v>
                </c:pt>
                <c:pt idx="20">
                  <c:v>0.38408955931663513</c:v>
                </c:pt>
                <c:pt idx="21">
                  <c:v>0.38422462344169617</c:v>
                </c:pt>
                <c:pt idx="22">
                  <c:v>0.38435620069503784</c:v>
                </c:pt>
                <c:pt idx="23">
                  <c:v>0.38448178768157959</c:v>
                </c:pt>
                <c:pt idx="24">
                  <c:v>0.38460126519203186</c:v>
                </c:pt>
                <c:pt idx="25">
                  <c:v>0.38471463322639465</c:v>
                </c:pt>
                <c:pt idx="26">
                  <c:v>0.38482198119163513</c:v>
                </c:pt>
                <c:pt idx="27">
                  <c:v>0.38492327928543091</c:v>
                </c:pt>
              </c:numCache>
            </c:numRef>
          </c:val>
        </c:ser>
        <c:marker val="1"/>
        <c:axId val="57443072"/>
        <c:axId val="57424512"/>
      </c:lineChart>
      <c:dateAx>
        <c:axId val="574430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7424512"/>
        <c:crosses val="autoZero"/>
        <c:auto val="1"/>
        <c:lblOffset val="100"/>
      </c:dateAx>
      <c:valAx>
        <c:axId val="5742451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74430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13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41709</c:v>
                </c:pt>
                <c:pt idx="1">
                  <c:v>41710</c:v>
                </c:pt>
                <c:pt idx="2">
                  <c:v>41711</c:v>
                </c:pt>
                <c:pt idx="3">
                  <c:v>41712</c:v>
                </c:pt>
                <c:pt idx="4">
                  <c:v>41713</c:v>
                </c:pt>
                <c:pt idx="5">
                  <c:v>41714</c:v>
                </c:pt>
                <c:pt idx="6">
                  <c:v>41715</c:v>
                </c:pt>
                <c:pt idx="7">
                  <c:v>41716</c:v>
                </c:pt>
                <c:pt idx="8">
                  <c:v>41717</c:v>
                </c:pt>
                <c:pt idx="9">
                  <c:v>41718</c:v>
                </c:pt>
                <c:pt idx="10">
                  <c:v>41719</c:v>
                </c:pt>
                <c:pt idx="11">
                  <c:v>41720</c:v>
                </c:pt>
                <c:pt idx="12">
                  <c:v>41721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41727</c:v>
                </c:pt>
                <c:pt idx="19">
                  <c:v>41728</c:v>
                </c:pt>
                <c:pt idx="20">
                  <c:v>41729</c:v>
                </c:pt>
                <c:pt idx="21">
                  <c:v>41730</c:v>
                </c:pt>
                <c:pt idx="22">
                  <c:v>41731</c:v>
                </c:pt>
                <c:pt idx="23">
                  <c:v>41732</c:v>
                </c:pt>
                <c:pt idx="24">
                  <c:v>41733</c:v>
                </c:pt>
                <c:pt idx="25">
                  <c:v>41734</c:v>
                </c:pt>
                <c:pt idx="26">
                  <c:v>41735</c:v>
                </c:pt>
                <c:pt idx="27">
                  <c:v>41736</c:v>
                </c:pt>
              </c:numCache>
            </c:numRef>
          </c:cat>
          <c:val>
            <c:numRef>
              <c:f>A!$AA$13:$AA$40</c:f>
              <c:numCache>
                <c:formatCode>#,##0.00</c:formatCode>
                <c:ptCount val="28"/>
                <c:pt idx="0">
                  <c:v>0.55800002813339233</c:v>
                </c:pt>
                <c:pt idx="1">
                  <c:v>0.55800002813339233</c:v>
                </c:pt>
                <c:pt idx="2">
                  <c:v>0.55800002813339233</c:v>
                </c:pt>
                <c:pt idx="3">
                  <c:v>0.55800002813339233</c:v>
                </c:pt>
                <c:pt idx="4">
                  <c:v>0.55800002813339233</c:v>
                </c:pt>
                <c:pt idx="5">
                  <c:v>0.55800002813339233</c:v>
                </c:pt>
                <c:pt idx="6">
                  <c:v>0.55800002813339233</c:v>
                </c:pt>
                <c:pt idx="7">
                  <c:v>0.55793654918670654</c:v>
                </c:pt>
                <c:pt idx="8">
                  <c:v>0.55735909938812256</c:v>
                </c:pt>
                <c:pt idx="9">
                  <c:v>0.55468130111694336</c:v>
                </c:pt>
                <c:pt idx="10">
                  <c:v>0.5537603497505188</c:v>
                </c:pt>
                <c:pt idx="11">
                  <c:v>0.55058193206787109</c:v>
                </c:pt>
                <c:pt idx="12">
                  <c:v>0.54836899042129517</c:v>
                </c:pt>
                <c:pt idx="13">
                  <c:v>0.54367351531982422</c:v>
                </c:pt>
                <c:pt idx="14">
                  <c:v>0.53588372468948364</c:v>
                </c:pt>
                <c:pt idx="15">
                  <c:v>0.53329414129257202</c:v>
                </c:pt>
                <c:pt idx="16">
                  <c:v>0.52218723297119141</c:v>
                </c:pt>
                <c:pt idx="17">
                  <c:v>0.51766341924667358</c:v>
                </c:pt>
                <c:pt idx="18">
                  <c:v>0.50441610813140869</c:v>
                </c:pt>
                <c:pt idx="19">
                  <c:v>0.50313889980316162</c:v>
                </c:pt>
                <c:pt idx="20">
                  <c:v>0.50182837247848511</c:v>
                </c:pt>
                <c:pt idx="21">
                  <c:v>0.50047630071640015</c:v>
                </c:pt>
                <c:pt idx="22">
                  <c:v>0.49924206733703613</c:v>
                </c:pt>
                <c:pt idx="23">
                  <c:v>0.49797528982162476</c:v>
                </c:pt>
                <c:pt idx="24">
                  <c:v>0.49667453765869141</c:v>
                </c:pt>
                <c:pt idx="25">
                  <c:v>0.49534040689468384</c:v>
                </c:pt>
                <c:pt idx="26">
                  <c:v>0.4939740002155304</c:v>
                </c:pt>
                <c:pt idx="27">
                  <c:v>0.49257576465606689</c:v>
                </c:pt>
              </c:numCache>
            </c:numRef>
          </c:val>
        </c:ser>
        <c:marker val="1"/>
        <c:axId val="57473280"/>
        <c:axId val="57446784"/>
      </c:lineChart>
      <c:dateAx>
        <c:axId val="574732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7446784"/>
        <c:crosses val="autoZero"/>
        <c:auto val="1"/>
        <c:lblOffset val="100"/>
      </c:dateAx>
      <c:valAx>
        <c:axId val="5744678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74732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41709</c:v>
                </c:pt>
                <c:pt idx="1">
                  <c:v>41710</c:v>
                </c:pt>
                <c:pt idx="2">
                  <c:v>41711</c:v>
                </c:pt>
                <c:pt idx="3">
                  <c:v>41712</c:v>
                </c:pt>
                <c:pt idx="4">
                  <c:v>41713</c:v>
                </c:pt>
                <c:pt idx="5">
                  <c:v>41714</c:v>
                </c:pt>
                <c:pt idx="6">
                  <c:v>41715</c:v>
                </c:pt>
                <c:pt idx="7">
                  <c:v>41716</c:v>
                </c:pt>
                <c:pt idx="8">
                  <c:v>41717</c:v>
                </c:pt>
                <c:pt idx="9">
                  <c:v>41718</c:v>
                </c:pt>
                <c:pt idx="10">
                  <c:v>41719</c:v>
                </c:pt>
                <c:pt idx="11">
                  <c:v>41720</c:v>
                </c:pt>
                <c:pt idx="12">
                  <c:v>41721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41727</c:v>
                </c:pt>
                <c:pt idx="19">
                  <c:v>41728</c:v>
                </c:pt>
                <c:pt idx="20">
                  <c:v>41729</c:v>
                </c:pt>
                <c:pt idx="21">
                  <c:v>41730</c:v>
                </c:pt>
                <c:pt idx="22">
                  <c:v>41731</c:v>
                </c:pt>
                <c:pt idx="23">
                  <c:v>41732</c:v>
                </c:pt>
                <c:pt idx="24">
                  <c:v>41733</c:v>
                </c:pt>
                <c:pt idx="25">
                  <c:v>41734</c:v>
                </c:pt>
                <c:pt idx="26">
                  <c:v>41735</c:v>
                </c:pt>
                <c:pt idx="27">
                  <c:v>41736</c:v>
                </c:pt>
              </c:numCache>
            </c:numRef>
          </c:cat>
          <c:val>
            <c:numRef>
              <c:f>A!$AB$13:$AB$40</c:f>
              <c:numCache>
                <c:formatCode>#,##0.00</c:formatCode>
                <c:ptCount val="28"/>
                <c:pt idx="0">
                  <c:v>0.42599999904632568</c:v>
                </c:pt>
                <c:pt idx="1">
                  <c:v>0.42599999904632568</c:v>
                </c:pt>
                <c:pt idx="2">
                  <c:v>0.42599999904632568</c:v>
                </c:pt>
                <c:pt idx="3">
                  <c:v>0.42599999904632568</c:v>
                </c:pt>
                <c:pt idx="4">
                  <c:v>0.42608943581581116</c:v>
                </c:pt>
                <c:pt idx="5">
                  <c:v>0.43078058958053589</c:v>
                </c:pt>
                <c:pt idx="6">
                  <c:v>0.43230345845222473</c:v>
                </c:pt>
                <c:pt idx="7">
                  <c:v>0.43351280689239502</c:v>
                </c:pt>
                <c:pt idx="8">
                  <c:v>0.43459096550941467</c:v>
                </c:pt>
                <c:pt idx="9">
                  <c:v>0.43533974885940552</c:v>
                </c:pt>
                <c:pt idx="10">
                  <c:v>0.43581044673919678</c:v>
                </c:pt>
                <c:pt idx="11">
                  <c:v>0.43594089150428772</c:v>
                </c:pt>
                <c:pt idx="12">
                  <c:v>0.43607407808303833</c:v>
                </c:pt>
                <c:pt idx="13">
                  <c:v>0.43620997667312622</c:v>
                </c:pt>
                <c:pt idx="14">
                  <c:v>0.43636795878410339</c:v>
                </c:pt>
                <c:pt idx="15">
                  <c:v>0.43650943040847778</c:v>
                </c:pt>
                <c:pt idx="16">
                  <c:v>0.43665361404418945</c:v>
                </c:pt>
                <c:pt idx="17">
                  <c:v>0.43685224652290344</c:v>
                </c:pt>
                <c:pt idx="18">
                  <c:v>0.43707725405693054</c:v>
                </c:pt>
                <c:pt idx="19">
                  <c:v>0.43730691075325012</c:v>
                </c:pt>
                <c:pt idx="20">
                  <c:v>0.43754127621650696</c:v>
                </c:pt>
                <c:pt idx="21">
                  <c:v>0.43779045343399048</c:v>
                </c:pt>
                <c:pt idx="22">
                  <c:v>0.43789023160934448</c:v>
                </c:pt>
                <c:pt idx="23">
                  <c:v>0.43792113661766052</c:v>
                </c:pt>
                <c:pt idx="24">
                  <c:v>0.43795248866081238</c:v>
                </c:pt>
                <c:pt idx="25">
                  <c:v>0.43798422813415527</c:v>
                </c:pt>
                <c:pt idx="26">
                  <c:v>0.43801641464233398</c:v>
                </c:pt>
                <c:pt idx="27">
                  <c:v>0.43804901838302612</c:v>
                </c:pt>
              </c:numCache>
            </c:numRef>
          </c:val>
        </c:ser>
        <c:marker val="1"/>
        <c:axId val="57556992"/>
        <c:axId val="57551104"/>
      </c:lineChart>
      <c:dateAx>
        <c:axId val="575569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7551104"/>
        <c:crosses val="autoZero"/>
        <c:auto val="1"/>
        <c:lblOffset val="100"/>
      </c:dateAx>
      <c:valAx>
        <c:axId val="5755110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75569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41709</c:v>
                </c:pt>
                <c:pt idx="1">
                  <c:v>41710</c:v>
                </c:pt>
                <c:pt idx="2">
                  <c:v>41711</c:v>
                </c:pt>
                <c:pt idx="3">
                  <c:v>41712</c:v>
                </c:pt>
                <c:pt idx="4">
                  <c:v>41713</c:v>
                </c:pt>
                <c:pt idx="5">
                  <c:v>41714</c:v>
                </c:pt>
                <c:pt idx="6">
                  <c:v>41715</c:v>
                </c:pt>
                <c:pt idx="7">
                  <c:v>41716</c:v>
                </c:pt>
                <c:pt idx="8">
                  <c:v>41717</c:v>
                </c:pt>
                <c:pt idx="9">
                  <c:v>41718</c:v>
                </c:pt>
                <c:pt idx="10">
                  <c:v>41719</c:v>
                </c:pt>
                <c:pt idx="11">
                  <c:v>41720</c:v>
                </c:pt>
                <c:pt idx="12">
                  <c:v>41721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41727</c:v>
                </c:pt>
                <c:pt idx="19">
                  <c:v>41728</c:v>
                </c:pt>
                <c:pt idx="20">
                  <c:v>41729</c:v>
                </c:pt>
                <c:pt idx="21">
                  <c:v>41730</c:v>
                </c:pt>
                <c:pt idx="22">
                  <c:v>41731</c:v>
                </c:pt>
                <c:pt idx="23">
                  <c:v>41732</c:v>
                </c:pt>
                <c:pt idx="24">
                  <c:v>41733</c:v>
                </c:pt>
                <c:pt idx="25">
                  <c:v>41734</c:v>
                </c:pt>
                <c:pt idx="26">
                  <c:v>41735</c:v>
                </c:pt>
                <c:pt idx="27">
                  <c:v>41736</c:v>
                </c:pt>
              </c:numCache>
            </c:numRef>
          </c:cat>
          <c:val>
            <c:numRef>
              <c:f>A!$AD$13:$AD$40</c:f>
              <c:numCache>
                <c:formatCode>#,##0.00</c:formatCode>
                <c:ptCount val="28"/>
                <c:pt idx="0">
                  <c:v>0.42300000786781311</c:v>
                </c:pt>
                <c:pt idx="1">
                  <c:v>0.42300000786781311</c:v>
                </c:pt>
                <c:pt idx="2">
                  <c:v>0.42300000786781311</c:v>
                </c:pt>
                <c:pt idx="3">
                  <c:v>0.42300000786781311</c:v>
                </c:pt>
                <c:pt idx="4">
                  <c:v>0.42300000786781311</c:v>
                </c:pt>
                <c:pt idx="5">
                  <c:v>0.42300000786781311</c:v>
                </c:pt>
                <c:pt idx="6">
                  <c:v>0.42303687334060669</c:v>
                </c:pt>
                <c:pt idx="7">
                  <c:v>0.42311573028564453</c:v>
                </c:pt>
                <c:pt idx="8">
                  <c:v>0.42311573028564453</c:v>
                </c:pt>
                <c:pt idx="9">
                  <c:v>0.42314702272415161</c:v>
                </c:pt>
                <c:pt idx="10">
                  <c:v>0.42316707968711853</c:v>
                </c:pt>
                <c:pt idx="11">
                  <c:v>0.42316707968711853</c:v>
                </c:pt>
                <c:pt idx="12">
                  <c:v>0.42316707968711853</c:v>
                </c:pt>
                <c:pt idx="13">
                  <c:v>0.42316707968711853</c:v>
                </c:pt>
                <c:pt idx="14">
                  <c:v>0.42316707968711853</c:v>
                </c:pt>
                <c:pt idx="15">
                  <c:v>0.42316707968711853</c:v>
                </c:pt>
                <c:pt idx="16">
                  <c:v>0.42316707968711853</c:v>
                </c:pt>
                <c:pt idx="17">
                  <c:v>0.42317014932632446</c:v>
                </c:pt>
                <c:pt idx="18">
                  <c:v>0.42317014932632446</c:v>
                </c:pt>
                <c:pt idx="19">
                  <c:v>0.42317014932632446</c:v>
                </c:pt>
                <c:pt idx="20">
                  <c:v>0.42317014932632446</c:v>
                </c:pt>
                <c:pt idx="21">
                  <c:v>0.42317014932632446</c:v>
                </c:pt>
                <c:pt idx="22">
                  <c:v>0.42317014932632446</c:v>
                </c:pt>
                <c:pt idx="23">
                  <c:v>0.42317014932632446</c:v>
                </c:pt>
                <c:pt idx="24">
                  <c:v>0.42317014932632446</c:v>
                </c:pt>
                <c:pt idx="25">
                  <c:v>0.42317014932632446</c:v>
                </c:pt>
                <c:pt idx="26">
                  <c:v>0.42317014932632446</c:v>
                </c:pt>
                <c:pt idx="27">
                  <c:v>0.42317014932632446</c:v>
                </c:pt>
              </c:numCache>
            </c:numRef>
          </c:val>
        </c:ser>
        <c:marker val="1"/>
        <c:axId val="57574912"/>
        <c:axId val="57565568"/>
      </c:lineChart>
      <c:dateAx>
        <c:axId val="575749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7565568"/>
        <c:crosses val="autoZero"/>
        <c:auto val="1"/>
        <c:lblOffset val="100"/>
      </c:dateAx>
      <c:valAx>
        <c:axId val="5756556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75749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25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41709</c:v>
                </c:pt>
                <c:pt idx="1">
                  <c:v>41710</c:v>
                </c:pt>
                <c:pt idx="2">
                  <c:v>41711</c:v>
                </c:pt>
                <c:pt idx="3">
                  <c:v>41712</c:v>
                </c:pt>
                <c:pt idx="4">
                  <c:v>41713</c:v>
                </c:pt>
                <c:pt idx="5">
                  <c:v>41714</c:v>
                </c:pt>
                <c:pt idx="6">
                  <c:v>41715</c:v>
                </c:pt>
                <c:pt idx="7">
                  <c:v>41716</c:v>
                </c:pt>
                <c:pt idx="8">
                  <c:v>41717</c:v>
                </c:pt>
                <c:pt idx="9">
                  <c:v>41718</c:v>
                </c:pt>
                <c:pt idx="10">
                  <c:v>41719</c:v>
                </c:pt>
                <c:pt idx="11">
                  <c:v>41720</c:v>
                </c:pt>
                <c:pt idx="12">
                  <c:v>41721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41727</c:v>
                </c:pt>
                <c:pt idx="19">
                  <c:v>41728</c:v>
                </c:pt>
                <c:pt idx="20">
                  <c:v>41729</c:v>
                </c:pt>
                <c:pt idx="21">
                  <c:v>41730</c:v>
                </c:pt>
                <c:pt idx="22">
                  <c:v>41731</c:v>
                </c:pt>
                <c:pt idx="23">
                  <c:v>41732</c:v>
                </c:pt>
                <c:pt idx="24">
                  <c:v>41733</c:v>
                </c:pt>
                <c:pt idx="25">
                  <c:v>41734</c:v>
                </c:pt>
                <c:pt idx="26">
                  <c:v>41735</c:v>
                </c:pt>
                <c:pt idx="27">
                  <c:v>41736</c:v>
                </c:pt>
              </c:numCache>
            </c:numRef>
          </c:cat>
          <c:val>
            <c:numRef>
              <c:f>A!$AE$13:$AE$40</c:f>
              <c:numCache>
                <c:formatCode>#,##0.00</c:formatCode>
                <c:ptCount val="28"/>
                <c:pt idx="0">
                  <c:v>0.35400000214576721</c:v>
                </c:pt>
                <c:pt idx="1">
                  <c:v>0.35400000214576721</c:v>
                </c:pt>
                <c:pt idx="2">
                  <c:v>0.35400000214576721</c:v>
                </c:pt>
                <c:pt idx="3">
                  <c:v>0.35400000214576721</c:v>
                </c:pt>
                <c:pt idx="4">
                  <c:v>0.35400000214576721</c:v>
                </c:pt>
                <c:pt idx="5">
                  <c:v>0.34103566408157349</c:v>
                </c:pt>
                <c:pt idx="6">
                  <c:v>0.34948477149009705</c:v>
                </c:pt>
                <c:pt idx="7">
                  <c:v>0.34441319108009338</c:v>
                </c:pt>
                <c:pt idx="8">
                  <c:v>0.33674138784408569</c:v>
                </c:pt>
                <c:pt idx="9">
                  <c:v>0.32941532135009766</c:v>
                </c:pt>
                <c:pt idx="10">
                  <c:v>0.32248276472091675</c:v>
                </c:pt>
                <c:pt idx="11">
                  <c:v>0.31592157483100891</c:v>
                </c:pt>
                <c:pt idx="12">
                  <c:v>0.30971184372901917</c:v>
                </c:pt>
                <c:pt idx="13">
                  <c:v>0.30383479595184326</c:v>
                </c:pt>
                <c:pt idx="14">
                  <c:v>0.2982725203037262</c:v>
                </c:pt>
                <c:pt idx="15">
                  <c:v>0.2930082380771637</c:v>
                </c:pt>
                <c:pt idx="16">
                  <c:v>0.28802594542503357</c:v>
                </c:pt>
                <c:pt idx="17">
                  <c:v>0.28331056237220764</c:v>
                </c:pt>
                <c:pt idx="18">
                  <c:v>0.27884775400161743</c:v>
                </c:pt>
                <c:pt idx="19">
                  <c:v>0.27462401986122131</c:v>
                </c:pt>
                <c:pt idx="20">
                  <c:v>0.27062654495239258</c:v>
                </c:pt>
                <c:pt idx="21">
                  <c:v>0.26684319972991943</c:v>
                </c:pt>
                <c:pt idx="22">
                  <c:v>0.26326251029968262</c:v>
                </c:pt>
                <c:pt idx="23">
                  <c:v>0.2598736584186554</c:v>
                </c:pt>
                <c:pt idx="24">
                  <c:v>0.25666633248329163</c:v>
                </c:pt>
                <c:pt idx="25">
                  <c:v>0.25363081693649292</c:v>
                </c:pt>
                <c:pt idx="26">
                  <c:v>0.25075790286064148</c:v>
                </c:pt>
                <c:pt idx="27">
                  <c:v>0.2480388879776001</c:v>
                </c:pt>
              </c:numCache>
            </c:numRef>
          </c:val>
        </c:ser>
        <c:marker val="1"/>
        <c:axId val="57605120"/>
        <c:axId val="57587584"/>
      </c:lineChart>
      <c:dateAx>
        <c:axId val="576051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7587584"/>
        <c:crosses val="autoZero"/>
        <c:auto val="1"/>
        <c:lblOffset val="100"/>
      </c:dateAx>
      <c:valAx>
        <c:axId val="5758758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76051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27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41709</c:v>
                </c:pt>
                <c:pt idx="1">
                  <c:v>41710</c:v>
                </c:pt>
                <c:pt idx="2">
                  <c:v>41711</c:v>
                </c:pt>
                <c:pt idx="3">
                  <c:v>41712</c:v>
                </c:pt>
                <c:pt idx="4">
                  <c:v>41713</c:v>
                </c:pt>
                <c:pt idx="5">
                  <c:v>41714</c:v>
                </c:pt>
                <c:pt idx="6">
                  <c:v>41715</c:v>
                </c:pt>
                <c:pt idx="7">
                  <c:v>41716</c:v>
                </c:pt>
                <c:pt idx="8">
                  <c:v>41717</c:v>
                </c:pt>
                <c:pt idx="9">
                  <c:v>41718</c:v>
                </c:pt>
                <c:pt idx="10">
                  <c:v>41719</c:v>
                </c:pt>
                <c:pt idx="11">
                  <c:v>41720</c:v>
                </c:pt>
                <c:pt idx="12">
                  <c:v>41721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41727</c:v>
                </c:pt>
                <c:pt idx="19">
                  <c:v>41728</c:v>
                </c:pt>
                <c:pt idx="20">
                  <c:v>41729</c:v>
                </c:pt>
                <c:pt idx="21">
                  <c:v>41730</c:v>
                </c:pt>
                <c:pt idx="22">
                  <c:v>41731</c:v>
                </c:pt>
                <c:pt idx="23">
                  <c:v>41732</c:v>
                </c:pt>
                <c:pt idx="24">
                  <c:v>41733</c:v>
                </c:pt>
                <c:pt idx="25">
                  <c:v>41734</c:v>
                </c:pt>
                <c:pt idx="26">
                  <c:v>41735</c:v>
                </c:pt>
                <c:pt idx="27">
                  <c:v>41736</c:v>
                </c:pt>
              </c:numCache>
            </c:numRef>
          </c:cat>
          <c:val>
            <c:numRef>
              <c:f>A!$AF$13:$AF$40</c:f>
              <c:numCache>
                <c:formatCode>#,##0.00</c:formatCode>
                <c:ptCount val="28"/>
                <c:pt idx="0">
                  <c:v>0.30099999904632568</c:v>
                </c:pt>
                <c:pt idx="1">
                  <c:v>0.30099999904632568</c:v>
                </c:pt>
                <c:pt idx="2">
                  <c:v>0.30099999904632568</c:v>
                </c:pt>
                <c:pt idx="3">
                  <c:v>0.30099999904632568</c:v>
                </c:pt>
                <c:pt idx="4">
                  <c:v>0.30200597643852234</c:v>
                </c:pt>
                <c:pt idx="5">
                  <c:v>0.36369624733924866</c:v>
                </c:pt>
                <c:pt idx="6">
                  <c:v>0.35785439610481262</c:v>
                </c:pt>
                <c:pt idx="7">
                  <c:v>0.35481655597686768</c:v>
                </c:pt>
                <c:pt idx="8">
                  <c:v>0.35318806767463684</c:v>
                </c:pt>
                <c:pt idx="9">
                  <c:v>0.35193920135498047</c:v>
                </c:pt>
                <c:pt idx="10">
                  <c:v>0.35058790445327759</c:v>
                </c:pt>
                <c:pt idx="11">
                  <c:v>0.34913024306297302</c:v>
                </c:pt>
                <c:pt idx="12">
                  <c:v>0.34756985306739807</c:v>
                </c:pt>
                <c:pt idx="13">
                  <c:v>0.34591105580329895</c:v>
                </c:pt>
                <c:pt idx="14">
                  <c:v>0.34415864944458008</c:v>
                </c:pt>
                <c:pt idx="15">
                  <c:v>0.34231793880462646</c:v>
                </c:pt>
                <c:pt idx="16">
                  <c:v>0.34039437770843506</c:v>
                </c:pt>
                <c:pt idx="17">
                  <c:v>0.33839377760887146</c:v>
                </c:pt>
                <c:pt idx="18">
                  <c:v>0.33632203936576843</c:v>
                </c:pt>
                <c:pt idx="19">
                  <c:v>0.3341851532459259</c:v>
                </c:pt>
                <c:pt idx="20">
                  <c:v>0.33198913931846619</c:v>
                </c:pt>
                <c:pt idx="21">
                  <c:v>0.32973995804786682</c:v>
                </c:pt>
                <c:pt idx="22">
                  <c:v>0.32622164487838745</c:v>
                </c:pt>
                <c:pt idx="23">
                  <c:v>0.32261413335800171</c:v>
                </c:pt>
                <c:pt idx="24">
                  <c:v>0.31896492838859558</c:v>
                </c:pt>
                <c:pt idx="25">
                  <c:v>0.31529343128204346</c:v>
                </c:pt>
                <c:pt idx="26">
                  <c:v>0.31161680817604065</c:v>
                </c:pt>
                <c:pt idx="27">
                  <c:v>0.30795007944107056</c:v>
                </c:pt>
              </c:numCache>
            </c:numRef>
          </c:val>
        </c:ser>
        <c:marker val="1"/>
        <c:axId val="57646080"/>
        <c:axId val="57643008"/>
      </c:lineChart>
      <c:dateAx>
        <c:axId val="576460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7643008"/>
        <c:crosses val="autoZero"/>
        <c:auto val="1"/>
        <c:lblOffset val="100"/>
      </c:dateAx>
      <c:valAx>
        <c:axId val="5764300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76460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29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41709</c:v>
                </c:pt>
                <c:pt idx="1">
                  <c:v>41710</c:v>
                </c:pt>
                <c:pt idx="2">
                  <c:v>41711</c:v>
                </c:pt>
                <c:pt idx="3">
                  <c:v>41712</c:v>
                </c:pt>
                <c:pt idx="4">
                  <c:v>41713</c:v>
                </c:pt>
                <c:pt idx="5">
                  <c:v>41714</c:v>
                </c:pt>
                <c:pt idx="6">
                  <c:v>41715</c:v>
                </c:pt>
                <c:pt idx="7">
                  <c:v>41716</c:v>
                </c:pt>
                <c:pt idx="8">
                  <c:v>41717</c:v>
                </c:pt>
                <c:pt idx="9">
                  <c:v>41718</c:v>
                </c:pt>
                <c:pt idx="10">
                  <c:v>41719</c:v>
                </c:pt>
                <c:pt idx="11">
                  <c:v>41720</c:v>
                </c:pt>
                <c:pt idx="12">
                  <c:v>41721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41727</c:v>
                </c:pt>
                <c:pt idx="19">
                  <c:v>41728</c:v>
                </c:pt>
                <c:pt idx="20">
                  <c:v>41729</c:v>
                </c:pt>
                <c:pt idx="21">
                  <c:v>41730</c:v>
                </c:pt>
                <c:pt idx="22">
                  <c:v>41731</c:v>
                </c:pt>
                <c:pt idx="23">
                  <c:v>41732</c:v>
                </c:pt>
                <c:pt idx="24">
                  <c:v>41733</c:v>
                </c:pt>
                <c:pt idx="25">
                  <c:v>41734</c:v>
                </c:pt>
                <c:pt idx="26">
                  <c:v>41735</c:v>
                </c:pt>
                <c:pt idx="27">
                  <c:v>41736</c:v>
                </c:pt>
              </c:numCache>
            </c:numRef>
          </c:cat>
          <c:val>
            <c:numRef>
              <c:f>A!$AG$13:$AG$40</c:f>
              <c:numCache>
                <c:formatCode>#,##0.00</c:formatCode>
                <c:ptCount val="28"/>
                <c:pt idx="0">
                  <c:v>0.25</c:v>
                </c:pt>
                <c:pt idx="1">
                  <c:v>0.25</c:v>
                </c:pt>
                <c:pt idx="2">
                  <c:v>0.24130329489707947</c:v>
                </c:pt>
                <c:pt idx="3">
                  <c:v>0.21699479222297668</c:v>
                </c:pt>
                <c:pt idx="4">
                  <c:v>0.2585216760635376</c:v>
                </c:pt>
                <c:pt idx="5">
                  <c:v>0.26505860686302185</c:v>
                </c:pt>
                <c:pt idx="6">
                  <c:v>0.27833235263824463</c:v>
                </c:pt>
                <c:pt idx="7">
                  <c:v>0.25027137994766235</c:v>
                </c:pt>
                <c:pt idx="8">
                  <c:v>0.23828260600566864</c:v>
                </c:pt>
                <c:pt idx="9">
                  <c:v>0.22812840342521667</c:v>
                </c:pt>
                <c:pt idx="10">
                  <c:v>0.21785083413124084</c:v>
                </c:pt>
                <c:pt idx="11">
                  <c:v>0.21667525172233582</c:v>
                </c:pt>
                <c:pt idx="12">
                  <c:v>0.21672523021697998</c:v>
                </c:pt>
                <c:pt idx="13">
                  <c:v>0.21676634252071381</c:v>
                </c:pt>
                <c:pt idx="14">
                  <c:v>0.216796875</c:v>
                </c:pt>
                <c:pt idx="15">
                  <c:v>0.21681445837020874</c:v>
                </c:pt>
                <c:pt idx="16">
                  <c:v>0.21681958436965942</c:v>
                </c:pt>
                <c:pt idx="17">
                  <c:v>0.21681252121925354</c:v>
                </c:pt>
                <c:pt idx="18">
                  <c:v>0.21679271757602692</c:v>
                </c:pt>
                <c:pt idx="19">
                  <c:v>0.21676169335842133</c:v>
                </c:pt>
                <c:pt idx="20">
                  <c:v>0.21672019362449646</c:v>
                </c:pt>
                <c:pt idx="21">
                  <c:v>0.21666444838047028</c:v>
                </c:pt>
                <c:pt idx="22">
                  <c:v>0.21659767627716064</c:v>
                </c:pt>
                <c:pt idx="23">
                  <c:v>0.22121915221214294</c:v>
                </c:pt>
                <c:pt idx="24">
                  <c:v>0.223920077085495</c:v>
                </c:pt>
                <c:pt idx="25">
                  <c:v>0.22367402911186218</c:v>
                </c:pt>
                <c:pt idx="26">
                  <c:v>0.22340336441993713</c:v>
                </c:pt>
                <c:pt idx="27">
                  <c:v>0.22309042513370514</c:v>
                </c:pt>
              </c:numCache>
            </c:numRef>
          </c:val>
        </c:ser>
        <c:marker val="1"/>
        <c:axId val="57658752"/>
        <c:axId val="57657216"/>
      </c:lineChart>
      <c:dateAx>
        <c:axId val="576587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7657216"/>
        <c:crosses val="autoZero"/>
        <c:auto val="1"/>
        <c:lblOffset val="100"/>
      </c:dateAx>
      <c:valAx>
        <c:axId val="5765721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76587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41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41709</c:v>
                </c:pt>
                <c:pt idx="1">
                  <c:v>41710</c:v>
                </c:pt>
                <c:pt idx="2">
                  <c:v>41711</c:v>
                </c:pt>
                <c:pt idx="3">
                  <c:v>41712</c:v>
                </c:pt>
                <c:pt idx="4">
                  <c:v>41713</c:v>
                </c:pt>
                <c:pt idx="5">
                  <c:v>41714</c:v>
                </c:pt>
                <c:pt idx="6">
                  <c:v>41715</c:v>
                </c:pt>
                <c:pt idx="7">
                  <c:v>41716</c:v>
                </c:pt>
                <c:pt idx="8">
                  <c:v>41717</c:v>
                </c:pt>
                <c:pt idx="9">
                  <c:v>41718</c:v>
                </c:pt>
                <c:pt idx="10">
                  <c:v>41719</c:v>
                </c:pt>
                <c:pt idx="11">
                  <c:v>41720</c:v>
                </c:pt>
                <c:pt idx="12">
                  <c:v>41721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41727</c:v>
                </c:pt>
                <c:pt idx="19">
                  <c:v>41728</c:v>
                </c:pt>
                <c:pt idx="20">
                  <c:v>41729</c:v>
                </c:pt>
                <c:pt idx="21">
                  <c:v>41730</c:v>
                </c:pt>
                <c:pt idx="22">
                  <c:v>41731</c:v>
                </c:pt>
                <c:pt idx="23">
                  <c:v>41732</c:v>
                </c:pt>
                <c:pt idx="24">
                  <c:v>41733</c:v>
                </c:pt>
                <c:pt idx="25">
                  <c:v>41734</c:v>
                </c:pt>
                <c:pt idx="26">
                  <c:v>41735</c:v>
                </c:pt>
                <c:pt idx="27">
                  <c:v>41736</c:v>
                </c:pt>
              </c:numCache>
            </c:numRef>
          </c:cat>
          <c:val>
            <c:numRef>
              <c:f>A!$AH$13:$AH$40</c:f>
              <c:numCache>
                <c:formatCode>#,##0.00</c:formatCode>
                <c:ptCount val="28"/>
                <c:pt idx="0">
                  <c:v>0.22400000691413879</c:v>
                </c:pt>
                <c:pt idx="1">
                  <c:v>0.21224786341190338</c:v>
                </c:pt>
                <c:pt idx="2">
                  <c:v>0.21030838787555695</c:v>
                </c:pt>
                <c:pt idx="3">
                  <c:v>0.21251074969768524</c:v>
                </c:pt>
                <c:pt idx="4">
                  <c:v>0.21256107091903687</c:v>
                </c:pt>
                <c:pt idx="5">
                  <c:v>0.21913683414459229</c:v>
                </c:pt>
                <c:pt idx="6">
                  <c:v>0.264415442943573</c:v>
                </c:pt>
                <c:pt idx="7">
                  <c:v>0.24617335200309753</c:v>
                </c:pt>
                <c:pt idx="8">
                  <c:v>0.23042298853397369</c:v>
                </c:pt>
                <c:pt idx="9">
                  <c:v>0.22014610469341278</c:v>
                </c:pt>
                <c:pt idx="10">
                  <c:v>0.21399500966072083</c:v>
                </c:pt>
                <c:pt idx="11">
                  <c:v>0.23644441366195679</c:v>
                </c:pt>
                <c:pt idx="12">
                  <c:v>0.24883157014846802</c:v>
                </c:pt>
                <c:pt idx="13">
                  <c:v>0.24998074769973755</c:v>
                </c:pt>
                <c:pt idx="14">
                  <c:v>0.24243783950805664</c:v>
                </c:pt>
                <c:pt idx="15">
                  <c:v>0.23049522936344147</c:v>
                </c:pt>
                <c:pt idx="16">
                  <c:v>0.21879348158836365</c:v>
                </c:pt>
                <c:pt idx="17">
                  <c:v>0.21590885519981384</c:v>
                </c:pt>
                <c:pt idx="18">
                  <c:v>0.20977866649627686</c:v>
                </c:pt>
                <c:pt idx="19">
                  <c:v>0.20848572254180908</c:v>
                </c:pt>
                <c:pt idx="20">
                  <c:v>0.20851364731788635</c:v>
                </c:pt>
                <c:pt idx="21">
                  <c:v>0.20853611826896667</c:v>
                </c:pt>
                <c:pt idx="22">
                  <c:v>0.20855237543582916</c:v>
                </c:pt>
                <c:pt idx="23">
                  <c:v>0.20856213569641113</c:v>
                </c:pt>
                <c:pt idx="24">
                  <c:v>0.20856538414955139</c:v>
                </c:pt>
                <c:pt idx="25">
                  <c:v>0.20856191217899323</c:v>
                </c:pt>
                <c:pt idx="26">
                  <c:v>0.20855186879634857</c:v>
                </c:pt>
                <c:pt idx="27">
                  <c:v>0.20853531360626221</c:v>
                </c:pt>
              </c:numCache>
            </c:numRef>
          </c:val>
        </c:ser>
        <c:marker val="1"/>
        <c:axId val="57763712"/>
        <c:axId val="57761792"/>
      </c:lineChart>
      <c:dateAx>
        <c:axId val="577637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7761792"/>
        <c:crosses val="autoZero"/>
        <c:auto val="1"/>
        <c:lblOffset val="100"/>
      </c:dateAx>
      <c:valAx>
        <c:axId val="5776179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77637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66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41709</c:v>
                </c:pt>
                <c:pt idx="1">
                  <c:v>41710</c:v>
                </c:pt>
                <c:pt idx="2">
                  <c:v>41711</c:v>
                </c:pt>
                <c:pt idx="3">
                  <c:v>41712</c:v>
                </c:pt>
                <c:pt idx="4">
                  <c:v>41713</c:v>
                </c:pt>
                <c:pt idx="5">
                  <c:v>41714</c:v>
                </c:pt>
                <c:pt idx="6">
                  <c:v>41715</c:v>
                </c:pt>
                <c:pt idx="7">
                  <c:v>41716</c:v>
                </c:pt>
                <c:pt idx="8">
                  <c:v>41717</c:v>
                </c:pt>
                <c:pt idx="9">
                  <c:v>41718</c:v>
                </c:pt>
                <c:pt idx="10">
                  <c:v>41719</c:v>
                </c:pt>
                <c:pt idx="11">
                  <c:v>41720</c:v>
                </c:pt>
                <c:pt idx="12">
                  <c:v>41721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41727</c:v>
                </c:pt>
                <c:pt idx="19">
                  <c:v>41728</c:v>
                </c:pt>
                <c:pt idx="20">
                  <c:v>41729</c:v>
                </c:pt>
                <c:pt idx="21">
                  <c:v>41730</c:v>
                </c:pt>
                <c:pt idx="22">
                  <c:v>41731</c:v>
                </c:pt>
                <c:pt idx="23">
                  <c:v>41732</c:v>
                </c:pt>
                <c:pt idx="24">
                  <c:v>41733</c:v>
                </c:pt>
                <c:pt idx="25">
                  <c:v>41734</c:v>
                </c:pt>
                <c:pt idx="26">
                  <c:v>41735</c:v>
                </c:pt>
                <c:pt idx="27">
                  <c:v>41736</c:v>
                </c:pt>
              </c:numCache>
            </c:numRef>
          </c:cat>
          <c:val>
            <c:numRef>
              <c:f>A!$AI$13:$AI$40</c:f>
              <c:numCache>
                <c:formatCode>#,##0.00</c:formatCode>
                <c:ptCount val="28"/>
                <c:pt idx="0">
                  <c:v>0.21600000560283661</c:v>
                </c:pt>
                <c:pt idx="1">
                  <c:v>0.23083668947219849</c:v>
                </c:pt>
                <c:pt idx="2">
                  <c:v>0.23078672587871552</c:v>
                </c:pt>
                <c:pt idx="3">
                  <c:v>0.23078335821628571</c:v>
                </c:pt>
                <c:pt idx="4">
                  <c:v>0.23083780705928802</c:v>
                </c:pt>
                <c:pt idx="5">
                  <c:v>0.23114082217216492</c:v>
                </c:pt>
                <c:pt idx="6">
                  <c:v>0.23176905512809753</c:v>
                </c:pt>
                <c:pt idx="7">
                  <c:v>0.23178672790527344</c:v>
                </c:pt>
                <c:pt idx="8">
                  <c:v>0.23201295733451843</c:v>
                </c:pt>
                <c:pt idx="9">
                  <c:v>0.23252254724502563</c:v>
                </c:pt>
                <c:pt idx="10">
                  <c:v>0.23338833451271057</c:v>
                </c:pt>
                <c:pt idx="11">
                  <c:v>0.23395164310932159</c:v>
                </c:pt>
                <c:pt idx="12">
                  <c:v>0.23399999737739563</c:v>
                </c:pt>
                <c:pt idx="13">
                  <c:v>0.23399999737739563</c:v>
                </c:pt>
                <c:pt idx="14">
                  <c:v>0.23400010168552399</c:v>
                </c:pt>
                <c:pt idx="15">
                  <c:v>0.23418198525905609</c:v>
                </c:pt>
                <c:pt idx="16">
                  <c:v>0.23480087518692017</c:v>
                </c:pt>
                <c:pt idx="17">
                  <c:v>0.23438253998756409</c:v>
                </c:pt>
                <c:pt idx="18">
                  <c:v>0.232526034116745</c:v>
                </c:pt>
                <c:pt idx="19">
                  <c:v>0.22961620986461639</c:v>
                </c:pt>
                <c:pt idx="20">
                  <c:v>0.22737967967987061</c:v>
                </c:pt>
                <c:pt idx="21">
                  <c:v>0.22828219830989838</c:v>
                </c:pt>
                <c:pt idx="22">
                  <c:v>0.23322607576847076</c:v>
                </c:pt>
                <c:pt idx="23">
                  <c:v>0.23951117694377899</c:v>
                </c:pt>
                <c:pt idx="24">
                  <c:v>0.24119219183921814</c:v>
                </c:pt>
                <c:pt idx="25">
                  <c:v>0.23287709057331085</c:v>
                </c:pt>
                <c:pt idx="26">
                  <c:v>0.21941237151622772</c:v>
                </c:pt>
                <c:pt idx="27">
                  <c:v>0.21650859713554382</c:v>
                </c:pt>
              </c:numCache>
            </c:numRef>
          </c:val>
        </c:ser>
        <c:marker val="1"/>
        <c:axId val="57843072"/>
        <c:axId val="57821056"/>
      </c:lineChart>
      <c:dateAx>
        <c:axId val="578430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7821056"/>
        <c:crosses val="autoZero"/>
        <c:auto val="1"/>
        <c:lblOffset val="100"/>
      </c:dateAx>
      <c:valAx>
        <c:axId val="5782105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78430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Pyramid Lake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41709</c:v>
                </c:pt>
                <c:pt idx="1">
                  <c:v>41710</c:v>
                </c:pt>
                <c:pt idx="2">
                  <c:v>41711</c:v>
                </c:pt>
                <c:pt idx="3">
                  <c:v>41712</c:v>
                </c:pt>
                <c:pt idx="4">
                  <c:v>41713</c:v>
                </c:pt>
                <c:pt idx="5">
                  <c:v>41714</c:v>
                </c:pt>
                <c:pt idx="6">
                  <c:v>41715</c:v>
                </c:pt>
                <c:pt idx="7">
                  <c:v>41716</c:v>
                </c:pt>
                <c:pt idx="8">
                  <c:v>41717</c:v>
                </c:pt>
                <c:pt idx="9">
                  <c:v>41718</c:v>
                </c:pt>
                <c:pt idx="10">
                  <c:v>41719</c:v>
                </c:pt>
                <c:pt idx="11">
                  <c:v>41720</c:v>
                </c:pt>
                <c:pt idx="12">
                  <c:v>41721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41727</c:v>
                </c:pt>
                <c:pt idx="19">
                  <c:v>41728</c:v>
                </c:pt>
                <c:pt idx="20">
                  <c:v>41729</c:v>
                </c:pt>
                <c:pt idx="21">
                  <c:v>41730</c:v>
                </c:pt>
                <c:pt idx="22">
                  <c:v>41731</c:v>
                </c:pt>
                <c:pt idx="23">
                  <c:v>41732</c:v>
                </c:pt>
                <c:pt idx="24">
                  <c:v>41733</c:v>
                </c:pt>
                <c:pt idx="25">
                  <c:v>41734</c:v>
                </c:pt>
                <c:pt idx="26">
                  <c:v>41735</c:v>
                </c:pt>
                <c:pt idx="27">
                  <c:v>41736</c:v>
                </c:pt>
              </c:numCache>
            </c:numRef>
          </c:cat>
          <c:val>
            <c:numRef>
              <c:f>A!$AJ$13:$AJ$40</c:f>
              <c:numCache>
                <c:formatCode>#,##0.00</c:formatCode>
                <c:ptCount val="28"/>
                <c:pt idx="0">
                  <c:v>0.22499999403953552</c:v>
                </c:pt>
                <c:pt idx="1">
                  <c:v>0.22600089013576508</c:v>
                </c:pt>
                <c:pt idx="2">
                  <c:v>0.22635233402252197</c:v>
                </c:pt>
                <c:pt idx="3">
                  <c:v>0.22656749188899994</c:v>
                </c:pt>
                <c:pt idx="4">
                  <c:v>0.22606787085533142</c:v>
                </c:pt>
                <c:pt idx="5">
                  <c:v>0.22429560124874115</c:v>
                </c:pt>
                <c:pt idx="6">
                  <c:v>0.22239772975444794</c:v>
                </c:pt>
                <c:pt idx="7">
                  <c:v>0.2212897390127182</c:v>
                </c:pt>
                <c:pt idx="8">
                  <c:v>0.22326019406318665</c:v>
                </c:pt>
                <c:pt idx="9">
                  <c:v>0.2268543541431427</c:v>
                </c:pt>
                <c:pt idx="10">
                  <c:v>0.22924013435840607</c:v>
                </c:pt>
                <c:pt idx="11">
                  <c:v>0.23009100556373596</c:v>
                </c:pt>
                <c:pt idx="12">
                  <c:v>0.23020218312740326</c:v>
                </c:pt>
                <c:pt idx="13">
                  <c:v>0.22962641716003418</c:v>
                </c:pt>
                <c:pt idx="14">
                  <c:v>0.22850872576236725</c:v>
                </c:pt>
                <c:pt idx="15">
                  <c:v>0.22870683670043945</c:v>
                </c:pt>
                <c:pt idx="16">
                  <c:v>0.23014682531356812</c:v>
                </c:pt>
                <c:pt idx="17">
                  <c:v>0.23172628879547119</c:v>
                </c:pt>
                <c:pt idx="18">
                  <c:v>0.2325737327337265</c:v>
                </c:pt>
                <c:pt idx="19">
                  <c:v>0.23268543183803558</c:v>
                </c:pt>
                <c:pt idx="20">
                  <c:v>0.23172610998153687</c:v>
                </c:pt>
                <c:pt idx="21">
                  <c:v>0.23060469329357147</c:v>
                </c:pt>
                <c:pt idx="22">
                  <c:v>0.22901958227157593</c:v>
                </c:pt>
                <c:pt idx="23">
                  <c:v>0.22743465006351471</c:v>
                </c:pt>
                <c:pt idx="24">
                  <c:v>0.22595331072807312</c:v>
                </c:pt>
                <c:pt idx="25">
                  <c:v>0.22461739182472229</c:v>
                </c:pt>
                <c:pt idx="26">
                  <c:v>0.22341258823871613</c:v>
                </c:pt>
                <c:pt idx="27">
                  <c:v>0.22220760583877563</c:v>
                </c:pt>
              </c:numCache>
            </c:numRef>
          </c:val>
        </c:ser>
        <c:marker val="1"/>
        <c:axId val="58013952"/>
        <c:axId val="57999360"/>
      </c:lineChart>
      <c:dateAx>
        <c:axId val="580139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7999360"/>
        <c:crosses val="autoZero"/>
        <c:auto val="1"/>
        <c:lblOffset val="100"/>
      </c:dateAx>
      <c:valAx>
        <c:axId val="5799936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80139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41709</c:v>
                </c:pt>
                <c:pt idx="1">
                  <c:v>41710</c:v>
                </c:pt>
                <c:pt idx="2">
                  <c:v>41711</c:v>
                </c:pt>
                <c:pt idx="3">
                  <c:v>41712</c:v>
                </c:pt>
                <c:pt idx="4">
                  <c:v>41713</c:v>
                </c:pt>
                <c:pt idx="5">
                  <c:v>41714</c:v>
                </c:pt>
                <c:pt idx="6">
                  <c:v>41715</c:v>
                </c:pt>
                <c:pt idx="7">
                  <c:v>41716</c:v>
                </c:pt>
                <c:pt idx="8">
                  <c:v>41717</c:v>
                </c:pt>
                <c:pt idx="9">
                  <c:v>41718</c:v>
                </c:pt>
                <c:pt idx="10">
                  <c:v>41719</c:v>
                </c:pt>
                <c:pt idx="11">
                  <c:v>41720</c:v>
                </c:pt>
                <c:pt idx="12">
                  <c:v>41721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41727</c:v>
                </c:pt>
                <c:pt idx="19">
                  <c:v>41728</c:v>
                </c:pt>
                <c:pt idx="20">
                  <c:v>41729</c:v>
                </c:pt>
                <c:pt idx="21">
                  <c:v>41730</c:v>
                </c:pt>
                <c:pt idx="22">
                  <c:v>41731</c:v>
                </c:pt>
                <c:pt idx="23">
                  <c:v>41732</c:v>
                </c:pt>
                <c:pt idx="24">
                  <c:v>41733</c:v>
                </c:pt>
                <c:pt idx="25">
                  <c:v>41734</c:v>
                </c:pt>
                <c:pt idx="26">
                  <c:v>41735</c:v>
                </c:pt>
                <c:pt idx="27">
                  <c:v>41736</c:v>
                </c:pt>
              </c:numCache>
            </c:numRef>
          </c:cat>
          <c:val>
            <c:numRef>
              <c:f>A!$AK$13:$AK$40</c:f>
              <c:numCache>
                <c:formatCode>#,##0.00</c:formatCode>
                <c:ptCount val="28"/>
                <c:pt idx="0">
                  <c:v>5.5</c:v>
                </c:pt>
                <c:pt idx="1">
                  <c:v>5.4952244758605957</c:v>
                </c:pt>
                <c:pt idx="2">
                  <c:v>5.5094923973083496</c:v>
                </c:pt>
                <c:pt idx="3">
                  <c:v>5.5133976936340332</c:v>
                </c:pt>
                <c:pt idx="4">
                  <c:v>5.528806209564209</c:v>
                </c:pt>
                <c:pt idx="5">
                  <c:v>5.5096755027770996</c:v>
                </c:pt>
                <c:pt idx="6">
                  <c:v>5.4768147468566895</c:v>
                </c:pt>
                <c:pt idx="7">
                  <c:v>5.4739079475402832</c:v>
                </c:pt>
                <c:pt idx="8">
                  <c:v>5.4813413619995117</c:v>
                </c:pt>
                <c:pt idx="9">
                  <c:v>5.4818840026855469</c:v>
                </c:pt>
                <c:pt idx="10">
                  <c:v>5.4777593612670898</c:v>
                </c:pt>
                <c:pt idx="11">
                  <c:v>5.4751548767089844</c:v>
                </c:pt>
                <c:pt idx="12">
                  <c:v>5.4659371376037598</c:v>
                </c:pt>
                <c:pt idx="13">
                  <c:v>5.4224629402160645</c:v>
                </c:pt>
                <c:pt idx="14">
                  <c:v>5.4206480979919434</c:v>
                </c:pt>
                <c:pt idx="15">
                  <c:v>5.4306707382202148</c:v>
                </c:pt>
                <c:pt idx="16">
                  <c:v>5.4517054557800293</c:v>
                </c:pt>
                <c:pt idx="17">
                  <c:v>5.4827384948730469</c:v>
                </c:pt>
                <c:pt idx="18">
                  <c:v>5.5190720558166504</c:v>
                </c:pt>
                <c:pt idx="19">
                  <c:v>5.5543498992919922</c:v>
                </c:pt>
                <c:pt idx="20">
                  <c:v>5.5863184928894043</c:v>
                </c:pt>
                <c:pt idx="21">
                  <c:v>5.6139764785766602</c:v>
                </c:pt>
                <c:pt idx="22">
                  <c:v>5.6402120590209961</c:v>
                </c:pt>
                <c:pt idx="23">
                  <c:v>5.661653995513916</c:v>
                </c:pt>
                <c:pt idx="24">
                  <c:v>5.6717486381530762</c:v>
                </c:pt>
                <c:pt idx="25">
                  <c:v>5.6710410118103027</c:v>
                </c:pt>
                <c:pt idx="26">
                  <c:v>5.6615052223205566</c:v>
                </c:pt>
                <c:pt idx="27">
                  <c:v>5.6450672149658203</c:v>
                </c:pt>
              </c:numCache>
            </c:numRef>
          </c:val>
        </c:ser>
        <c:marker val="1"/>
        <c:axId val="58060800"/>
        <c:axId val="58017664"/>
      </c:lineChart>
      <c:dateAx>
        <c:axId val="580608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8017664"/>
        <c:crosses val="autoZero"/>
        <c:auto val="1"/>
        <c:lblOffset val="100"/>
      </c:dateAx>
      <c:valAx>
        <c:axId val="5801766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80608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41709</c:v>
                </c:pt>
                <c:pt idx="1">
                  <c:v>41710</c:v>
                </c:pt>
                <c:pt idx="2">
                  <c:v>41711</c:v>
                </c:pt>
                <c:pt idx="3">
                  <c:v>41712</c:v>
                </c:pt>
                <c:pt idx="4">
                  <c:v>41713</c:v>
                </c:pt>
                <c:pt idx="5">
                  <c:v>41714</c:v>
                </c:pt>
                <c:pt idx="6">
                  <c:v>41715</c:v>
                </c:pt>
                <c:pt idx="7">
                  <c:v>41716</c:v>
                </c:pt>
                <c:pt idx="8">
                  <c:v>41717</c:v>
                </c:pt>
                <c:pt idx="9">
                  <c:v>41718</c:v>
                </c:pt>
                <c:pt idx="10">
                  <c:v>41719</c:v>
                </c:pt>
                <c:pt idx="11">
                  <c:v>41720</c:v>
                </c:pt>
                <c:pt idx="12">
                  <c:v>41721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41727</c:v>
                </c:pt>
                <c:pt idx="19">
                  <c:v>41728</c:v>
                </c:pt>
                <c:pt idx="20">
                  <c:v>41729</c:v>
                </c:pt>
                <c:pt idx="21">
                  <c:v>41730</c:v>
                </c:pt>
                <c:pt idx="22">
                  <c:v>41731</c:v>
                </c:pt>
                <c:pt idx="23">
                  <c:v>41732</c:v>
                </c:pt>
                <c:pt idx="24">
                  <c:v>41733</c:v>
                </c:pt>
                <c:pt idx="25">
                  <c:v>41734</c:v>
                </c:pt>
                <c:pt idx="26">
                  <c:v>41735</c:v>
                </c:pt>
                <c:pt idx="27">
                  <c:v>41736</c:v>
                </c:pt>
              </c:numCache>
            </c:numRef>
          </c:cat>
          <c:val>
            <c:numRef>
              <c:f>A!$AL$13:$AL$40</c:f>
              <c:numCache>
                <c:formatCode>#,##0.00</c:formatCode>
                <c:ptCount val="28"/>
                <c:pt idx="0">
                  <c:v>5.5100002288818359</c:v>
                </c:pt>
                <c:pt idx="1">
                  <c:v>5.4972090721130371</c:v>
                </c:pt>
                <c:pt idx="2">
                  <c:v>5.4971632957458496</c:v>
                </c:pt>
                <c:pt idx="3">
                  <c:v>5.5120034217834473</c:v>
                </c:pt>
                <c:pt idx="4">
                  <c:v>5.5163960456848145</c:v>
                </c:pt>
                <c:pt idx="5">
                  <c:v>5.5175867080688477</c:v>
                </c:pt>
                <c:pt idx="6">
                  <c:v>5.4968471527099609</c:v>
                </c:pt>
                <c:pt idx="7">
                  <c:v>5.4732775688171387</c:v>
                </c:pt>
                <c:pt idx="8">
                  <c:v>5.4804058074951172</c:v>
                </c:pt>
                <c:pt idx="9">
                  <c:v>5.4816527366638184</c:v>
                </c:pt>
                <c:pt idx="10">
                  <c:v>5.4816670417785645</c:v>
                </c:pt>
                <c:pt idx="11">
                  <c:v>5.4771409034729004</c:v>
                </c:pt>
                <c:pt idx="12">
                  <c:v>5.474891185760498</c:v>
                </c:pt>
                <c:pt idx="13">
                  <c:v>5.4730167388916016</c:v>
                </c:pt>
                <c:pt idx="14">
                  <c:v>5.4572200775146484</c:v>
                </c:pt>
                <c:pt idx="15">
                  <c:v>5.4223957061767578</c:v>
                </c:pt>
                <c:pt idx="16">
                  <c:v>5.4227561950683594</c:v>
                </c:pt>
                <c:pt idx="17">
                  <c:v>5.4347186088562012</c:v>
                </c:pt>
                <c:pt idx="18">
                  <c:v>5.4578309059143066</c:v>
                </c:pt>
                <c:pt idx="19">
                  <c:v>5.4901185035705566</c:v>
                </c:pt>
                <c:pt idx="20">
                  <c:v>5.5261650085449219</c:v>
                </c:pt>
                <c:pt idx="21">
                  <c:v>5.5605869293212891</c:v>
                </c:pt>
                <c:pt idx="22">
                  <c:v>5.590907096862793</c:v>
                </c:pt>
                <c:pt idx="23">
                  <c:v>5.6184487342834473</c:v>
                </c:pt>
                <c:pt idx="24">
                  <c:v>5.6439118385314941</c:v>
                </c:pt>
                <c:pt idx="25">
                  <c:v>5.6632046699523926</c:v>
                </c:pt>
                <c:pt idx="26">
                  <c:v>5.6712913513183594</c:v>
                </c:pt>
                <c:pt idx="27">
                  <c:v>5.6689562797546387</c:v>
                </c:pt>
              </c:numCache>
            </c:numRef>
          </c:val>
        </c:ser>
        <c:marker val="1"/>
        <c:axId val="58103296"/>
        <c:axId val="58085376"/>
      </c:lineChart>
      <c:dateAx>
        <c:axId val="581032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8085376"/>
        <c:crosses val="autoZero"/>
        <c:auto val="1"/>
        <c:lblOffset val="100"/>
      </c:dateAx>
      <c:valAx>
        <c:axId val="5808537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81032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Santa Clara Tank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41709</c:v>
                </c:pt>
                <c:pt idx="1">
                  <c:v>41710</c:v>
                </c:pt>
                <c:pt idx="2">
                  <c:v>41711</c:v>
                </c:pt>
                <c:pt idx="3">
                  <c:v>41712</c:v>
                </c:pt>
                <c:pt idx="4">
                  <c:v>41713</c:v>
                </c:pt>
                <c:pt idx="5">
                  <c:v>41714</c:v>
                </c:pt>
                <c:pt idx="6">
                  <c:v>41715</c:v>
                </c:pt>
                <c:pt idx="7">
                  <c:v>41716</c:v>
                </c:pt>
                <c:pt idx="8">
                  <c:v>41717</c:v>
                </c:pt>
                <c:pt idx="9">
                  <c:v>41718</c:v>
                </c:pt>
                <c:pt idx="10">
                  <c:v>41719</c:v>
                </c:pt>
                <c:pt idx="11">
                  <c:v>41720</c:v>
                </c:pt>
                <c:pt idx="12">
                  <c:v>41721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41727</c:v>
                </c:pt>
                <c:pt idx="19">
                  <c:v>41728</c:v>
                </c:pt>
                <c:pt idx="20">
                  <c:v>41729</c:v>
                </c:pt>
                <c:pt idx="21">
                  <c:v>41730</c:v>
                </c:pt>
                <c:pt idx="22">
                  <c:v>41731</c:v>
                </c:pt>
                <c:pt idx="23">
                  <c:v>41732</c:v>
                </c:pt>
                <c:pt idx="24">
                  <c:v>41733</c:v>
                </c:pt>
                <c:pt idx="25">
                  <c:v>41734</c:v>
                </c:pt>
                <c:pt idx="26">
                  <c:v>41735</c:v>
                </c:pt>
                <c:pt idx="27">
                  <c:v>41736</c:v>
                </c:pt>
              </c:numCache>
            </c:numRef>
          </c:cat>
          <c:val>
            <c:numRef>
              <c:f>A!$AM$13:$AM$40</c:f>
              <c:numCache>
                <c:formatCode>#,##0.00</c:formatCode>
                <c:ptCount val="28"/>
                <c:pt idx="0">
                  <c:v>5.5399999618530273</c:v>
                </c:pt>
                <c:pt idx="1">
                  <c:v>5.5299763679504395</c:v>
                </c:pt>
                <c:pt idx="2">
                  <c:v>5.4999704360961914</c:v>
                </c:pt>
                <c:pt idx="3">
                  <c:v>5.495030403137207</c:v>
                </c:pt>
                <c:pt idx="4">
                  <c:v>5.5103011131286621</c:v>
                </c:pt>
                <c:pt idx="5">
                  <c:v>5.5151462554931641</c:v>
                </c:pt>
                <c:pt idx="6">
                  <c:v>5.5358648300170898</c:v>
                </c:pt>
                <c:pt idx="7">
                  <c:v>5.5091242790222168</c:v>
                </c:pt>
                <c:pt idx="8">
                  <c:v>5.4737157821655273</c:v>
                </c:pt>
                <c:pt idx="9">
                  <c:v>5.4734816551208496</c:v>
                </c:pt>
                <c:pt idx="10">
                  <c:v>5.4811563491821289</c:v>
                </c:pt>
                <c:pt idx="11">
                  <c:v>5.4818816184997559</c:v>
                </c:pt>
                <c:pt idx="12">
                  <c:v>5.4796481132507324</c:v>
                </c:pt>
                <c:pt idx="13">
                  <c:v>5.4745607376098633</c:v>
                </c:pt>
                <c:pt idx="14">
                  <c:v>5.4549050331115723</c:v>
                </c:pt>
                <c:pt idx="15">
                  <c:v>5.4219574928283691</c:v>
                </c:pt>
                <c:pt idx="16">
                  <c:v>5.4233636856079102</c:v>
                </c:pt>
                <c:pt idx="17">
                  <c:v>5.4366321563720703</c:v>
                </c:pt>
                <c:pt idx="18">
                  <c:v>5.4610648155212402</c:v>
                </c:pt>
                <c:pt idx="19">
                  <c:v>5.4923462867736816</c:v>
                </c:pt>
                <c:pt idx="20">
                  <c:v>5.5278048515319824</c:v>
                </c:pt>
                <c:pt idx="21">
                  <c:v>5.5624527931213379</c:v>
                </c:pt>
                <c:pt idx="22">
                  <c:v>5.5935263633728027</c:v>
                </c:pt>
                <c:pt idx="23">
                  <c:v>5.6209464073181152</c:v>
                </c:pt>
                <c:pt idx="24">
                  <c:v>5.6459736824035645</c:v>
                </c:pt>
                <c:pt idx="25">
                  <c:v>5.6643843650817871</c:v>
                </c:pt>
                <c:pt idx="26">
                  <c:v>5.6715869903564453</c:v>
                </c:pt>
                <c:pt idx="27">
                  <c:v>5.6684751510620117</c:v>
                </c:pt>
              </c:numCache>
            </c:numRef>
          </c:val>
        </c:ser>
        <c:marker val="1"/>
        <c:axId val="58141696"/>
        <c:axId val="58136448"/>
      </c:lineChart>
      <c:dateAx>
        <c:axId val="581416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8136448"/>
        <c:crosses val="autoZero"/>
        <c:auto val="1"/>
        <c:lblOffset val="100"/>
      </c:dateAx>
      <c:valAx>
        <c:axId val="5813644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81416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12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41709</c:v>
                </c:pt>
                <c:pt idx="1">
                  <c:v>41710</c:v>
                </c:pt>
                <c:pt idx="2">
                  <c:v>41711</c:v>
                </c:pt>
                <c:pt idx="3">
                  <c:v>41712</c:v>
                </c:pt>
                <c:pt idx="4">
                  <c:v>41713</c:v>
                </c:pt>
                <c:pt idx="5">
                  <c:v>41714</c:v>
                </c:pt>
                <c:pt idx="6">
                  <c:v>41715</c:v>
                </c:pt>
                <c:pt idx="7">
                  <c:v>41716</c:v>
                </c:pt>
                <c:pt idx="8">
                  <c:v>41717</c:v>
                </c:pt>
                <c:pt idx="9">
                  <c:v>41718</c:v>
                </c:pt>
                <c:pt idx="10">
                  <c:v>41719</c:v>
                </c:pt>
                <c:pt idx="11">
                  <c:v>41720</c:v>
                </c:pt>
                <c:pt idx="12">
                  <c:v>41721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41727</c:v>
                </c:pt>
                <c:pt idx="19">
                  <c:v>41728</c:v>
                </c:pt>
                <c:pt idx="20">
                  <c:v>41729</c:v>
                </c:pt>
                <c:pt idx="21">
                  <c:v>41730</c:v>
                </c:pt>
                <c:pt idx="22">
                  <c:v>41731</c:v>
                </c:pt>
                <c:pt idx="23">
                  <c:v>41732</c:v>
                </c:pt>
                <c:pt idx="24">
                  <c:v>41733</c:v>
                </c:pt>
                <c:pt idx="25">
                  <c:v>41734</c:v>
                </c:pt>
                <c:pt idx="26">
                  <c:v>41735</c:v>
                </c:pt>
                <c:pt idx="27">
                  <c:v>41736</c:v>
                </c:pt>
              </c:numCache>
            </c:numRef>
          </c:cat>
          <c:val>
            <c:numRef>
              <c:f>A!$AN$13:$AN$40</c:f>
              <c:numCache>
                <c:formatCode>#,##0.00</c:formatCode>
                <c:ptCount val="28"/>
                <c:pt idx="0">
                  <c:v>5.5999999046325684</c:v>
                </c:pt>
                <c:pt idx="1">
                  <c:v>5.5486202239990234</c:v>
                </c:pt>
                <c:pt idx="2">
                  <c:v>5.5288591384887695</c:v>
                </c:pt>
                <c:pt idx="3">
                  <c:v>5.5026264190673828</c:v>
                </c:pt>
                <c:pt idx="4">
                  <c:v>5.4978208541870117</c:v>
                </c:pt>
                <c:pt idx="5">
                  <c:v>5.5029478073120117</c:v>
                </c:pt>
                <c:pt idx="6">
                  <c:v>5.515343189239502</c:v>
                </c:pt>
                <c:pt idx="7">
                  <c:v>5.5282697677612305</c:v>
                </c:pt>
                <c:pt idx="8">
                  <c:v>5.5337710380554199</c:v>
                </c:pt>
                <c:pt idx="9">
                  <c:v>5.5137457847595215</c:v>
                </c:pt>
                <c:pt idx="10">
                  <c:v>5.5095152854919434</c:v>
                </c:pt>
                <c:pt idx="11">
                  <c:v>5.5027279853820801</c:v>
                </c:pt>
                <c:pt idx="12">
                  <c:v>5.4828152656555176</c:v>
                </c:pt>
                <c:pt idx="13">
                  <c:v>5.4764814376831055</c:v>
                </c:pt>
                <c:pt idx="14">
                  <c:v>5.4738101959228516</c:v>
                </c:pt>
                <c:pt idx="15">
                  <c:v>5.4732561111450195</c:v>
                </c:pt>
                <c:pt idx="16">
                  <c:v>5.4738245010375977</c:v>
                </c:pt>
                <c:pt idx="17">
                  <c:v>5.4758028984069824</c:v>
                </c:pt>
                <c:pt idx="18">
                  <c:v>5.4783682823181152</c:v>
                </c:pt>
                <c:pt idx="19">
                  <c:v>5.4804601669311523</c:v>
                </c:pt>
                <c:pt idx="20">
                  <c:v>5.4812231063842773</c:v>
                </c:pt>
                <c:pt idx="21">
                  <c:v>5.481442928314209</c:v>
                </c:pt>
                <c:pt idx="22">
                  <c:v>5.4817333221435547</c:v>
                </c:pt>
                <c:pt idx="23">
                  <c:v>5.4818768501281738</c:v>
                </c:pt>
                <c:pt idx="24">
                  <c:v>5.481813907623291</c:v>
                </c:pt>
                <c:pt idx="25">
                  <c:v>5.4806852340698242</c:v>
                </c:pt>
                <c:pt idx="26">
                  <c:v>5.4785141944885254</c:v>
                </c:pt>
                <c:pt idx="27">
                  <c:v>5.4768924713134766</c:v>
                </c:pt>
              </c:numCache>
            </c:numRef>
          </c:val>
        </c:ser>
        <c:marker val="1"/>
        <c:axId val="58162176"/>
        <c:axId val="58159104"/>
      </c:lineChart>
      <c:dateAx>
        <c:axId val="581621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8159104"/>
        <c:crosses val="autoZero"/>
        <c:auto val="1"/>
        <c:lblOffset val="100"/>
      </c:dateAx>
      <c:valAx>
        <c:axId val="5815910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81621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O'Neill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41709</c:v>
                </c:pt>
                <c:pt idx="1">
                  <c:v>41710</c:v>
                </c:pt>
                <c:pt idx="2">
                  <c:v>41711</c:v>
                </c:pt>
                <c:pt idx="3">
                  <c:v>41712</c:v>
                </c:pt>
                <c:pt idx="4">
                  <c:v>41713</c:v>
                </c:pt>
                <c:pt idx="5">
                  <c:v>41714</c:v>
                </c:pt>
                <c:pt idx="6">
                  <c:v>41715</c:v>
                </c:pt>
                <c:pt idx="7">
                  <c:v>41716</c:v>
                </c:pt>
                <c:pt idx="8">
                  <c:v>41717</c:v>
                </c:pt>
                <c:pt idx="9">
                  <c:v>41718</c:v>
                </c:pt>
                <c:pt idx="10">
                  <c:v>41719</c:v>
                </c:pt>
                <c:pt idx="11">
                  <c:v>41720</c:v>
                </c:pt>
                <c:pt idx="12">
                  <c:v>41721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41727</c:v>
                </c:pt>
                <c:pt idx="19">
                  <c:v>41728</c:v>
                </c:pt>
                <c:pt idx="20">
                  <c:v>41729</c:v>
                </c:pt>
                <c:pt idx="21">
                  <c:v>41730</c:v>
                </c:pt>
                <c:pt idx="22">
                  <c:v>41731</c:v>
                </c:pt>
                <c:pt idx="23">
                  <c:v>41732</c:v>
                </c:pt>
                <c:pt idx="24">
                  <c:v>41733</c:v>
                </c:pt>
                <c:pt idx="25">
                  <c:v>41734</c:v>
                </c:pt>
                <c:pt idx="26">
                  <c:v>41735</c:v>
                </c:pt>
                <c:pt idx="27">
                  <c:v>41736</c:v>
                </c:pt>
              </c:numCache>
            </c:numRef>
          </c:cat>
          <c:val>
            <c:numRef>
              <c:f>A!$AO$13:$AO$40</c:f>
              <c:numCache>
                <c:formatCode>#,##0.00</c:formatCode>
                <c:ptCount val="28"/>
                <c:pt idx="0">
                  <c:v>4.9099998474121094</c:v>
                </c:pt>
                <c:pt idx="1">
                  <c:v>5.0096540451049805</c:v>
                </c:pt>
                <c:pt idx="2">
                  <c:v>5.0811591148376465</c:v>
                </c:pt>
                <c:pt idx="3">
                  <c:v>5.1336507797241211</c:v>
                </c:pt>
                <c:pt idx="4">
                  <c:v>5.1739077568054199</c:v>
                </c:pt>
                <c:pt idx="5">
                  <c:v>5.2152509689331055</c:v>
                </c:pt>
                <c:pt idx="6">
                  <c:v>5.2564263343811035</c:v>
                </c:pt>
                <c:pt idx="7">
                  <c:v>5.2837419509887695</c:v>
                </c:pt>
                <c:pt idx="8">
                  <c:v>5.302645206451416</c:v>
                </c:pt>
                <c:pt idx="9">
                  <c:v>5.3159799575805664</c:v>
                </c:pt>
                <c:pt idx="10">
                  <c:v>5.3272261619567871</c:v>
                </c:pt>
                <c:pt idx="11">
                  <c:v>5.3337945938110352</c:v>
                </c:pt>
                <c:pt idx="12">
                  <c:v>5.338529109954834</c:v>
                </c:pt>
                <c:pt idx="13">
                  <c:v>5.3412947654724121</c:v>
                </c:pt>
                <c:pt idx="14">
                  <c:v>5.3437542915344238</c:v>
                </c:pt>
                <c:pt idx="15">
                  <c:v>5.3461122512817383</c:v>
                </c:pt>
                <c:pt idx="16">
                  <c:v>5.348475456237793</c:v>
                </c:pt>
                <c:pt idx="17">
                  <c:v>5.3512735366821289</c:v>
                </c:pt>
                <c:pt idx="18">
                  <c:v>5.352869987487793</c:v>
                </c:pt>
                <c:pt idx="19">
                  <c:v>5.3546667098999023</c:v>
                </c:pt>
                <c:pt idx="20">
                  <c:v>5.3566994667053223</c:v>
                </c:pt>
                <c:pt idx="21">
                  <c:v>5.3592143058776855</c:v>
                </c:pt>
                <c:pt idx="22">
                  <c:v>5.3623380661010742</c:v>
                </c:pt>
                <c:pt idx="23">
                  <c:v>5.3661675453186035</c:v>
                </c:pt>
                <c:pt idx="24">
                  <c:v>5.3704776763916016</c:v>
                </c:pt>
                <c:pt idx="25">
                  <c:v>5.3750214576721191</c:v>
                </c:pt>
                <c:pt idx="26">
                  <c:v>5.3797001838684082</c:v>
                </c:pt>
                <c:pt idx="27">
                  <c:v>5.3844208717346191</c:v>
                </c:pt>
              </c:numCache>
            </c:numRef>
          </c:val>
        </c:ser>
        <c:marker val="1"/>
        <c:axId val="58178944"/>
        <c:axId val="58177408"/>
      </c:lineChart>
      <c:dateAx>
        <c:axId val="581789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8177408"/>
        <c:crosses val="autoZero"/>
        <c:auto val="1"/>
        <c:lblOffset val="100"/>
      </c:dateAx>
      <c:valAx>
        <c:axId val="5817740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81789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San Luis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41709</c:v>
                </c:pt>
                <c:pt idx="1">
                  <c:v>41710</c:v>
                </c:pt>
                <c:pt idx="2">
                  <c:v>41711</c:v>
                </c:pt>
                <c:pt idx="3">
                  <c:v>41712</c:v>
                </c:pt>
                <c:pt idx="4">
                  <c:v>41713</c:v>
                </c:pt>
                <c:pt idx="5">
                  <c:v>41714</c:v>
                </c:pt>
                <c:pt idx="6">
                  <c:v>41715</c:v>
                </c:pt>
                <c:pt idx="7">
                  <c:v>41716</c:v>
                </c:pt>
                <c:pt idx="8">
                  <c:v>41717</c:v>
                </c:pt>
                <c:pt idx="9">
                  <c:v>41718</c:v>
                </c:pt>
                <c:pt idx="10">
                  <c:v>41719</c:v>
                </c:pt>
                <c:pt idx="11">
                  <c:v>41720</c:v>
                </c:pt>
                <c:pt idx="12">
                  <c:v>41721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41727</c:v>
                </c:pt>
                <c:pt idx="19">
                  <c:v>41728</c:v>
                </c:pt>
                <c:pt idx="20">
                  <c:v>41729</c:v>
                </c:pt>
                <c:pt idx="21">
                  <c:v>41730</c:v>
                </c:pt>
                <c:pt idx="22">
                  <c:v>41731</c:v>
                </c:pt>
                <c:pt idx="23">
                  <c:v>41732</c:v>
                </c:pt>
                <c:pt idx="24">
                  <c:v>41733</c:v>
                </c:pt>
                <c:pt idx="25">
                  <c:v>41734</c:v>
                </c:pt>
                <c:pt idx="26">
                  <c:v>41735</c:v>
                </c:pt>
                <c:pt idx="27">
                  <c:v>41736</c:v>
                </c:pt>
              </c:numCache>
            </c:numRef>
          </c:cat>
          <c:val>
            <c:numRef>
              <c:f>A!$AP$13:$AP$40</c:f>
              <c:numCache>
                <c:formatCode>#,##0.00</c:formatCode>
                <c:ptCount val="28"/>
                <c:pt idx="0">
                  <c:v>3.2300000190734863</c:v>
                </c:pt>
                <c:pt idx="1">
                  <c:v>3.2554655075073242</c:v>
                </c:pt>
                <c:pt idx="2">
                  <c:v>3.281808614730835</c:v>
                </c:pt>
                <c:pt idx="3">
                  <c:v>3.2976377010345459</c:v>
                </c:pt>
                <c:pt idx="4">
                  <c:v>3.3111140727996826</c:v>
                </c:pt>
                <c:pt idx="5">
                  <c:v>3.333611011505127</c:v>
                </c:pt>
                <c:pt idx="6">
                  <c:v>3.3806436061859131</c:v>
                </c:pt>
                <c:pt idx="7">
                  <c:v>3.3977668285369873</c:v>
                </c:pt>
                <c:pt idx="8">
                  <c:v>3.4076845645904541</c:v>
                </c:pt>
                <c:pt idx="9">
                  <c:v>3.4230213165283203</c:v>
                </c:pt>
                <c:pt idx="10">
                  <c:v>3.4384157657623291</c:v>
                </c:pt>
                <c:pt idx="11">
                  <c:v>3.4466805458068848</c:v>
                </c:pt>
                <c:pt idx="12">
                  <c:v>3.4528071880340576</c:v>
                </c:pt>
                <c:pt idx="13">
                  <c:v>3.4567294120788574</c:v>
                </c:pt>
                <c:pt idx="14">
                  <c:v>3.4606642723083496</c:v>
                </c:pt>
                <c:pt idx="15">
                  <c:v>3.4645905494689941</c:v>
                </c:pt>
                <c:pt idx="16">
                  <c:v>3.4685080051422119</c:v>
                </c:pt>
                <c:pt idx="17">
                  <c:v>3.472393274307251</c:v>
                </c:pt>
                <c:pt idx="18">
                  <c:v>3.4762694835662842</c:v>
                </c:pt>
                <c:pt idx="19">
                  <c:v>3.4801359176635742</c:v>
                </c:pt>
                <c:pt idx="20">
                  <c:v>3.4839925765991211</c:v>
                </c:pt>
                <c:pt idx="21">
                  <c:v>3.4878365993499756</c:v>
                </c:pt>
                <c:pt idx="22">
                  <c:v>3.4917399883270264</c:v>
                </c:pt>
                <c:pt idx="23">
                  <c:v>3.4956371784210205</c:v>
                </c:pt>
                <c:pt idx="24">
                  <c:v>3.4995291233062744</c:v>
                </c:pt>
                <c:pt idx="25">
                  <c:v>3.5034170150756836</c:v>
                </c:pt>
                <c:pt idx="26">
                  <c:v>3.5073006153106689</c:v>
                </c:pt>
                <c:pt idx="27">
                  <c:v>3.5111806392669678</c:v>
                </c:pt>
              </c:numCache>
            </c:numRef>
          </c:val>
        </c:ser>
        <c:marker val="1"/>
        <c:axId val="58288000"/>
        <c:axId val="58278272"/>
      </c:lineChart>
      <c:dateAx>
        <c:axId val="582880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8278272"/>
        <c:crosses val="autoZero"/>
        <c:auto val="1"/>
        <c:lblOffset val="100"/>
      </c:dateAx>
      <c:valAx>
        <c:axId val="5827827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82880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13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41709</c:v>
                </c:pt>
                <c:pt idx="1">
                  <c:v>41710</c:v>
                </c:pt>
                <c:pt idx="2">
                  <c:v>41711</c:v>
                </c:pt>
                <c:pt idx="3">
                  <c:v>41712</c:v>
                </c:pt>
                <c:pt idx="4">
                  <c:v>41713</c:v>
                </c:pt>
                <c:pt idx="5">
                  <c:v>41714</c:v>
                </c:pt>
                <c:pt idx="6">
                  <c:v>41715</c:v>
                </c:pt>
                <c:pt idx="7">
                  <c:v>41716</c:v>
                </c:pt>
                <c:pt idx="8">
                  <c:v>41717</c:v>
                </c:pt>
                <c:pt idx="9">
                  <c:v>41718</c:v>
                </c:pt>
                <c:pt idx="10">
                  <c:v>41719</c:v>
                </c:pt>
                <c:pt idx="11">
                  <c:v>41720</c:v>
                </c:pt>
                <c:pt idx="12">
                  <c:v>41721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41727</c:v>
                </c:pt>
                <c:pt idx="19">
                  <c:v>41728</c:v>
                </c:pt>
                <c:pt idx="20">
                  <c:v>41729</c:v>
                </c:pt>
                <c:pt idx="21">
                  <c:v>41730</c:v>
                </c:pt>
                <c:pt idx="22">
                  <c:v>41731</c:v>
                </c:pt>
                <c:pt idx="23">
                  <c:v>41732</c:v>
                </c:pt>
                <c:pt idx="24">
                  <c:v>41733</c:v>
                </c:pt>
                <c:pt idx="25">
                  <c:v>41734</c:v>
                </c:pt>
                <c:pt idx="26">
                  <c:v>41735</c:v>
                </c:pt>
                <c:pt idx="27">
                  <c:v>41736</c:v>
                </c:pt>
              </c:numCache>
            </c:numRef>
          </c:cat>
          <c:val>
            <c:numRef>
              <c:f>A!$AR$13:$AR$40</c:f>
              <c:numCache>
                <c:formatCode>#,##0.00</c:formatCode>
                <c:ptCount val="28"/>
                <c:pt idx="0">
                  <c:v>4.070000171661377</c:v>
                </c:pt>
                <c:pt idx="1">
                  <c:v>4.070000171661377</c:v>
                </c:pt>
                <c:pt idx="2">
                  <c:v>4.070000171661377</c:v>
                </c:pt>
                <c:pt idx="3">
                  <c:v>4.070000171661377</c:v>
                </c:pt>
                <c:pt idx="4">
                  <c:v>4.070000171661377</c:v>
                </c:pt>
                <c:pt idx="5">
                  <c:v>4.070000171661377</c:v>
                </c:pt>
                <c:pt idx="6">
                  <c:v>4.0701570510864258</c:v>
                </c:pt>
                <c:pt idx="7">
                  <c:v>4.0734462738037109</c:v>
                </c:pt>
                <c:pt idx="8">
                  <c:v>4.0870146751403809</c:v>
                </c:pt>
                <c:pt idx="9">
                  <c:v>4.1504693031311035</c:v>
                </c:pt>
                <c:pt idx="10">
                  <c:v>4.1719722747802734</c:v>
                </c:pt>
                <c:pt idx="11">
                  <c:v>4.2458815574645996</c:v>
                </c:pt>
                <c:pt idx="12">
                  <c:v>4.296149730682373</c:v>
                </c:pt>
                <c:pt idx="13">
                  <c:v>4.4013395309448242</c:v>
                </c:pt>
                <c:pt idx="14">
                  <c:v>4.5668811798095703</c:v>
                </c:pt>
                <c:pt idx="15">
                  <c:v>4.6171183586120605</c:v>
                </c:pt>
                <c:pt idx="16">
                  <c:v>4.8223562240600586</c:v>
                </c:pt>
                <c:pt idx="17">
                  <c:v>4.8930244445800781</c:v>
                </c:pt>
                <c:pt idx="18">
                  <c:v>5.0824556350708008</c:v>
                </c:pt>
                <c:pt idx="19">
                  <c:v>5.0894789695739746</c:v>
                </c:pt>
                <c:pt idx="20">
                  <c:v>5.096369743347168</c:v>
                </c:pt>
                <c:pt idx="21">
                  <c:v>5.1031880378723145</c:v>
                </c:pt>
                <c:pt idx="22">
                  <c:v>5.1091747283935547</c:v>
                </c:pt>
                <c:pt idx="23">
                  <c:v>5.1151003837585449</c:v>
                </c:pt>
                <c:pt idx="24">
                  <c:v>5.1209831237792969</c:v>
                </c:pt>
                <c:pt idx="25">
                  <c:v>5.1268324851989746</c:v>
                </c:pt>
                <c:pt idx="26">
                  <c:v>5.1326532363891602</c:v>
                </c:pt>
                <c:pt idx="27">
                  <c:v>5.1384477615356445</c:v>
                </c:pt>
              </c:numCache>
            </c:numRef>
          </c:val>
        </c:ser>
        <c:marker val="1"/>
        <c:axId val="58376960"/>
        <c:axId val="58337536"/>
      </c:lineChart>
      <c:dateAx>
        <c:axId val="583769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8337536"/>
        <c:crosses val="autoZero"/>
        <c:auto val="1"/>
        <c:lblOffset val="100"/>
      </c:dateAx>
      <c:valAx>
        <c:axId val="5833753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83769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41709</c:v>
                </c:pt>
                <c:pt idx="1">
                  <c:v>41710</c:v>
                </c:pt>
                <c:pt idx="2">
                  <c:v>41711</c:v>
                </c:pt>
                <c:pt idx="3">
                  <c:v>41712</c:v>
                </c:pt>
                <c:pt idx="4">
                  <c:v>41713</c:v>
                </c:pt>
                <c:pt idx="5">
                  <c:v>41714</c:v>
                </c:pt>
                <c:pt idx="6">
                  <c:v>41715</c:v>
                </c:pt>
                <c:pt idx="7">
                  <c:v>41716</c:v>
                </c:pt>
                <c:pt idx="8">
                  <c:v>41717</c:v>
                </c:pt>
                <c:pt idx="9">
                  <c:v>41718</c:v>
                </c:pt>
                <c:pt idx="10">
                  <c:v>41719</c:v>
                </c:pt>
                <c:pt idx="11">
                  <c:v>41720</c:v>
                </c:pt>
                <c:pt idx="12">
                  <c:v>41721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41727</c:v>
                </c:pt>
                <c:pt idx="19">
                  <c:v>41728</c:v>
                </c:pt>
                <c:pt idx="20">
                  <c:v>41729</c:v>
                </c:pt>
                <c:pt idx="21">
                  <c:v>41730</c:v>
                </c:pt>
                <c:pt idx="22">
                  <c:v>41731</c:v>
                </c:pt>
                <c:pt idx="23">
                  <c:v>41732</c:v>
                </c:pt>
                <c:pt idx="24">
                  <c:v>41733</c:v>
                </c:pt>
                <c:pt idx="25">
                  <c:v>41734</c:v>
                </c:pt>
                <c:pt idx="26">
                  <c:v>41735</c:v>
                </c:pt>
                <c:pt idx="27">
                  <c:v>41736</c:v>
                </c:pt>
              </c:numCache>
            </c:numRef>
          </c:cat>
          <c:val>
            <c:numRef>
              <c:f>A!$AS$13:$AS$40</c:f>
              <c:numCache>
                <c:formatCode>#,##0.00</c:formatCode>
                <c:ptCount val="28"/>
                <c:pt idx="0">
                  <c:v>3.3599998950958252</c:v>
                </c:pt>
                <c:pt idx="1">
                  <c:v>3.3599998950958252</c:v>
                </c:pt>
                <c:pt idx="2">
                  <c:v>3.3599998950958252</c:v>
                </c:pt>
                <c:pt idx="3">
                  <c:v>3.3599998950958252</c:v>
                </c:pt>
                <c:pt idx="4">
                  <c:v>3.3603889942169189</c:v>
                </c:pt>
                <c:pt idx="5">
                  <c:v>3.3766622543334961</c:v>
                </c:pt>
                <c:pt idx="6">
                  <c:v>3.382157564163208</c:v>
                </c:pt>
                <c:pt idx="7">
                  <c:v>3.3863208293914795</c:v>
                </c:pt>
                <c:pt idx="8">
                  <c:v>3.3899703025817871</c:v>
                </c:pt>
                <c:pt idx="9">
                  <c:v>3.3924884796142578</c:v>
                </c:pt>
                <c:pt idx="10">
                  <c:v>3.3940675258636475</c:v>
                </c:pt>
                <c:pt idx="11">
                  <c:v>3.3945045471191406</c:v>
                </c:pt>
                <c:pt idx="12">
                  <c:v>3.3949508666992187</c:v>
                </c:pt>
                <c:pt idx="13">
                  <c:v>3.3954060077667236</c:v>
                </c:pt>
                <c:pt idx="14">
                  <c:v>3.3959348201751709</c:v>
                </c:pt>
                <c:pt idx="15">
                  <c:v>3.3964085578918457</c:v>
                </c:pt>
                <c:pt idx="16">
                  <c:v>3.3968911170959473</c:v>
                </c:pt>
                <c:pt idx="17">
                  <c:v>3.3975560665130615</c:v>
                </c:pt>
                <c:pt idx="18">
                  <c:v>3.3983089923858643</c:v>
                </c:pt>
                <c:pt idx="19">
                  <c:v>3.3990778923034668</c:v>
                </c:pt>
                <c:pt idx="20">
                  <c:v>3.3998622894287109</c:v>
                </c:pt>
                <c:pt idx="21">
                  <c:v>3.4006967544555664</c:v>
                </c:pt>
                <c:pt idx="22">
                  <c:v>3.4010310173034668</c:v>
                </c:pt>
                <c:pt idx="23">
                  <c:v>3.4011344909667969</c:v>
                </c:pt>
                <c:pt idx="24">
                  <c:v>3.4012396335601807</c:v>
                </c:pt>
                <c:pt idx="25">
                  <c:v>3.40134596824646</c:v>
                </c:pt>
                <c:pt idx="26">
                  <c:v>3.4014537334442139</c:v>
                </c:pt>
                <c:pt idx="27">
                  <c:v>3.4015631675720215</c:v>
                </c:pt>
              </c:numCache>
            </c:numRef>
          </c:val>
        </c:ser>
        <c:marker val="1"/>
        <c:axId val="58407168"/>
        <c:axId val="58401536"/>
      </c:lineChart>
      <c:dateAx>
        <c:axId val="584071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8401536"/>
        <c:crosses val="autoZero"/>
        <c:auto val="1"/>
        <c:lblOffset val="100"/>
      </c:dateAx>
      <c:valAx>
        <c:axId val="5840153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84071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41709</c:v>
                </c:pt>
                <c:pt idx="1">
                  <c:v>41710</c:v>
                </c:pt>
                <c:pt idx="2">
                  <c:v>41711</c:v>
                </c:pt>
                <c:pt idx="3">
                  <c:v>41712</c:v>
                </c:pt>
                <c:pt idx="4">
                  <c:v>41713</c:v>
                </c:pt>
                <c:pt idx="5">
                  <c:v>41714</c:v>
                </c:pt>
                <c:pt idx="6">
                  <c:v>41715</c:v>
                </c:pt>
                <c:pt idx="7">
                  <c:v>41716</c:v>
                </c:pt>
                <c:pt idx="8">
                  <c:v>41717</c:v>
                </c:pt>
                <c:pt idx="9">
                  <c:v>41718</c:v>
                </c:pt>
                <c:pt idx="10">
                  <c:v>41719</c:v>
                </c:pt>
                <c:pt idx="11">
                  <c:v>41720</c:v>
                </c:pt>
                <c:pt idx="12">
                  <c:v>41721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41727</c:v>
                </c:pt>
                <c:pt idx="19">
                  <c:v>41728</c:v>
                </c:pt>
                <c:pt idx="20">
                  <c:v>41729</c:v>
                </c:pt>
                <c:pt idx="21">
                  <c:v>41730</c:v>
                </c:pt>
                <c:pt idx="22">
                  <c:v>41731</c:v>
                </c:pt>
                <c:pt idx="23">
                  <c:v>41732</c:v>
                </c:pt>
                <c:pt idx="24">
                  <c:v>41733</c:v>
                </c:pt>
                <c:pt idx="25">
                  <c:v>41734</c:v>
                </c:pt>
                <c:pt idx="26">
                  <c:v>41735</c:v>
                </c:pt>
                <c:pt idx="27">
                  <c:v>41736</c:v>
                </c:pt>
              </c:numCache>
            </c:numRef>
          </c:cat>
          <c:val>
            <c:numRef>
              <c:f>A!$AU$13:$AU$40</c:f>
              <c:numCache>
                <c:formatCode>#,##0.00</c:formatCode>
                <c:ptCount val="28"/>
                <c:pt idx="0">
                  <c:v>3.3399999141693115</c:v>
                </c:pt>
                <c:pt idx="1">
                  <c:v>3.3399999141693115</c:v>
                </c:pt>
                <c:pt idx="2">
                  <c:v>3.3399999141693115</c:v>
                </c:pt>
                <c:pt idx="3">
                  <c:v>3.3399999141693115</c:v>
                </c:pt>
                <c:pt idx="4">
                  <c:v>3.3399999141693115</c:v>
                </c:pt>
                <c:pt idx="5">
                  <c:v>3.3400399684906006</c:v>
                </c:pt>
                <c:pt idx="6">
                  <c:v>3.3410313129425049</c:v>
                </c:pt>
                <c:pt idx="7">
                  <c:v>3.3421621322631836</c:v>
                </c:pt>
                <c:pt idx="8">
                  <c:v>3.3423199653625488</c:v>
                </c:pt>
                <c:pt idx="9">
                  <c:v>3.3429200649261475</c:v>
                </c:pt>
                <c:pt idx="10">
                  <c:v>3.3434624671936035</c:v>
                </c:pt>
                <c:pt idx="11">
                  <c:v>3.343975305557251</c:v>
                </c:pt>
                <c:pt idx="12">
                  <c:v>3.3444445133209229</c:v>
                </c:pt>
                <c:pt idx="13">
                  <c:v>3.3448851108551025</c:v>
                </c:pt>
                <c:pt idx="14">
                  <c:v>3.345292329788208</c:v>
                </c:pt>
                <c:pt idx="15">
                  <c:v>3.34568190574646</c:v>
                </c:pt>
                <c:pt idx="16">
                  <c:v>3.3460471630096436</c:v>
                </c:pt>
                <c:pt idx="17">
                  <c:v>3.3463971614837646</c:v>
                </c:pt>
                <c:pt idx="18">
                  <c:v>3.3467140197753906</c:v>
                </c:pt>
                <c:pt idx="19">
                  <c:v>3.3470056056976318</c:v>
                </c:pt>
                <c:pt idx="20">
                  <c:v>3.3472702503204346</c:v>
                </c:pt>
                <c:pt idx="21">
                  <c:v>3.347506046295166</c:v>
                </c:pt>
                <c:pt idx="22">
                  <c:v>3.3475971221923828</c:v>
                </c:pt>
                <c:pt idx="23">
                  <c:v>3.3476343154907227</c:v>
                </c:pt>
                <c:pt idx="24">
                  <c:v>3.3476343154907227</c:v>
                </c:pt>
                <c:pt idx="25">
                  <c:v>3.3476343154907227</c:v>
                </c:pt>
                <c:pt idx="26">
                  <c:v>3.3476343154907227</c:v>
                </c:pt>
                <c:pt idx="27">
                  <c:v>3.3476343154907227</c:v>
                </c:pt>
              </c:numCache>
            </c:numRef>
          </c:val>
        </c:ser>
        <c:marker val="1"/>
        <c:axId val="58474496"/>
        <c:axId val="58440320"/>
      </c:lineChart>
      <c:dateAx>
        <c:axId val="584744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8440320"/>
        <c:crosses val="autoZero"/>
        <c:auto val="1"/>
        <c:lblOffset val="100"/>
      </c:dateAx>
      <c:valAx>
        <c:axId val="5844032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84744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25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41709</c:v>
                </c:pt>
                <c:pt idx="1">
                  <c:v>41710</c:v>
                </c:pt>
                <c:pt idx="2">
                  <c:v>41711</c:v>
                </c:pt>
                <c:pt idx="3">
                  <c:v>41712</c:v>
                </c:pt>
                <c:pt idx="4">
                  <c:v>41713</c:v>
                </c:pt>
                <c:pt idx="5">
                  <c:v>41714</c:v>
                </c:pt>
                <c:pt idx="6">
                  <c:v>41715</c:v>
                </c:pt>
                <c:pt idx="7">
                  <c:v>41716</c:v>
                </c:pt>
                <c:pt idx="8">
                  <c:v>41717</c:v>
                </c:pt>
                <c:pt idx="9">
                  <c:v>41718</c:v>
                </c:pt>
                <c:pt idx="10">
                  <c:v>41719</c:v>
                </c:pt>
                <c:pt idx="11">
                  <c:v>41720</c:v>
                </c:pt>
                <c:pt idx="12">
                  <c:v>41721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41727</c:v>
                </c:pt>
                <c:pt idx="19">
                  <c:v>41728</c:v>
                </c:pt>
                <c:pt idx="20">
                  <c:v>41729</c:v>
                </c:pt>
                <c:pt idx="21">
                  <c:v>41730</c:v>
                </c:pt>
                <c:pt idx="22">
                  <c:v>41731</c:v>
                </c:pt>
                <c:pt idx="23">
                  <c:v>41732</c:v>
                </c:pt>
                <c:pt idx="24">
                  <c:v>41733</c:v>
                </c:pt>
                <c:pt idx="25">
                  <c:v>41734</c:v>
                </c:pt>
                <c:pt idx="26">
                  <c:v>41735</c:v>
                </c:pt>
                <c:pt idx="27">
                  <c:v>41736</c:v>
                </c:pt>
              </c:numCache>
            </c:numRef>
          </c:cat>
          <c:val>
            <c:numRef>
              <c:f>A!$AV$13:$AV$40</c:f>
              <c:numCache>
                <c:formatCode>#,##0.00</c:formatCode>
                <c:ptCount val="28"/>
                <c:pt idx="0">
                  <c:v>2.5499999523162842</c:v>
                </c:pt>
                <c:pt idx="1">
                  <c:v>2.5499999523162842</c:v>
                </c:pt>
                <c:pt idx="2">
                  <c:v>2.5499999523162842</c:v>
                </c:pt>
                <c:pt idx="3">
                  <c:v>2.5499999523162842</c:v>
                </c:pt>
                <c:pt idx="4">
                  <c:v>2.5499999523162842</c:v>
                </c:pt>
                <c:pt idx="5">
                  <c:v>2.3881871700286865</c:v>
                </c:pt>
                <c:pt idx="6">
                  <c:v>2.4750180244445801</c:v>
                </c:pt>
                <c:pt idx="7">
                  <c:v>2.4146049022674561</c:v>
                </c:pt>
                <c:pt idx="8">
                  <c:v>2.3234987258911133</c:v>
                </c:pt>
                <c:pt idx="9">
                  <c:v>2.2365181446075439</c:v>
                </c:pt>
                <c:pt idx="10">
                  <c:v>2.1542093753814697</c:v>
                </c:pt>
                <c:pt idx="11">
                  <c:v>2.0763099193572998</c:v>
                </c:pt>
                <c:pt idx="12">
                  <c:v>2.0025835037231445</c:v>
                </c:pt>
                <c:pt idx="13">
                  <c:v>1.9328062534332275</c:v>
                </c:pt>
                <c:pt idx="14">
                  <c:v>1.8667669296264648</c:v>
                </c:pt>
                <c:pt idx="15">
                  <c:v>1.8042652606964111</c:v>
                </c:pt>
                <c:pt idx="16">
                  <c:v>1.7451117038726807</c:v>
                </c:pt>
                <c:pt idx="17">
                  <c:v>1.6891268491744995</c:v>
                </c:pt>
                <c:pt idx="18">
                  <c:v>1.6361410617828369</c:v>
                </c:pt>
                <c:pt idx="19">
                  <c:v>1.5859936475753784</c:v>
                </c:pt>
                <c:pt idx="20">
                  <c:v>1.5385324954986572</c:v>
                </c:pt>
                <c:pt idx="21">
                  <c:v>1.4936137199401855</c:v>
                </c:pt>
                <c:pt idx="22">
                  <c:v>1.4511011838912964</c:v>
                </c:pt>
                <c:pt idx="23">
                  <c:v>1.4108660221099854</c:v>
                </c:pt>
                <c:pt idx="24">
                  <c:v>1.3727861642837524</c:v>
                </c:pt>
                <c:pt idx="25">
                  <c:v>1.3367462158203125</c:v>
                </c:pt>
                <c:pt idx="26">
                  <c:v>1.3026367425918579</c:v>
                </c:pt>
                <c:pt idx="27">
                  <c:v>1.2703545093536377</c:v>
                </c:pt>
              </c:numCache>
            </c:numRef>
          </c:val>
        </c:ser>
        <c:marker val="1"/>
        <c:axId val="58485376"/>
        <c:axId val="58483840"/>
      </c:lineChart>
      <c:dateAx>
        <c:axId val="584853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8483840"/>
        <c:crosses val="autoZero"/>
        <c:auto val="1"/>
        <c:lblOffset val="100"/>
      </c:dateAx>
      <c:valAx>
        <c:axId val="5848384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84853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27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41709</c:v>
                </c:pt>
                <c:pt idx="1">
                  <c:v>41710</c:v>
                </c:pt>
                <c:pt idx="2">
                  <c:v>41711</c:v>
                </c:pt>
                <c:pt idx="3">
                  <c:v>41712</c:v>
                </c:pt>
                <c:pt idx="4">
                  <c:v>41713</c:v>
                </c:pt>
                <c:pt idx="5">
                  <c:v>41714</c:v>
                </c:pt>
                <c:pt idx="6">
                  <c:v>41715</c:v>
                </c:pt>
                <c:pt idx="7">
                  <c:v>41716</c:v>
                </c:pt>
                <c:pt idx="8">
                  <c:v>41717</c:v>
                </c:pt>
                <c:pt idx="9">
                  <c:v>41718</c:v>
                </c:pt>
                <c:pt idx="10">
                  <c:v>41719</c:v>
                </c:pt>
                <c:pt idx="11">
                  <c:v>41720</c:v>
                </c:pt>
                <c:pt idx="12">
                  <c:v>41721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41727</c:v>
                </c:pt>
                <c:pt idx="19">
                  <c:v>41728</c:v>
                </c:pt>
                <c:pt idx="20">
                  <c:v>41729</c:v>
                </c:pt>
                <c:pt idx="21">
                  <c:v>41730</c:v>
                </c:pt>
                <c:pt idx="22">
                  <c:v>41731</c:v>
                </c:pt>
                <c:pt idx="23">
                  <c:v>41732</c:v>
                </c:pt>
                <c:pt idx="24">
                  <c:v>41733</c:v>
                </c:pt>
                <c:pt idx="25">
                  <c:v>41734</c:v>
                </c:pt>
                <c:pt idx="26">
                  <c:v>41735</c:v>
                </c:pt>
                <c:pt idx="27">
                  <c:v>41736</c:v>
                </c:pt>
              </c:numCache>
            </c:numRef>
          </c:cat>
          <c:val>
            <c:numRef>
              <c:f>A!$AW$13:$AW$40</c:f>
              <c:numCache>
                <c:formatCode>#,##0.00</c:formatCode>
                <c:ptCount val="28"/>
                <c:pt idx="0">
                  <c:v>2.0899999141693115</c:v>
                </c:pt>
                <c:pt idx="1">
                  <c:v>2.0899999141693115</c:v>
                </c:pt>
                <c:pt idx="2">
                  <c:v>2.0899999141693115</c:v>
                </c:pt>
                <c:pt idx="3">
                  <c:v>2.0899999141693115</c:v>
                </c:pt>
                <c:pt idx="4">
                  <c:v>2.1007316112518311</c:v>
                </c:pt>
                <c:pt idx="5">
                  <c:v>2.7180097103118896</c:v>
                </c:pt>
                <c:pt idx="6">
                  <c:v>2.6400277614593506</c:v>
                </c:pt>
                <c:pt idx="7">
                  <c:v>2.6010444164276123</c:v>
                </c:pt>
                <c:pt idx="8">
                  <c:v>2.5807809829711914</c:v>
                </c:pt>
                <c:pt idx="9">
                  <c:v>2.5656206607818604</c:v>
                </c:pt>
                <c:pt idx="10">
                  <c:v>2.5494801998138428</c:v>
                </c:pt>
                <c:pt idx="11">
                  <c:v>2.5322835445404053</c:v>
                </c:pt>
                <c:pt idx="12">
                  <c:v>2.5140509605407715</c:v>
                </c:pt>
                <c:pt idx="13">
                  <c:v>2.4948115348815918</c:v>
                </c:pt>
                <c:pt idx="14">
                  <c:v>2.4746029376983643</c:v>
                </c:pt>
                <c:pt idx="15">
                  <c:v>2.4534692764282227</c:v>
                </c:pt>
                <c:pt idx="16">
                  <c:v>2.4314601421356201</c:v>
                </c:pt>
                <c:pt idx="17">
                  <c:v>2.4086287021636963</c:v>
                </c:pt>
                <c:pt idx="18">
                  <c:v>2.3850317001342773</c:v>
                </c:pt>
                <c:pt idx="19">
                  <c:v>2.3607277870178223</c:v>
                </c:pt>
                <c:pt idx="20">
                  <c:v>2.3357775211334229</c:v>
                </c:pt>
                <c:pt idx="21">
                  <c:v>2.3102419376373291</c:v>
                </c:pt>
                <c:pt idx="22">
                  <c:v>2.2703189849853516</c:v>
                </c:pt>
                <c:pt idx="23">
                  <c:v>2.2293972969055176</c:v>
                </c:pt>
                <c:pt idx="24">
                  <c:v>2.1880064010620117</c:v>
                </c:pt>
                <c:pt idx="25">
                  <c:v>2.1463584899902344</c:v>
                </c:pt>
                <c:pt idx="26">
                  <c:v>2.1046409606933594</c:v>
                </c:pt>
                <c:pt idx="27">
                  <c:v>2.0630207061767578</c:v>
                </c:pt>
              </c:numCache>
            </c:numRef>
          </c:val>
        </c:ser>
        <c:marker val="1"/>
        <c:axId val="58516608"/>
        <c:axId val="58510336"/>
      </c:lineChart>
      <c:dateAx>
        <c:axId val="585166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8510336"/>
        <c:crosses val="autoZero"/>
        <c:auto val="1"/>
        <c:lblOffset val="100"/>
      </c:dateAx>
      <c:valAx>
        <c:axId val="5851033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85166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29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41709</c:v>
                </c:pt>
                <c:pt idx="1">
                  <c:v>41710</c:v>
                </c:pt>
                <c:pt idx="2">
                  <c:v>41711</c:v>
                </c:pt>
                <c:pt idx="3">
                  <c:v>41712</c:v>
                </c:pt>
                <c:pt idx="4">
                  <c:v>41713</c:v>
                </c:pt>
                <c:pt idx="5">
                  <c:v>41714</c:v>
                </c:pt>
                <c:pt idx="6">
                  <c:v>41715</c:v>
                </c:pt>
                <c:pt idx="7">
                  <c:v>41716</c:v>
                </c:pt>
                <c:pt idx="8">
                  <c:v>41717</c:v>
                </c:pt>
                <c:pt idx="9">
                  <c:v>41718</c:v>
                </c:pt>
                <c:pt idx="10">
                  <c:v>41719</c:v>
                </c:pt>
                <c:pt idx="11">
                  <c:v>41720</c:v>
                </c:pt>
                <c:pt idx="12">
                  <c:v>41721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41727</c:v>
                </c:pt>
                <c:pt idx="19">
                  <c:v>41728</c:v>
                </c:pt>
                <c:pt idx="20">
                  <c:v>41729</c:v>
                </c:pt>
                <c:pt idx="21">
                  <c:v>41730</c:v>
                </c:pt>
                <c:pt idx="22">
                  <c:v>41731</c:v>
                </c:pt>
                <c:pt idx="23">
                  <c:v>41732</c:v>
                </c:pt>
                <c:pt idx="24">
                  <c:v>41733</c:v>
                </c:pt>
                <c:pt idx="25">
                  <c:v>41734</c:v>
                </c:pt>
                <c:pt idx="26">
                  <c:v>41735</c:v>
                </c:pt>
                <c:pt idx="27">
                  <c:v>41736</c:v>
                </c:pt>
              </c:numCache>
            </c:numRef>
          </c:cat>
          <c:val>
            <c:numRef>
              <c:f>A!$AX$13:$AX$40</c:f>
              <c:numCache>
                <c:formatCode>#,##0.00</c:formatCode>
                <c:ptCount val="28"/>
                <c:pt idx="0">
                  <c:v>1.5499999523162842</c:v>
                </c:pt>
                <c:pt idx="1">
                  <c:v>1.5499999523162842</c:v>
                </c:pt>
                <c:pt idx="2">
                  <c:v>1.4514104127883911</c:v>
                </c:pt>
                <c:pt idx="3">
                  <c:v>1.1851364374160767</c:v>
                </c:pt>
                <c:pt idx="4">
                  <c:v>1.6369724273681641</c:v>
                </c:pt>
                <c:pt idx="5">
                  <c:v>1.7072741985321045</c:v>
                </c:pt>
                <c:pt idx="6">
                  <c:v>1.8398864269256592</c:v>
                </c:pt>
                <c:pt idx="7">
                  <c:v>1.5347880125045776</c:v>
                </c:pt>
                <c:pt idx="8">
                  <c:v>1.4056189060211182</c:v>
                </c:pt>
                <c:pt idx="9">
                  <c:v>1.2971799373626709</c:v>
                </c:pt>
                <c:pt idx="10">
                  <c:v>1.1882705688476562</c:v>
                </c:pt>
                <c:pt idx="11">
                  <c:v>1.1756433248519897</c:v>
                </c:pt>
                <c:pt idx="12">
                  <c:v>1.1759157180786133</c:v>
                </c:pt>
                <c:pt idx="13">
                  <c:v>1.1761189699172974</c:v>
                </c:pt>
                <c:pt idx="14">
                  <c:v>1.1762040853500366</c:v>
                </c:pt>
                <c:pt idx="15">
                  <c:v>1.1761564016342163</c:v>
                </c:pt>
                <c:pt idx="16">
                  <c:v>1.175969123840332</c:v>
                </c:pt>
                <c:pt idx="17">
                  <c:v>1.1756770610809326</c:v>
                </c:pt>
                <c:pt idx="18">
                  <c:v>1.1752429008483887</c:v>
                </c:pt>
                <c:pt idx="19">
                  <c:v>1.1746954917907715</c:v>
                </c:pt>
                <c:pt idx="20">
                  <c:v>1.17403244972229</c:v>
                </c:pt>
                <c:pt idx="21">
                  <c:v>1.1732224225997925</c:v>
                </c:pt>
                <c:pt idx="22">
                  <c:v>1.1722854375839233</c:v>
                </c:pt>
                <c:pt idx="23">
                  <c:v>1.2199860811233521</c:v>
                </c:pt>
                <c:pt idx="24">
                  <c:v>1.2471975088119507</c:v>
                </c:pt>
                <c:pt idx="25">
                  <c:v>1.2443052530288696</c:v>
                </c:pt>
                <c:pt idx="26">
                  <c:v>1.2409169673919678</c:v>
                </c:pt>
                <c:pt idx="27">
                  <c:v>1.237113356590271</c:v>
                </c:pt>
              </c:numCache>
            </c:numRef>
          </c:val>
        </c:ser>
        <c:marker val="1"/>
        <c:axId val="58542720"/>
        <c:axId val="58540800"/>
      </c:lineChart>
      <c:dateAx>
        <c:axId val="585427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8540800"/>
        <c:crosses val="autoZero"/>
        <c:auto val="1"/>
        <c:lblOffset val="100"/>
      </c:dateAx>
      <c:valAx>
        <c:axId val="5854080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85427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41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41709</c:v>
                </c:pt>
                <c:pt idx="1">
                  <c:v>41710</c:v>
                </c:pt>
                <c:pt idx="2">
                  <c:v>41711</c:v>
                </c:pt>
                <c:pt idx="3">
                  <c:v>41712</c:v>
                </c:pt>
                <c:pt idx="4">
                  <c:v>41713</c:v>
                </c:pt>
                <c:pt idx="5">
                  <c:v>41714</c:v>
                </c:pt>
                <c:pt idx="6">
                  <c:v>41715</c:v>
                </c:pt>
                <c:pt idx="7">
                  <c:v>41716</c:v>
                </c:pt>
                <c:pt idx="8">
                  <c:v>41717</c:v>
                </c:pt>
                <c:pt idx="9">
                  <c:v>41718</c:v>
                </c:pt>
                <c:pt idx="10">
                  <c:v>41719</c:v>
                </c:pt>
                <c:pt idx="11">
                  <c:v>41720</c:v>
                </c:pt>
                <c:pt idx="12">
                  <c:v>41721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41727</c:v>
                </c:pt>
                <c:pt idx="19">
                  <c:v>41728</c:v>
                </c:pt>
                <c:pt idx="20">
                  <c:v>41729</c:v>
                </c:pt>
                <c:pt idx="21">
                  <c:v>41730</c:v>
                </c:pt>
                <c:pt idx="22">
                  <c:v>41731</c:v>
                </c:pt>
                <c:pt idx="23">
                  <c:v>41732</c:v>
                </c:pt>
                <c:pt idx="24">
                  <c:v>41733</c:v>
                </c:pt>
                <c:pt idx="25">
                  <c:v>41734</c:v>
                </c:pt>
                <c:pt idx="26">
                  <c:v>41735</c:v>
                </c:pt>
                <c:pt idx="27">
                  <c:v>41736</c:v>
                </c:pt>
              </c:numCache>
            </c:numRef>
          </c:cat>
          <c:val>
            <c:numRef>
              <c:f>A!$AY$13:$AY$40</c:f>
              <c:numCache>
                <c:formatCode>#,##0.00</c:formatCode>
                <c:ptCount val="28"/>
                <c:pt idx="0">
                  <c:v>1.2699999809265137</c:v>
                </c:pt>
                <c:pt idx="1">
                  <c:v>1.1425327062606812</c:v>
                </c:pt>
                <c:pt idx="2">
                  <c:v>1.1233581304550171</c:v>
                </c:pt>
                <c:pt idx="3">
                  <c:v>1.1374564170837402</c:v>
                </c:pt>
                <c:pt idx="4">
                  <c:v>1.1447440385818481</c:v>
                </c:pt>
                <c:pt idx="5">
                  <c:v>1.2129940986633301</c:v>
                </c:pt>
                <c:pt idx="6">
                  <c:v>1.7105221748352051</c:v>
                </c:pt>
                <c:pt idx="7">
                  <c:v>1.505598783493042</c:v>
                </c:pt>
                <c:pt idx="8">
                  <c:v>1.3341898918151855</c:v>
                </c:pt>
                <c:pt idx="9">
                  <c:v>1.2200453281402588</c:v>
                </c:pt>
                <c:pt idx="10">
                  <c:v>1.1526751518249512</c:v>
                </c:pt>
                <c:pt idx="11">
                  <c:v>1.3967654705047607</c:v>
                </c:pt>
                <c:pt idx="12">
                  <c:v>1.5316020250320435</c:v>
                </c:pt>
                <c:pt idx="13">
                  <c:v>1.540554404258728</c:v>
                </c:pt>
                <c:pt idx="14">
                  <c:v>1.4544751644134521</c:v>
                </c:pt>
                <c:pt idx="15">
                  <c:v>1.3247761726379395</c:v>
                </c:pt>
                <c:pt idx="16">
                  <c:v>1.1992746591567993</c:v>
                </c:pt>
                <c:pt idx="17">
                  <c:v>1.1676928997039795</c:v>
                </c:pt>
                <c:pt idx="18">
                  <c:v>1.1047972440719604</c:v>
                </c:pt>
                <c:pt idx="19">
                  <c:v>1.0898885726928711</c:v>
                </c:pt>
                <c:pt idx="20">
                  <c:v>1.0895636081695557</c:v>
                </c:pt>
                <c:pt idx="21">
                  <c:v>1.0896798372268677</c:v>
                </c:pt>
                <c:pt idx="22">
                  <c:v>1.0897300243377686</c:v>
                </c:pt>
                <c:pt idx="23">
                  <c:v>1.0897126197814941</c:v>
                </c:pt>
                <c:pt idx="24">
                  <c:v>1.0896238088607788</c:v>
                </c:pt>
                <c:pt idx="25">
                  <c:v>1.0894641876220703</c:v>
                </c:pt>
                <c:pt idx="26">
                  <c:v>1.0892376899719238</c:v>
                </c:pt>
                <c:pt idx="27">
                  <c:v>1.08894944190979</c:v>
                </c:pt>
              </c:numCache>
            </c:numRef>
          </c:val>
        </c:ser>
        <c:marker val="1"/>
        <c:axId val="58585472"/>
        <c:axId val="58571392"/>
      </c:lineChart>
      <c:dateAx>
        <c:axId val="585854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8571392"/>
        <c:crosses val="autoZero"/>
        <c:auto val="1"/>
        <c:lblOffset val="100"/>
      </c:dateAx>
      <c:valAx>
        <c:axId val="5857139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85854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66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41709</c:v>
                </c:pt>
                <c:pt idx="1">
                  <c:v>41710</c:v>
                </c:pt>
                <c:pt idx="2">
                  <c:v>41711</c:v>
                </c:pt>
                <c:pt idx="3">
                  <c:v>41712</c:v>
                </c:pt>
                <c:pt idx="4">
                  <c:v>41713</c:v>
                </c:pt>
                <c:pt idx="5">
                  <c:v>41714</c:v>
                </c:pt>
                <c:pt idx="6">
                  <c:v>41715</c:v>
                </c:pt>
                <c:pt idx="7">
                  <c:v>41716</c:v>
                </c:pt>
                <c:pt idx="8">
                  <c:v>41717</c:v>
                </c:pt>
                <c:pt idx="9">
                  <c:v>41718</c:v>
                </c:pt>
                <c:pt idx="10">
                  <c:v>41719</c:v>
                </c:pt>
                <c:pt idx="11">
                  <c:v>41720</c:v>
                </c:pt>
                <c:pt idx="12">
                  <c:v>41721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41727</c:v>
                </c:pt>
                <c:pt idx="19">
                  <c:v>41728</c:v>
                </c:pt>
                <c:pt idx="20">
                  <c:v>41729</c:v>
                </c:pt>
                <c:pt idx="21">
                  <c:v>41730</c:v>
                </c:pt>
                <c:pt idx="22">
                  <c:v>41731</c:v>
                </c:pt>
                <c:pt idx="23">
                  <c:v>41732</c:v>
                </c:pt>
                <c:pt idx="24">
                  <c:v>41733</c:v>
                </c:pt>
                <c:pt idx="25">
                  <c:v>41734</c:v>
                </c:pt>
                <c:pt idx="26">
                  <c:v>41735</c:v>
                </c:pt>
                <c:pt idx="27">
                  <c:v>41736</c:v>
                </c:pt>
              </c:numCache>
            </c:numRef>
          </c:cat>
          <c:val>
            <c:numRef>
              <c:f>A!$AZ$13:$AZ$40</c:f>
              <c:numCache>
                <c:formatCode>#,##0.00</c:formatCode>
                <c:ptCount val="28"/>
                <c:pt idx="0">
                  <c:v>1.190000057220459</c:v>
                </c:pt>
                <c:pt idx="1">
                  <c:v>1.356982946395874</c:v>
                </c:pt>
                <c:pt idx="2">
                  <c:v>1.3560488224029541</c:v>
                </c:pt>
                <c:pt idx="3">
                  <c:v>1.3559229373931885</c:v>
                </c:pt>
                <c:pt idx="4">
                  <c:v>1.3570376634597778</c:v>
                </c:pt>
                <c:pt idx="5">
                  <c:v>1.3609784841537476</c:v>
                </c:pt>
                <c:pt idx="6">
                  <c:v>1.3675481081008911</c:v>
                </c:pt>
                <c:pt idx="7">
                  <c:v>1.3676900863647461</c:v>
                </c:pt>
                <c:pt idx="8">
                  <c:v>1.3703644275665283</c:v>
                </c:pt>
                <c:pt idx="9">
                  <c:v>1.3754651546478271</c:v>
                </c:pt>
                <c:pt idx="10">
                  <c:v>1.3831461668014526</c:v>
                </c:pt>
                <c:pt idx="11">
                  <c:v>1.3888577222824097</c:v>
                </c:pt>
                <c:pt idx="12">
                  <c:v>1.3906023502349854</c:v>
                </c:pt>
                <c:pt idx="13">
                  <c:v>1.3943953514099121</c:v>
                </c:pt>
                <c:pt idx="14">
                  <c:v>1.3985021114349365</c:v>
                </c:pt>
                <c:pt idx="15">
                  <c:v>1.4024597406387329</c:v>
                </c:pt>
                <c:pt idx="16">
                  <c:v>1.4059618711471558</c:v>
                </c:pt>
                <c:pt idx="17">
                  <c:v>1.4022204875946045</c:v>
                </c:pt>
                <c:pt idx="18">
                  <c:v>1.3870164155960083</c:v>
                </c:pt>
                <c:pt idx="19">
                  <c:v>1.359772801399231</c:v>
                </c:pt>
                <c:pt idx="20">
                  <c:v>1.3370774984359741</c:v>
                </c:pt>
                <c:pt idx="21">
                  <c:v>1.3485454320907593</c:v>
                </c:pt>
                <c:pt idx="22">
                  <c:v>1.4058448076248169</c:v>
                </c:pt>
                <c:pt idx="23">
                  <c:v>1.4786117076873779</c:v>
                </c:pt>
                <c:pt idx="24">
                  <c:v>1.4959678649902344</c:v>
                </c:pt>
                <c:pt idx="25">
                  <c:v>1.3950321674346924</c:v>
                </c:pt>
                <c:pt idx="26">
                  <c:v>1.2324627637863159</c:v>
                </c:pt>
                <c:pt idx="27">
                  <c:v>1.1924253702163696</c:v>
                </c:pt>
              </c:numCache>
            </c:numRef>
          </c:val>
        </c:ser>
        <c:marker val="1"/>
        <c:axId val="58682368"/>
        <c:axId val="58667776"/>
      </c:lineChart>
      <c:dateAx>
        <c:axId val="586823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8667776"/>
        <c:crosses val="autoZero"/>
        <c:auto val="1"/>
        <c:lblOffset val="100"/>
      </c:dateAx>
      <c:valAx>
        <c:axId val="5866777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86823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Pyramid Lake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41709</c:v>
                </c:pt>
                <c:pt idx="1">
                  <c:v>41710</c:v>
                </c:pt>
                <c:pt idx="2">
                  <c:v>41711</c:v>
                </c:pt>
                <c:pt idx="3">
                  <c:v>41712</c:v>
                </c:pt>
                <c:pt idx="4">
                  <c:v>41713</c:v>
                </c:pt>
                <c:pt idx="5">
                  <c:v>41714</c:v>
                </c:pt>
                <c:pt idx="6">
                  <c:v>41715</c:v>
                </c:pt>
                <c:pt idx="7">
                  <c:v>41716</c:v>
                </c:pt>
                <c:pt idx="8">
                  <c:v>41717</c:v>
                </c:pt>
                <c:pt idx="9">
                  <c:v>41718</c:v>
                </c:pt>
                <c:pt idx="10">
                  <c:v>41719</c:v>
                </c:pt>
                <c:pt idx="11">
                  <c:v>41720</c:v>
                </c:pt>
                <c:pt idx="12">
                  <c:v>41721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41727</c:v>
                </c:pt>
                <c:pt idx="19">
                  <c:v>41728</c:v>
                </c:pt>
                <c:pt idx="20">
                  <c:v>41729</c:v>
                </c:pt>
                <c:pt idx="21">
                  <c:v>41730</c:v>
                </c:pt>
                <c:pt idx="22">
                  <c:v>41731</c:v>
                </c:pt>
                <c:pt idx="23">
                  <c:v>41732</c:v>
                </c:pt>
                <c:pt idx="24">
                  <c:v>41733</c:v>
                </c:pt>
                <c:pt idx="25">
                  <c:v>41734</c:v>
                </c:pt>
                <c:pt idx="26">
                  <c:v>41735</c:v>
                </c:pt>
                <c:pt idx="27">
                  <c:v>41736</c:v>
                </c:pt>
              </c:numCache>
            </c:numRef>
          </c:cat>
          <c:val>
            <c:numRef>
              <c:f>A!$BA$13:$BA$40</c:f>
              <c:numCache>
                <c:formatCode>#,##0.00</c:formatCode>
                <c:ptCount val="28"/>
                <c:pt idx="0">
                  <c:v>1.2999999523162842</c:v>
                </c:pt>
                <c:pt idx="1">
                  <c:v>1.3103586435317993</c:v>
                </c:pt>
                <c:pt idx="2">
                  <c:v>1.3158838748931885</c:v>
                </c:pt>
                <c:pt idx="3">
                  <c:v>1.3169372081756592</c:v>
                </c:pt>
                <c:pt idx="4">
                  <c:v>1.3096791505813599</c:v>
                </c:pt>
                <c:pt idx="5">
                  <c:v>1.2886033058166504</c:v>
                </c:pt>
                <c:pt idx="6">
                  <c:v>1.2643935680389404</c:v>
                </c:pt>
                <c:pt idx="7">
                  <c:v>1.2504584789276123</c:v>
                </c:pt>
                <c:pt idx="8">
                  <c:v>1.2712934017181396</c:v>
                </c:pt>
                <c:pt idx="9">
                  <c:v>1.3108128309249878</c:v>
                </c:pt>
                <c:pt idx="10">
                  <c:v>1.3358875513076782</c:v>
                </c:pt>
                <c:pt idx="11">
                  <c:v>1.3451579809188843</c:v>
                </c:pt>
                <c:pt idx="12">
                  <c:v>1.3458929061889648</c:v>
                </c:pt>
                <c:pt idx="13">
                  <c:v>1.3384537696838379</c:v>
                </c:pt>
                <c:pt idx="14">
                  <c:v>1.3258212804794312</c:v>
                </c:pt>
                <c:pt idx="15">
                  <c:v>1.3269935846328735</c:v>
                </c:pt>
                <c:pt idx="16">
                  <c:v>1.3410062789916992</c:v>
                </c:pt>
                <c:pt idx="17">
                  <c:v>1.3565818071365356</c:v>
                </c:pt>
                <c:pt idx="18">
                  <c:v>1.3645821809768677</c:v>
                </c:pt>
                <c:pt idx="19">
                  <c:v>1.3639172315597534</c:v>
                </c:pt>
                <c:pt idx="20">
                  <c:v>1.353019118309021</c:v>
                </c:pt>
                <c:pt idx="21">
                  <c:v>1.3397250175476074</c:v>
                </c:pt>
                <c:pt idx="22">
                  <c:v>1.3217185735702515</c:v>
                </c:pt>
                <c:pt idx="23">
                  <c:v>1.3040316104888916</c:v>
                </c:pt>
                <c:pt idx="24">
                  <c:v>1.2869423627853394</c:v>
                </c:pt>
                <c:pt idx="25">
                  <c:v>1.272061824798584</c:v>
                </c:pt>
                <c:pt idx="26">
                  <c:v>1.2584636211395264</c:v>
                </c:pt>
                <c:pt idx="27">
                  <c:v>1.2446839809417725</c:v>
                </c:pt>
              </c:numCache>
            </c:numRef>
          </c:val>
        </c:ser>
        <c:marker val="1"/>
        <c:axId val="58729216"/>
        <c:axId val="58694272"/>
      </c:lineChart>
      <c:dateAx>
        <c:axId val="587292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8694272"/>
        <c:crosses val="autoZero"/>
        <c:auto val="1"/>
        <c:lblOffset val="100"/>
      </c:dateAx>
      <c:valAx>
        <c:axId val="5869427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87292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10</xdr:col>
      <xdr:colOff>317500</xdr:colOff>
      <xdr:row>23</xdr:row>
      <xdr:rowOff>149225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63500</xdr:colOff>
      <xdr:row>24</xdr:row>
      <xdr:rowOff>50800</xdr:rowOff>
    </xdr:from>
    <xdr:to>
      <xdr:col>10</xdr:col>
      <xdr:colOff>317500</xdr:colOff>
      <xdr:row>47</xdr:row>
      <xdr:rowOff>136525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63500</xdr:colOff>
      <xdr:row>48</xdr:row>
      <xdr:rowOff>38100</xdr:rowOff>
    </xdr:from>
    <xdr:to>
      <xdr:col>10</xdr:col>
      <xdr:colOff>317500</xdr:colOff>
      <xdr:row>71</xdr:row>
      <xdr:rowOff>123825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63500</xdr:colOff>
      <xdr:row>72</xdr:row>
      <xdr:rowOff>25400</xdr:rowOff>
    </xdr:from>
    <xdr:to>
      <xdr:col>10</xdr:col>
      <xdr:colOff>317500</xdr:colOff>
      <xdr:row>95</xdr:row>
      <xdr:rowOff>111125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63500</xdr:colOff>
      <xdr:row>96</xdr:row>
      <xdr:rowOff>12700</xdr:rowOff>
    </xdr:from>
    <xdr:to>
      <xdr:col>10</xdr:col>
      <xdr:colOff>317500</xdr:colOff>
      <xdr:row>119</xdr:row>
      <xdr:rowOff>98425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63500</xdr:colOff>
      <xdr:row>120</xdr:row>
      <xdr:rowOff>0</xdr:rowOff>
    </xdr:from>
    <xdr:to>
      <xdr:col>10</xdr:col>
      <xdr:colOff>317500</xdr:colOff>
      <xdr:row>143</xdr:row>
      <xdr:rowOff>85725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63500</xdr:colOff>
      <xdr:row>143</xdr:row>
      <xdr:rowOff>149225</xdr:rowOff>
    </xdr:from>
    <xdr:to>
      <xdr:col>10</xdr:col>
      <xdr:colOff>317500</xdr:colOff>
      <xdr:row>167</xdr:row>
      <xdr:rowOff>73025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63500</xdr:colOff>
      <xdr:row>167</xdr:row>
      <xdr:rowOff>136525</xdr:rowOff>
    </xdr:from>
    <xdr:to>
      <xdr:col>10</xdr:col>
      <xdr:colOff>317500</xdr:colOff>
      <xdr:row>191</xdr:row>
      <xdr:rowOff>60325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63500</xdr:colOff>
      <xdr:row>191</xdr:row>
      <xdr:rowOff>123825</xdr:rowOff>
    </xdr:from>
    <xdr:to>
      <xdr:col>10</xdr:col>
      <xdr:colOff>317500</xdr:colOff>
      <xdr:row>215</xdr:row>
      <xdr:rowOff>47625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63500</xdr:colOff>
      <xdr:row>215</xdr:row>
      <xdr:rowOff>111125</xdr:rowOff>
    </xdr:from>
    <xdr:to>
      <xdr:col>10</xdr:col>
      <xdr:colOff>317500</xdr:colOff>
      <xdr:row>239</xdr:row>
      <xdr:rowOff>34925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63500</xdr:colOff>
      <xdr:row>239</xdr:row>
      <xdr:rowOff>98425</xdr:rowOff>
    </xdr:from>
    <xdr:to>
      <xdr:col>10</xdr:col>
      <xdr:colOff>317500</xdr:colOff>
      <xdr:row>263</xdr:row>
      <xdr:rowOff>22225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63500</xdr:colOff>
      <xdr:row>263</xdr:row>
      <xdr:rowOff>85725</xdr:rowOff>
    </xdr:from>
    <xdr:to>
      <xdr:col>10</xdr:col>
      <xdr:colOff>317500</xdr:colOff>
      <xdr:row>287</xdr:row>
      <xdr:rowOff>9525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63500</xdr:colOff>
      <xdr:row>287</xdr:row>
      <xdr:rowOff>73025</xdr:rowOff>
    </xdr:from>
    <xdr:to>
      <xdr:col>10</xdr:col>
      <xdr:colOff>317500</xdr:colOff>
      <xdr:row>310</xdr:row>
      <xdr:rowOff>158750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63500</xdr:colOff>
      <xdr:row>311</xdr:row>
      <xdr:rowOff>60325</xdr:rowOff>
    </xdr:from>
    <xdr:to>
      <xdr:col>10</xdr:col>
      <xdr:colOff>317500</xdr:colOff>
      <xdr:row>334</xdr:row>
      <xdr:rowOff>146050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63500</xdr:colOff>
      <xdr:row>335</xdr:row>
      <xdr:rowOff>47625</xdr:rowOff>
    </xdr:from>
    <xdr:to>
      <xdr:col>10</xdr:col>
      <xdr:colOff>317500</xdr:colOff>
      <xdr:row>358</xdr:row>
      <xdr:rowOff>133350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381000</xdr:colOff>
      <xdr:row>0</xdr:row>
      <xdr:rowOff>63500</xdr:rowOff>
    </xdr:from>
    <xdr:to>
      <xdr:col>21</xdr:col>
      <xdr:colOff>25400</xdr:colOff>
      <xdr:row>23</xdr:row>
      <xdr:rowOff>149225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381000</xdr:colOff>
      <xdr:row>24</xdr:row>
      <xdr:rowOff>50800</xdr:rowOff>
    </xdr:from>
    <xdr:to>
      <xdr:col>21</xdr:col>
      <xdr:colOff>25400</xdr:colOff>
      <xdr:row>47</xdr:row>
      <xdr:rowOff>136525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</xdr:col>
      <xdr:colOff>381000</xdr:colOff>
      <xdr:row>48</xdr:row>
      <xdr:rowOff>38100</xdr:rowOff>
    </xdr:from>
    <xdr:to>
      <xdr:col>21</xdr:col>
      <xdr:colOff>25400</xdr:colOff>
      <xdr:row>71</xdr:row>
      <xdr:rowOff>123825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10</xdr:col>
      <xdr:colOff>381000</xdr:colOff>
      <xdr:row>72</xdr:row>
      <xdr:rowOff>25400</xdr:rowOff>
    </xdr:from>
    <xdr:to>
      <xdr:col>21</xdr:col>
      <xdr:colOff>25400</xdr:colOff>
      <xdr:row>95</xdr:row>
      <xdr:rowOff>111125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10</xdr:col>
      <xdr:colOff>381000</xdr:colOff>
      <xdr:row>96</xdr:row>
      <xdr:rowOff>12700</xdr:rowOff>
    </xdr:from>
    <xdr:to>
      <xdr:col>21</xdr:col>
      <xdr:colOff>25400</xdr:colOff>
      <xdr:row>119</xdr:row>
      <xdr:rowOff>98425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</xdr:col>
      <xdr:colOff>381000</xdr:colOff>
      <xdr:row>120</xdr:row>
      <xdr:rowOff>0</xdr:rowOff>
    </xdr:from>
    <xdr:to>
      <xdr:col>21</xdr:col>
      <xdr:colOff>25400</xdr:colOff>
      <xdr:row>143</xdr:row>
      <xdr:rowOff>85725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10</xdr:col>
      <xdr:colOff>381000</xdr:colOff>
      <xdr:row>143</xdr:row>
      <xdr:rowOff>149225</xdr:rowOff>
    </xdr:from>
    <xdr:to>
      <xdr:col>21</xdr:col>
      <xdr:colOff>25400</xdr:colOff>
      <xdr:row>167</xdr:row>
      <xdr:rowOff>73025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10</xdr:col>
      <xdr:colOff>381000</xdr:colOff>
      <xdr:row>167</xdr:row>
      <xdr:rowOff>136525</xdr:rowOff>
    </xdr:from>
    <xdr:to>
      <xdr:col>21</xdr:col>
      <xdr:colOff>25400</xdr:colOff>
      <xdr:row>191</xdr:row>
      <xdr:rowOff>60325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10</xdr:col>
      <xdr:colOff>381000</xdr:colOff>
      <xdr:row>191</xdr:row>
      <xdr:rowOff>123825</xdr:rowOff>
    </xdr:from>
    <xdr:to>
      <xdr:col>21</xdr:col>
      <xdr:colOff>25400</xdr:colOff>
      <xdr:row>215</xdr:row>
      <xdr:rowOff>47625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10</xdr:col>
      <xdr:colOff>381000</xdr:colOff>
      <xdr:row>215</xdr:row>
      <xdr:rowOff>111125</xdr:rowOff>
    </xdr:from>
    <xdr:to>
      <xdr:col>21</xdr:col>
      <xdr:colOff>25400</xdr:colOff>
      <xdr:row>239</xdr:row>
      <xdr:rowOff>34925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10</xdr:col>
      <xdr:colOff>381000</xdr:colOff>
      <xdr:row>239</xdr:row>
      <xdr:rowOff>98425</xdr:rowOff>
    </xdr:from>
    <xdr:to>
      <xdr:col>21</xdr:col>
      <xdr:colOff>25400</xdr:colOff>
      <xdr:row>263</xdr:row>
      <xdr:rowOff>22225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10</xdr:col>
      <xdr:colOff>381000</xdr:colOff>
      <xdr:row>263</xdr:row>
      <xdr:rowOff>85725</xdr:rowOff>
    </xdr:from>
    <xdr:to>
      <xdr:col>21</xdr:col>
      <xdr:colOff>25400</xdr:colOff>
      <xdr:row>287</xdr:row>
      <xdr:rowOff>9525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10</xdr:col>
      <xdr:colOff>381000</xdr:colOff>
      <xdr:row>287</xdr:row>
      <xdr:rowOff>73025</xdr:rowOff>
    </xdr:from>
    <xdr:to>
      <xdr:col>21</xdr:col>
      <xdr:colOff>25400</xdr:colOff>
      <xdr:row>310</xdr:row>
      <xdr:rowOff>158750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10</xdr:col>
      <xdr:colOff>381000</xdr:colOff>
      <xdr:row>311</xdr:row>
      <xdr:rowOff>60325</xdr:rowOff>
    </xdr:from>
    <xdr:to>
      <xdr:col>21</xdr:col>
      <xdr:colOff>25400</xdr:colOff>
      <xdr:row>334</xdr:row>
      <xdr:rowOff>146050</xdr:rowOff>
    </xdr:to>
    <xdr:graphicFrame macro="">
      <xdr:nvGraphicFramePr>
        <xdr:cNvPr id="30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10</xdr:col>
      <xdr:colOff>381000</xdr:colOff>
      <xdr:row>335</xdr:row>
      <xdr:rowOff>47625</xdr:rowOff>
    </xdr:from>
    <xdr:to>
      <xdr:col>21</xdr:col>
      <xdr:colOff>25400</xdr:colOff>
      <xdr:row>358</xdr:row>
      <xdr:rowOff>133350</xdr:rowOff>
    </xdr:to>
    <xdr:graphicFrame macro="">
      <xdr:nvGraphicFramePr>
        <xdr:cNvPr id="31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21</xdr:col>
      <xdr:colOff>88900</xdr:colOff>
      <xdr:row>0</xdr:row>
      <xdr:rowOff>63500</xdr:rowOff>
    </xdr:from>
    <xdr:to>
      <xdr:col>31</xdr:col>
      <xdr:colOff>342900</xdr:colOff>
      <xdr:row>23</xdr:row>
      <xdr:rowOff>149225</xdr:rowOff>
    </xdr:to>
    <xdr:graphicFrame macro="">
      <xdr:nvGraphicFramePr>
        <xdr:cNvPr id="32" name="Chart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21</xdr:col>
      <xdr:colOff>88900</xdr:colOff>
      <xdr:row>24</xdr:row>
      <xdr:rowOff>50800</xdr:rowOff>
    </xdr:from>
    <xdr:to>
      <xdr:col>31</xdr:col>
      <xdr:colOff>342900</xdr:colOff>
      <xdr:row>47</xdr:row>
      <xdr:rowOff>136525</xdr:rowOff>
    </xdr:to>
    <xdr:graphicFrame macro="">
      <xdr:nvGraphicFramePr>
        <xdr:cNvPr id="33" name="Chart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21</xdr:col>
      <xdr:colOff>88900</xdr:colOff>
      <xdr:row>48</xdr:row>
      <xdr:rowOff>38100</xdr:rowOff>
    </xdr:from>
    <xdr:to>
      <xdr:col>31</xdr:col>
      <xdr:colOff>342900</xdr:colOff>
      <xdr:row>71</xdr:row>
      <xdr:rowOff>123825</xdr:rowOff>
    </xdr:to>
    <xdr:graphicFrame macro="">
      <xdr:nvGraphicFramePr>
        <xdr:cNvPr id="34" name="Chart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21</xdr:col>
      <xdr:colOff>88900</xdr:colOff>
      <xdr:row>72</xdr:row>
      <xdr:rowOff>25400</xdr:rowOff>
    </xdr:from>
    <xdr:to>
      <xdr:col>31</xdr:col>
      <xdr:colOff>342900</xdr:colOff>
      <xdr:row>95</xdr:row>
      <xdr:rowOff>111125</xdr:rowOff>
    </xdr:to>
    <xdr:graphicFrame macro="">
      <xdr:nvGraphicFramePr>
        <xdr:cNvPr id="35" name="Chart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21</xdr:col>
      <xdr:colOff>88900</xdr:colOff>
      <xdr:row>96</xdr:row>
      <xdr:rowOff>12700</xdr:rowOff>
    </xdr:from>
    <xdr:to>
      <xdr:col>31</xdr:col>
      <xdr:colOff>342900</xdr:colOff>
      <xdr:row>119</xdr:row>
      <xdr:rowOff>98425</xdr:rowOff>
    </xdr:to>
    <xdr:graphicFrame macro="">
      <xdr:nvGraphicFramePr>
        <xdr:cNvPr id="36" name="Chart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21</xdr:col>
      <xdr:colOff>88900</xdr:colOff>
      <xdr:row>120</xdr:row>
      <xdr:rowOff>0</xdr:rowOff>
    </xdr:from>
    <xdr:to>
      <xdr:col>31</xdr:col>
      <xdr:colOff>342900</xdr:colOff>
      <xdr:row>143</xdr:row>
      <xdr:rowOff>85725</xdr:rowOff>
    </xdr:to>
    <xdr:graphicFrame macro="">
      <xdr:nvGraphicFramePr>
        <xdr:cNvPr id="37" name="Chart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21</xdr:col>
      <xdr:colOff>88900</xdr:colOff>
      <xdr:row>143</xdr:row>
      <xdr:rowOff>149225</xdr:rowOff>
    </xdr:from>
    <xdr:to>
      <xdr:col>31</xdr:col>
      <xdr:colOff>342900</xdr:colOff>
      <xdr:row>167</xdr:row>
      <xdr:rowOff>73025</xdr:rowOff>
    </xdr:to>
    <xdr:graphicFrame macro="">
      <xdr:nvGraphicFramePr>
        <xdr:cNvPr id="38" name="Chart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21</xdr:col>
      <xdr:colOff>88900</xdr:colOff>
      <xdr:row>167</xdr:row>
      <xdr:rowOff>136525</xdr:rowOff>
    </xdr:from>
    <xdr:to>
      <xdr:col>31</xdr:col>
      <xdr:colOff>342900</xdr:colOff>
      <xdr:row>191</xdr:row>
      <xdr:rowOff>60325</xdr:rowOff>
    </xdr:to>
    <xdr:graphicFrame macro="">
      <xdr:nvGraphicFramePr>
        <xdr:cNvPr id="39" name="Chart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21</xdr:col>
      <xdr:colOff>88900</xdr:colOff>
      <xdr:row>191</xdr:row>
      <xdr:rowOff>123825</xdr:rowOff>
    </xdr:from>
    <xdr:to>
      <xdr:col>31</xdr:col>
      <xdr:colOff>342900</xdr:colOff>
      <xdr:row>215</xdr:row>
      <xdr:rowOff>47625</xdr:rowOff>
    </xdr:to>
    <xdr:graphicFrame macro="">
      <xdr:nvGraphicFramePr>
        <xdr:cNvPr id="40" name="Chart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21</xdr:col>
      <xdr:colOff>88900</xdr:colOff>
      <xdr:row>215</xdr:row>
      <xdr:rowOff>111125</xdr:rowOff>
    </xdr:from>
    <xdr:to>
      <xdr:col>31</xdr:col>
      <xdr:colOff>342900</xdr:colOff>
      <xdr:row>239</xdr:row>
      <xdr:rowOff>34925</xdr:rowOff>
    </xdr:to>
    <xdr:graphicFrame macro="">
      <xdr:nvGraphicFramePr>
        <xdr:cNvPr id="41" name="Chart 4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21</xdr:col>
      <xdr:colOff>88900</xdr:colOff>
      <xdr:row>239</xdr:row>
      <xdr:rowOff>98425</xdr:rowOff>
    </xdr:from>
    <xdr:to>
      <xdr:col>31</xdr:col>
      <xdr:colOff>342900</xdr:colOff>
      <xdr:row>263</xdr:row>
      <xdr:rowOff>22225</xdr:rowOff>
    </xdr:to>
    <xdr:graphicFrame macro="">
      <xdr:nvGraphicFramePr>
        <xdr:cNvPr id="42" name="Chart 4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21</xdr:col>
      <xdr:colOff>88900</xdr:colOff>
      <xdr:row>263</xdr:row>
      <xdr:rowOff>85725</xdr:rowOff>
    </xdr:from>
    <xdr:to>
      <xdr:col>31</xdr:col>
      <xdr:colOff>342900</xdr:colOff>
      <xdr:row>287</xdr:row>
      <xdr:rowOff>9525</xdr:rowOff>
    </xdr:to>
    <xdr:graphicFrame macro="">
      <xdr:nvGraphicFramePr>
        <xdr:cNvPr id="43" name="Chart 4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21</xdr:col>
      <xdr:colOff>88900</xdr:colOff>
      <xdr:row>287</xdr:row>
      <xdr:rowOff>73025</xdr:rowOff>
    </xdr:from>
    <xdr:to>
      <xdr:col>31</xdr:col>
      <xdr:colOff>342900</xdr:colOff>
      <xdr:row>310</xdr:row>
      <xdr:rowOff>158750</xdr:rowOff>
    </xdr:to>
    <xdr:graphicFrame macro="">
      <xdr:nvGraphicFramePr>
        <xdr:cNvPr id="44" name="Chart 4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21</xdr:col>
      <xdr:colOff>88900</xdr:colOff>
      <xdr:row>311</xdr:row>
      <xdr:rowOff>60325</xdr:rowOff>
    </xdr:from>
    <xdr:to>
      <xdr:col>31</xdr:col>
      <xdr:colOff>342900</xdr:colOff>
      <xdr:row>334</xdr:row>
      <xdr:rowOff>146050</xdr:rowOff>
    </xdr:to>
    <xdr:graphicFrame macro="">
      <xdr:nvGraphicFramePr>
        <xdr:cNvPr id="45" name="Chart 4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21</xdr:col>
      <xdr:colOff>88900</xdr:colOff>
      <xdr:row>335</xdr:row>
      <xdr:rowOff>47625</xdr:rowOff>
    </xdr:from>
    <xdr:to>
      <xdr:col>31</xdr:col>
      <xdr:colOff>342900</xdr:colOff>
      <xdr:row>358</xdr:row>
      <xdr:rowOff>133350</xdr:rowOff>
    </xdr:to>
    <xdr:graphicFrame macro="">
      <xdr:nvGraphicFramePr>
        <xdr:cNvPr id="46" name="Chart 4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A40"/>
  <sheetViews>
    <sheetView workbookViewId="0">
      <selection activeCell="B13" sqref="B13"/>
    </sheetView>
  </sheetViews>
  <sheetFormatPr defaultRowHeight="12.75"/>
  <cols>
    <col min="1" max="1" width="10.85546875" bestFit="1" customWidth="1"/>
    <col min="2" max="2" width="10.140625" bestFit="1" customWidth="1"/>
    <col min="3" max="53" width="23.7109375" bestFit="1" customWidth="1"/>
  </cols>
  <sheetData>
    <row r="1" spans="1:53">
      <c r="A1" s="2" t="s">
        <v>16</v>
      </c>
      <c r="C1" t="s">
        <v>64</v>
      </c>
      <c r="D1" t="s">
        <v>64</v>
      </c>
      <c r="E1" t="s">
        <v>64</v>
      </c>
      <c r="F1" t="s">
        <v>64</v>
      </c>
      <c r="G1" t="s">
        <v>64</v>
      </c>
      <c r="H1" t="s">
        <v>64</v>
      </c>
      <c r="I1" t="s">
        <v>64</v>
      </c>
      <c r="J1" t="s">
        <v>64</v>
      </c>
      <c r="K1" t="s">
        <v>64</v>
      </c>
      <c r="L1" t="s">
        <v>64</v>
      </c>
      <c r="M1" t="s">
        <v>64</v>
      </c>
      <c r="N1" t="s">
        <v>64</v>
      </c>
      <c r="O1" t="s">
        <v>64</v>
      </c>
      <c r="P1" t="s">
        <v>64</v>
      </c>
      <c r="Q1" t="s">
        <v>64</v>
      </c>
      <c r="R1" t="s">
        <v>64</v>
      </c>
      <c r="S1" t="s">
        <v>64</v>
      </c>
      <c r="T1" t="s">
        <v>64</v>
      </c>
      <c r="U1" t="s">
        <v>64</v>
      </c>
      <c r="V1" t="s">
        <v>64</v>
      </c>
      <c r="W1" t="s">
        <v>64</v>
      </c>
      <c r="X1" t="s">
        <v>64</v>
      </c>
      <c r="Y1" t="s">
        <v>64</v>
      </c>
      <c r="Z1" t="s">
        <v>64</v>
      </c>
      <c r="AA1" t="s">
        <v>64</v>
      </c>
      <c r="AB1" t="s">
        <v>64</v>
      </c>
      <c r="AC1" t="s">
        <v>64</v>
      </c>
      <c r="AD1" t="s">
        <v>64</v>
      </c>
      <c r="AE1" t="s">
        <v>64</v>
      </c>
      <c r="AF1" t="s">
        <v>64</v>
      </c>
      <c r="AG1" t="s">
        <v>64</v>
      </c>
      <c r="AH1" t="s">
        <v>64</v>
      </c>
      <c r="AI1" t="s">
        <v>64</v>
      </c>
      <c r="AJ1" t="s">
        <v>64</v>
      </c>
      <c r="AK1" t="s">
        <v>64</v>
      </c>
      <c r="AL1" t="s">
        <v>64</v>
      </c>
      <c r="AM1" t="s">
        <v>64</v>
      </c>
      <c r="AN1" t="s">
        <v>64</v>
      </c>
      <c r="AO1" t="s">
        <v>64</v>
      </c>
      <c r="AP1" t="s">
        <v>64</v>
      </c>
      <c r="AQ1" t="s">
        <v>64</v>
      </c>
      <c r="AR1" t="s">
        <v>64</v>
      </c>
      <c r="AS1" t="s">
        <v>64</v>
      </c>
      <c r="AT1" t="s">
        <v>64</v>
      </c>
      <c r="AU1" t="s">
        <v>64</v>
      </c>
      <c r="AV1" t="s">
        <v>64</v>
      </c>
      <c r="AW1" t="s">
        <v>64</v>
      </c>
      <c r="AX1" t="s">
        <v>64</v>
      </c>
      <c r="AY1" t="s">
        <v>64</v>
      </c>
      <c r="AZ1" t="s">
        <v>64</v>
      </c>
      <c r="BA1" t="s">
        <v>64</v>
      </c>
    </row>
    <row r="2" spans="1:53">
      <c r="A2" s="2" t="s">
        <v>17</v>
      </c>
      <c r="C2" t="s">
        <v>44</v>
      </c>
      <c r="D2" t="s">
        <v>49</v>
      </c>
      <c r="E2" t="s">
        <v>34</v>
      </c>
      <c r="F2" t="s">
        <v>35</v>
      </c>
      <c r="G2" t="s">
        <v>36</v>
      </c>
      <c r="H2" t="s">
        <v>37</v>
      </c>
      <c r="I2" t="s">
        <v>51</v>
      </c>
      <c r="J2" t="s">
        <v>45</v>
      </c>
      <c r="K2" t="s">
        <v>38</v>
      </c>
      <c r="L2" t="s">
        <v>47</v>
      </c>
      <c r="M2" t="s">
        <v>39</v>
      </c>
      <c r="N2" t="s">
        <v>40</v>
      </c>
      <c r="O2" t="s">
        <v>69</v>
      </c>
      <c r="P2" t="s">
        <v>41</v>
      </c>
      <c r="Q2" t="s">
        <v>42</v>
      </c>
      <c r="R2" t="s">
        <v>67</v>
      </c>
      <c r="S2" t="s">
        <v>43</v>
      </c>
      <c r="T2" t="s">
        <v>44</v>
      </c>
      <c r="U2" t="s">
        <v>49</v>
      </c>
      <c r="V2" t="s">
        <v>34</v>
      </c>
      <c r="W2" t="s">
        <v>35</v>
      </c>
      <c r="X2" t="s">
        <v>36</v>
      </c>
      <c r="Y2" t="s">
        <v>37</v>
      </c>
      <c r="Z2" t="s">
        <v>51</v>
      </c>
      <c r="AA2" t="s">
        <v>45</v>
      </c>
      <c r="AB2" t="s">
        <v>38</v>
      </c>
      <c r="AC2" t="s">
        <v>47</v>
      </c>
      <c r="AD2" t="s">
        <v>39</v>
      </c>
      <c r="AE2" t="s">
        <v>40</v>
      </c>
      <c r="AF2" t="s">
        <v>69</v>
      </c>
      <c r="AG2" t="s">
        <v>41</v>
      </c>
      <c r="AH2" t="s">
        <v>42</v>
      </c>
      <c r="AI2" t="s">
        <v>67</v>
      </c>
      <c r="AJ2" t="s">
        <v>43</v>
      </c>
      <c r="AK2" t="s">
        <v>44</v>
      </c>
      <c r="AL2" t="s">
        <v>49</v>
      </c>
      <c r="AM2" t="s">
        <v>34</v>
      </c>
      <c r="AN2" t="s">
        <v>35</v>
      </c>
      <c r="AO2" t="s">
        <v>36</v>
      </c>
      <c r="AP2" t="s">
        <v>37</v>
      </c>
      <c r="AQ2" t="s">
        <v>51</v>
      </c>
      <c r="AR2" t="s">
        <v>45</v>
      </c>
      <c r="AS2" t="s">
        <v>38</v>
      </c>
      <c r="AT2" t="s">
        <v>47</v>
      </c>
      <c r="AU2" t="s">
        <v>39</v>
      </c>
      <c r="AV2" t="s">
        <v>40</v>
      </c>
      <c r="AW2" t="s">
        <v>69</v>
      </c>
      <c r="AX2" t="s">
        <v>41</v>
      </c>
      <c r="AY2" t="s">
        <v>42</v>
      </c>
      <c r="AZ2" t="s">
        <v>67</v>
      </c>
      <c r="BA2" t="s">
        <v>43</v>
      </c>
    </row>
    <row r="3" spans="1:53">
      <c r="A3" s="2" t="s">
        <v>18</v>
      </c>
      <c r="C3" t="s">
        <v>0</v>
      </c>
      <c r="D3" t="s">
        <v>0</v>
      </c>
      <c r="E3" t="s">
        <v>0</v>
      </c>
      <c r="F3" t="s">
        <v>0</v>
      </c>
      <c r="G3" t="s">
        <v>0</v>
      </c>
      <c r="H3" t="s">
        <v>0</v>
      </c>
      <c r="I3" t="s">
        <v>0</v>
      </c>
      <c r="J3" t="s">
        <v>0</v>
      </c>
      <c r="K3" t="s">
        <v>0</v>
      </c>
      <c r="L3" t="s">
        <v>0</v>
      </c>
      <c r="M3" t="s">
        <v>0</v>
      </c>
      <c r="N3" t="s">
        <v>0</v>
      </c>
      <c r="O3" t="s">
        <v>0</v>
      </c>
      <c r="P3" t="s">
        <v>0</v>
      </c>
      <c r="Q3" t="s">
        <v>0</v>
      </c>
      <c r="R3" t="s">
        <v>0</v>
      </c>
      <c r="S3" t="s">
        <v>0</v>
      </c>
      <c r="T3" t="s">
        <v>1</v>
      </c>
      <c r="U3" t="s">
        <v>1</v>
      </c>
      <c r="V3" t="s">
        <v>1</v>
      </c>
      <c r="W3" t="s">
        <v>1</v>
      </c>
      <c r="X3" t="s">
        <v>1</v>
      </c>
      <c r="Y3" t="s">
        <v>1</v>
      </c>
      <c r="Z3" t="s">
        <v>1</v>
      </c>
      <c r="AA3" t="s">
        <v>1</v>
      </c>
      <c r="AB3" t="s">
        <v>1</v>
      </c>
      <c r="AC3" t="s">
        <v>1</v>
      </c>
      <c r="AD3" t="s">
        <v>1</v>
      </c>
      <c r="AE3" t="s">
        <v>1</v>
      </c>
      <c r="AF3" t="s">
        <v>1</v>
      </c>
      <c r="AG3" t="s">
        <v>1</v>
      </c>
      <c r="AH3" t="s">
        <v>1</v>
      </c>
      <c r="AI3" t="s">
        <v>1</v>
      </c>
      <c r="AJ3" t="s">
        <v>1</v>
      </c>
      <c r="AK3" t="s">
        <v>65</v>
      </c>
      <c r="AL3" t="s">
        <v>65</v>
      </c>
      <c r="AM3" t="s">
        <v>65</v>
      </c>
      <c r="AN3" t="s">
        <v>65</v>
      </c>
      <c r="AO3" t="s">
        <v>65</v>
      </c>
      <c r="AP3" t="s">
        <v>65</v>
      </c>
      <c r="AQ3" t="s">
        <v>65</v>
      </c>
      <c r="AR3" t="s">
        <v>65</v>
      </c>
      <c r="AS3" t="s">
        <v>65</v>
      </c>
      <c r="AT3" t="s">
        <v>65</v>
      </c>
      <c r="AU3" t="s">
        <v>65</v>
      </c>
      <c r="AV3" t="s">
        <v>65</v>
      </c>
      <c r="AW3" t="s">
        <v>65</v>
      </c>
      <c r="AX3" t="s">
        <v>65</v>
      </c>
      <c r="AY3" t="s">
        <v>65</v>
      </c>
      <c r="AZ3" t="s">
        <v>65</v>
      </c>
      <c r="BA3" t="s">
        <v>65</v>
      </c>
    </row>
    <row r="4" spans="1:53" s="22" customFormat="1">
      <c r="A4" s="21" t="s">
        <v>19</v>
      </c>
      <c r="C4" s="22" t="s">
        <v>58</v>
      </c>
      <c r="D4" s="22" t="s">
        <v>58</v>
      </c>
      <c r="E4" s="22" t="s">
        <v>58</v>
      </c>
      <c r="F4" s="22" t="s">
        <v>58</v>
      </c>
      <c r="G4" s="22" t="s">
        <v>58</v>
      </c>
      <c r="H4" s="22" t="s">
        <v>58</v>
      </c>
      <c r="I4" s="22" t="s">
        <v>58</v>
      </c>
      <c r="J4" s="22" t="s">
        <v>58</v>
      </c>
      <c r="K4" s="22" t="s">
        <v>58</v>
      </c>
      <c r="L4" s="22" t="s">
        <v>58</v>
      </c>
      <c r="M4" s="22" t="s">
        <v>58</v>
      </c>
      <c r="N4" s="22" t="s">
        <v>58</v>
      </c>
      <c r="O4" s="22" t="s">
        <v>58</v>
      </c>
      <c r="P4" s="22" t="s">
        <v>58</v>
      </c>
      <c r="Q4" s="22" t="s">
        <v>58</v>
      </c>
      <c r="R4" s="22" t="s">
        <v>58</v>
      </c>
      <c r="S4" s="22" t="s">
        <v>58</v>
      </c>
      <c r="T4" s="22" t="s">
        <v>58</v>
      </c>
      <c r="U4" s="22" t="s">
        <v>58</v>
      </c>
      <c r="V4" s="22" t="s">
        <v>58</v>
      </c>
      <c r="W4" s="22" t="s">
        <v>58</v>
      </c>
      <c r="X4" s="22" t="s">
        <v>58</v>
      </c>
      <c r="Y4" s="22" t="s">
        <v>58</v>
      </c>
      <c r="Z4" s="22" t="s">
        <v>58</v>
      </c>
      <c r="AA4" s="22" t="s">
        <v>58</v>
      </c>
      <c r="AB4" s="22" t="s">
        <v>58</v>
      </c>
      <c r="AC4" s="22" t="s">
        <v>58</v>
      </c>
      <c r="AD4" s="22" t="s">
        <v>58</v>
      </c>
      <c r="AE4" s="22" t="s">
        <v>58</v>
      </c>
      <c r="AF4" s="22" t="s">
        <v>58</v>
      </c>
      <c r="AG4" s="22" t="s">
        <v>58</v>
      </c>
      <c r="AH4" s="22" t="s">
        <v>58</v>
      </c>
      <c r="AI4" s="22" t="s">
        <v>58</v>
      </c>
      <c r="AJ4" s="22" t="s">
        <v>58</v>
      </c>
      <c r="AK4" s="22" t="s">
        <v>58</v>
      </c>
      <c r="AL4" s="22" t="s">
        <v>58</v>
      </c>
      <c r="AM4" s="22" t="s">
        <v>58</v>
      </c>
      <c r="AN4" s="22" t="s">
        <v>58</v>
      </c>
      <c r="AO4" s="22" t="s">
        <v>58</v>
      </c>
      <c r="AP4" s="22" t="s">
        <v>58</v>
      </c>
      <c r="AQ4" s="22" t="s">
        <v>58</v>
      </c>
      <c r="AR4" s="22" t="s">
        <v>58</v>
      </c>
      <c r="AS4" s="22" t="s">
        <v>58</v>
      </c>
      <c r="AT4" s="22" t="s">
        <v>58</v>
      </c>
      <c r="AU4" s="22" t="s">
        <v>58</v>
      </c>
      <c r="AV4" s="22" t="s">
        <v>58</v>
      </c>
      <c r="AW4" s="22" t="s">
        <v>58</v>
      </c>
      <c r="AX4" s="22" t="s">
        <v>58</v>
      </c>
      <c r="AY4" s="22" t="s">
        <v>58</v>
      </c>
      <c r="AZ4" s="22" t="s">
        <v>58</v>
      </c>
      <c r="BA4" s="22" t="s">
        <v>58</v>
      </c>
    </row>
    <row r="5" spans="1:53">
      <c r="A5" s="2" t="s">
        <v>20</v>
      </c>
      <c r="C5" t="s">
        <v>5</v>
      </c>
      <c r="D5" t="s">
        <v>5</v>
      </c>
      <c r="E5" t="s">
        <v>5</v>
      </c>
      <c r="F5" t="s">
        <v>5</v>
      </c>
      <c r="G5" t="s">
        <v>5</v>
      </c>
      <c r="H5" t="s">
        <v>5</v>
      </c>
      <c r="I5" t="s">
        <v>5</v>
      </c>
      <c r="J5" t="s">
        <v>5</v>
      </c>
      <c r="K5" t="s">
        <v>5</v>
      </c>
      <c r="L5" t="s">
        <v>5</v>
      </c>
      <c r="M5" t="s">
        <v>5</v>
      </c>
      <c r="N5" t="s">
        <v>5</v>
      </c>
      <c r="O5" t="s">
        <v>5</v>
      </c>
      <c r="P5" t="s">
        <v>5</v>
      </c>
      <c r="Q5" t="s">
        <v>5</v>
      </c>
      <c r="R5" t="s">
        <v>5</v>
      </c>
      <c r="S5" t="s">
        <v>5</v>
      </c>
      <c r="T5" t="s">
        <v>5</v>
      </c>
      <c r="U5" t="s">
        <v>5</v>
      </c>
      <c r="V5" t="s">
        <v>5</v>
      </c>
      <c r="W5" t="s">
        <v>5</v>
      </c>
      <c r="X5" t="s">
        <v>5</v>
      </c>
      <c r="Y5" t="s">
        <v>5</v>
      </c>
      <c r="Z5" t="s">
        <v>5</v>
      </c>
      <c r="AA5" t="s">
        <v>5</v>
      </c>
      <c r="AB5" t="s">
        <v>5</v>
      </c>
      <c r="AC5" t="s">
        <v>5</v>
      </c>
      <c r="AD5" t="s">
        <v>5</v>
      </c>
      <c r="AE5" t="s">
        <v>5</v>
      </c>
      <c r="AF5" t="s">
        <v>5</v>
      </c>
      <c r="AG5" t="s">
        <v>5</v>
      </c>
      <c r="AH5" t="s">
        <v>5</v>
      </c>
      <c r="AI5" t="s">
        <v>5</v>
      </c>
      <c r="AJ5" t="s">
        <v>5</v>
      </c>
      <c r="AK5" t="s">
        <v>5</v>
      </c>
      <c r="AL5" t="s">
        <v>5</v>
      </c>
      <c r="AM5" t="s">
        <v>5</v>
      </c>
      <c r="AN5" t="s">
        <v>5</v>
      </c>
      <c r="AO5" t="s">
        <v>5</v>
      </c>
      <c r="AP5" t="s">
        <v>5</v>
      </c>
      <c r="AQ5" t="s">
        <v>5</v>
      </c>
      <c r="AR5" t="s">
        <v>5</v>
      </c>
      <c r="AS5" t="s">
        <v>5</v>
      </c>
      <c r="AT5" t="s">
        <v>5</v>
      </c>
      <c r="AU5" t="s">
        <v>5</v>
      </c>
      <c r="AV5" t="s">
        <v>5</v>
      </c>
      <c r="AW5" t="s">
        <v>5</v>
      </c>
      <c r="AX5" t="s">
        <v>5</v>
      </c>
      <c r="AY5" t="s">
        <v>5</v>
      </c>
      <c r="AZ5" t="s">
        <v>5</v>
      </c>
      <c r="BA5" t="s">
        <v>5</v>
      </c>
    </row>
    <row r="6" spans="1:53">
      <c r="A6" s="2" t="s">
        <v>21</v>
      </c>
      <c r="C6" t="s">
        <v>144</v>
      </c>
      <c r="D6" t="s">
        <v>144</v>
      </c>
      <c r="E6" t="s">
        <v>144</v>
      </c>
      <c r="F6" t="s">
        <v>144</v>
      </c>
      <c r="G6" t="s">
        <v>144</v>
      </c>
      <c r="H6" t="s">
        <v>144</v>
      </c>
      <c r="I6" t="s">
        <v>144</v>
      </c>
      <c r="J6" t="s">
        <v>144</v>
      </c>
      <c r="K6" t="s">
        <v>144</v>
      </c>
      <c r="L6" t="s">
        <v>144</v>
      </c>
      <c r="M6" t="s">
        <v>144</v>
      </c>
      <c r="N6" t="s">
        <v>144</v>
      </c>
      <c r="O6" t="s">
        <v>144</v>
      </c>
      <c r="P6" t="s">
        <v>144</v>
      </c>
      <c r="Q6" t="s">
        <v>144</v>
      </c>
      <c r="R6" t="s">
        <v>144</v>
      </c>
      <c r="S6" t="s">
        <v>144</v>
      </c>
      <c r="T6" t="s">
        <v>144</v>
      </c>
      <c r="U6" t="s">
        <v>144</v>
      </c>
      <c r="V6" t="s">
        <v>144</v>
      </c>
      <c r="W6" t="s">
        <v>144</v>
      </c>
      <c r="X6" t="s">
        <v>144</v>
      </c>
      <c r="Y6" t="s">
        <v>144</v>
      </c>
      <c r="Z6" t="s">
        <v>144</v>
      </c>
      <c r="AA6" t="s">
        <v>144</v>
      </c>
      <c r="AB6" t="s">
        <v>144</v>
      </c>
      <c r="AC6" t="s">
        <v>144</v>
      </c>
      <c r="AD6" t="s">
        <v>144</v>
      </c>
      <c r="AE6" t="s">
        <v>144</v>
      </c>
      <c r="AF6" t="s">
        <v>144</v>
      </c>
      <c r="AG6" t="s">
        <v>144</v>
      </c>
      <c r="AH6" t="s">
        <v>144</v>
      </c>
      <c r="AI6" t="s">
        <v>144</v>
      </c>
      <c r="AJ6" t="s">
        <v>144</v>
      </c>
      <c r="AK6" t="s">
        <v>144</v>
      </c>
      <c r="AL6" t="s">
        <v>144</v>
      </c>
      <c r="AM6" t="s">
        <v>144</v>
      </c>
      <c r="AN6" t="s">
        <v>144</v>
      </c>
      <c r="AO6" t="s">
        <v>144</v>
      </c>
      <c r="AP6" t="s">
        <v>144</v>
      </c>
      <c r="AQ6" t="s">
        <v>144</v>
      </c>
      <c r="AR6" t="s">
        <v>144</v>
      </c>
      <c r="AS6" t="s">
        <v>144</v>
      </c>
      <c r="AT6" t="s">
        <v>144</v>
      </c>
      <c r="AU6" t="s">
        <v>144</v>
      </c>
      <c r="AV6" t="s">
        <v>144</v>
      </c>
      <c r="AW6" t="s">
        <v>144</v>
      </c>
      <c r="AX6" t="s">
        <v>144</v>
      </c>
      <c r="AY6" t="s">
        <v>144</v>
      </c>
      <c r="AZ6" t="s">
        <v>144</v>
      </c>
      <c r="BA6" t="s">
        <v>144</v>
      </c>
    </row>
    <row r="7" spans="1:53">
      <c r="A7" s="2" t="s">
        <v>52</v>
      </c>
      <c r="C7" s="23">
        <v>41708</v>
      </c>
      <c r="D7" s="23">
        <v>41708</v>
      </c>
      <c r="E7" s="23">
        <v>41708</v>
      </c>
      <c r="F7" s="23">
        <v>41708</v>
      </c>
      <c r="G7" s="23">
        <v>41708</v>
      </c>
      <c r="H7" s="23">
        <v>41708</v>
      </c>
      <c r="I7" s="23">
        <v>41708</v>
      </c>
      <c r="J7" s="23">
        <v>41708</v>
      </c>
      <c r="K7" s="23">
        <v>41708</v>
      </c>
      <c r="L7" s="23">
        <v>41708</v>
      </c>
      <c r="M7" s="23">
        <v>41708</v>
      </c>
      <c r="N7" s="23">
        <v>41708</v>
      </c>
      <c r="O7" s="23">
        <v>41708</v>
      </c>
      <c r="P7" s="23">
        <v>41708</v>
      </c>
      <c r="Q7" s="23">
        <v>41708</v>
      </c>
      <c r="R7" s="23">
        <v>41708</v>
      </c>
      <c r="S7" s="23">
        <v>41708</v>
      </c>
      <c r="T7" s="23">
        <v>41708</v>
      </c>
      <c r="U7" s="23">
        <v>41708</v>
      </c>
      <c r="V7" s="23">
        <v>41708</v>
      </c>
      <c r="W7" s="23">
        <v>41708</v>
      </c>
      <c r="X7" s="23">
        <v>41708</v>
      </c>
      <c r="Y7" s="23">
        <v>41708</v>
      </c>
      <c r="Z7" s="23">
        <v>41708</v>
      </c>
      <c r="AA7" s="23">
        <v>41708</v>
      </c>
      <c r="AB7" s="23">
        <v>41708</v>
      </c>
      <c r="AC7" s="23">
        <v>41708</v>
      </c>
      <c r="AD7" s="23">
        <v>41708</v>
      </c>
      <c r="AE7" s="23">
        <v>41708</v>
      </c>
      <c r="AF7" s="23">
        <v>41708</v>
      </c>
      <c r="AG7" s="23">
        <v>41708</v>
      </c>
      <c r="AH7" s="23">
        <v>41708</v>
      </c>
      <c r="AI7" s="23">
        <v>41708</v>
      </c>
      <c r="AJ7" s="23">
        <v>41708</v>
      </c>
      <c r="AK7" s="23">
        <v>41708</v>
      </c>
      <c r="AL7" s="23">
        <v>41708</v>
      </c>
      <c r="AM7" s="23">
        <v>41708</v>
      </c>
      <c r="AN7" s="23">
        <v>41708</v>
      </c>
      <c r="AO7" s="23">
        <v>41708</v>
      </c>
      <c r="AP7" s="23">
        <v>41708</v>
      </c>
      <c r="AQ7" s="23">
        <v>41708</v>
      </c>
      <c r="AR7" s="23">
        <v>41708</v>
      </c>
      <c r="AS7" s="23">
        <v>41708</v>
      </c>
      <c r="AT7" s="23">
        <v>41708</v>
      </c>
      <c r="AU7" s="23">
        <v>41708</v>
      </c>
      <c r="AV7" s="23">
        <v>41708</v>
      </c>
      <c r="AW7" s="23">
        <v>41708</v>
      </c>
      <c r="AX7" s="23">
        <v>41708</v>
      </c>
      <c r="AY7" s="23">
        <v>41708</v>
      </c>
      <c r="AZ7" s="23">
        <v>41708</v>
      </c>
      <c r="BA7" s="23">
        <v>41708</v>
      </c>
    </row>
    <row r="8" spans="1:53">
      <c r="A8" s="2" t="s">
        <v>53</v>
      </c>
      <c r="C8" s="24">
        <v>2400</v>
      </c>
      <c r="D8" s="24">
        <v>2400</v>
      </c>
      <c r="E8" s="24">
        <v>2400</v>
      </c>
      <c r="F8" s="24">
        <v>2400</v>
      </c>
      <c r="G8" s="24">
        <v>2400</v>
      </c>
      <c r="H8" s="24">
        <v>2400</v>
      </c>
      <c r="I8" s="24">
        <v>2400</v>
      </c>
      <c r="J8" s="24">
        <v>2400</v>
      </c>
      <c r="K8" s="24">
        <v>2400</v>
      </c>
      <c r="L8" s="24">
        <v>2400</v>
      </c>
      <c r="M8" s="24">
        <v>2400</v>
      </c>
      <c r="N8" s="24">
        <v>2400</v>
      </c>
      <c r="O8" s="24">
        <v>2400</v>
      </c>
      <c r="P8" s="24">
        <v>2400</v>
      </c>
      <c r="Q8" s="24">
        <v>2400</v>
      </c>
      <c r="R8" s="24">
        <v>2400</v>
      </c>
      <c r="S8" s="24">
        <v>2400</v>
      </c>
      <c r="T8" s="24">
        <v>2400</v>
      </c>
      <c r="U8" s="24">
        <v>2400</v>
      </c>
      <c r="V8" s="24">
        <v>2400</v>
      </c>
      <c r="W8" s="24">
        <v>2400</v>
      </c>
      <c r="X8" s="24">
        <v>2400</v>
      </c>
      <c r="Y8" s="24">
        <v>2400</v>
      </c>
      <c r="Z8" s="24">
        <v>2400</v>
      </c>
      <c r="AA8" s="24">
        <v>2400</v>
      </c>
      <c r="AB8" s="24">
        <v>2400</v>
      </c>
      <c r="AC8" s="24">
        <v>2400</v>
      </c>
      <c r="AD8" s="24">
        <v>2400</v>
      </c>
      <c r="AE8" s="24">
        <v>2400</v>
      </c>
      <c r="AF8" s="24">
        <v>2400</v>
      </c>
      <c r="AG8" s="24">
        <v>2400</v>
      </c>
      <c r="AH8" s="24">
        <v>2400</v>
      </c>
      <c r="AI8" s="24">
        <v>2400</v>
      </c>
      <c r="AJ8" s="24">
        <v>2400</v>
      </c>
      <c r="AK8" s="24">
        <v>2400</v>
      </c>
      <c r="AL8" s="24">
        <v>2400</v>
      </c>
      <c r="AM8" s="24">
        <v>2400</v>
      </c>
      <c r="AN8" s="24">
        <v>2400</v>
      </c>
      <c r="AO8" s="24">
        <v>2400</v>
      </c>
      <c r="AP8" s="24">
        <v>2400</v>
      </c>
      <c r="AQ8" s="24">
        <v>2400</v>
      </c>
      <c r="AR8" s="24">
        <v>2400</v>
      </c>
      <c r="AS8" s="24">
        <v>2400</v>
      </c>
      <c r="AT8" s="24">
        <v>2400</v>
      </c>
      <c r="AU8" s="24">
        <v>2400</v>
      </c>
      <c r="AV8" s="24">
        <v>2400</v>
      </c>
      <c r="AW8" s="24">
        <v>2400</v>
      </c>
      <c r="AX8" s="24">
        <v>2400</v>
      </c>
      <c r="AY8" s="24">
        <v>2400</v>
      </c>
      <c r="AZ8" s="24">
        <v>2400</v>
      </c>
      <c r="BA8" s="24">
        <v>2400</v>
      </c>
    </row>
    <row r="9" spans="1:53">
      <c r="A9" s="2" t="s">
        <v>54</v>
      </c>
      <c r="C9" s="23">
        <v>41735</v>
      </c>
      <c r="D9" s="23">
        <v>41735</v>
      </c>
      <c r="E9" s="23">
        <v>41735</v>
      </c>
      <c r="F9" s="23">
        <v>41735</v>
      </c>
      <c r="G9" s="23">
        <v>41735</v>
      </c>
      <c r="H9" s="23">
        <v>41735</v>
      </c>
      <c r="I9" s="23">
        <v>41735</v>
      </c>
      <c r="J9" s="23">
        <v>41735</v>
      </c>
      <c r="K9" s="23">
        <v>41735</v>
      </c>
      <c r="L9" s="23">
        <v>41735</v>
      </c>
      <c r="M9" s="23">
        <v>41735</v>
      </c>
      <c r="N9" s="23">
        <v>41735</v>
      </c>
      <c r="O9" s="23">
        <v>41735</v>
      </c>
      <c r="P9" s="23">
        <v>41735</v>
      </c>
      <c r="Q9" s="23">
        <v>41735</v>
      </c>
      <c r="R9" s="23">
        <v>41735</v>
      </c>
      <c r="S9" s="23">
        <v>41735</v>
      </c>
      <c r="T9" s="23">
        <v>41735</v>
      </c>
      <c r="U9" s="23">
        <v>41735</v>
      </c>
      <c r="V9" s="23">
        <v>41735</v>
      </c>
      <c r="W9" s="23">
        <v>41735</v>
      </c>
      <c r="X9" s="23">
        <v>41735</v>
      </c>
      <c r="Y9" s="23">
        <v>41735</v>
      </c>
      <c r="Z9" s="23">
        <v>41735</v>
      </c>
      <c r="AA9" s="23">
        <v>41735</v>
      </c>
      <c r="AB9" s="23">
        <v>41735</v>
      </c>
      <c r="AC9" s="23">
        <v>41735</v>
      </c>
      <c r="AD9" s="23">
        <v>41735</v>
      </c>
      <c r="AE9" s="23">
        <v>41735</v>
      </c>
      <c r="AF9" s="23">
        <v>41735</v>
      </c>
      <c r="AG9" s="23">
        <v>41735</v>
      </c>
      <c r="AH9" s="23">
        <v>41735</v>
      </c>
      <c r="AI9" s="23">
        <v>41735</v>
      </c>
      <c r="AJ9" s="23">
        <v>41735</v>
      </c>
      <c r="AK9" s="23">
        <v>41735</v>
      </c>
      <c r="AL9" s="23">
        <v>41735</v>
      </c>
      <c r="AM9" s="23">
        <v>41735</v>
      </c>
      <c r="AN9" s="23">
        <v>41735</v>
      </c>
      <c r="AO9" s="23">
        <v>41735</v>
      </c>
      <c r="AP9" s="23">
        <v>41735</v>
      </c>
      <c r="AQ9" s="23">
        <v>41735</v>
      </c>
      <c r="AR9" s="23">
        <v>41735</v>
      </c>
      <c r="AS9" s="23">
        <v>41735</v>
      </c>
      <c r="AT9" s="23">
        <v>41735</v>
      </c>
      <c r="AU9" s="23">
        <v>41735</v>
      </c>
      <c r="AV9" s="23">
        <v>41735</v>
      </c>
      <c r="AW9" s="23">
        <v>41735</v>
      </c>
      <c r="AX9" s="23">
        <v>41735</v>
      </c>
      <c r="AY9" s="23">
        <v>41735</v>
      </c>
      <c r="AZ9" s="23">
        <v>41735</v>
      </c>
      <c r="BA9" s="23">
        <v>41735</v>
      </c>
    </row>
    <row r="10" spans="1:53">
      <c r="A10" s="2" t="s">
        <v>55</v>
      </c>
      <c r="C10" s="24">
        <v>2400</v>
      </c>
      <c r="D10" s="24">
        <v>2400</v>
      </c>
      <c r="E10" s="24">
        <v>2400</v>
      </c>
      <c r="F10" s="24">
        <v>2400</v>
      </c>
      <c r="G10" s="24">
        <v>2400</v>
      </c>
      <c r="H10" s="24">
        <v>2400</v>
      </c>
      <c r="I10" s="24">
        <v>2400</v>
      </c>
      <c r="J10" s="24">
        <v>2400</v>
      </c>
      <c r="K10" s="24">
        <v>2400</v>
      </c>
      <c r="L10" s="24">
        <v>2400</v>
      </c>
      <c r="M10" s="24">
        <v>2400</v>
      </c>
      <c r="N10" s="24">
        <v>2400</v>
      </c>
      <c r="O10" s="24">
        <v>2400</v>
      </c>
      <c r="P10" s="24">
        <v>2400</v>
      </c>
      <c r="Q10" s="24">
        <v>2400</v>
      </c>
      <c r="R10" s="24">
        <v>2400</v>
      </c>
      <c r="S10" s="24">
        <v>2400</v>
      </c>
      <c r="T10" s="24">
        <v>2400</v>
      </c>
      <c r="U10" s="24">
        <v>2400</v>
      </c>
      <c r="V10" s="24">
        <v>2400</v>
      </c>
      <c r="W10" s="24">
        <v>2400</v>
      </c>
      <c r="X10" s="24">
        <v>2400</v>
      </c>
      <c r="Y10" s="24">
        <v>2400</v>
      </c>
      <c r="Z10" s="24">
        <v>2400</v>
      </c>
      <c r="AA10" s="24">
        <v>2400</v>
      </c>
      <c r="AB10" s="24">
        <v>2400</v>
      </c>
      <c r="AC10" s="24">
        <v>2400</v>
      </c>
      <c r="AD10" s="24">
        <v>2400</v>
      </c>
      <c r="AE10" s="24">
        <v>2400</v>
      </c>
      <c r="AF10" s="24">
        <v>2400</v>
      </c>
      <c r="AG10" s="24">
        <v>2400</v>
      </c>
      <c r="AH10" s="24">
        <v>2400</v>
      </c>
      <c r="AI10" s="24">
        <v>2400</v>
      </c>
      <c r="AJ10" s="24">
        <v>2400</v>
      </c>
      <c r="AK10" s="24">
        <v>2400</v>
      </c>
      <c r="AL10" s="24">
        <v>2400</v>
      </c>
      <c r="AM10" s="24">
        <v>2400</v>
      </c>
      <c r="AN10" s="24">
        <v>2400</v>
      </c>
      <c r="AO10" s="24">
        <v>2400</v>
      </c>
      <c r="AP10" s="24">
        <v>2400</v>
      </c>
      <c r="AQ10" s="24">
        <v>2400</v>
      </c>
      <c r="AR10" s="24">
        <v>2400</v>
      </c>
      <c r="AS10" s="24">
        <v>2400</v>
      </c>
      <c r="AT10" s="24">
        <v>2400</v>
      </c>
      <c r="AU10" s="24">
        <v>2400</v>
      </c>
      <c r="AV10" s="24">
        <v>2400</v>
      </c>
      <c r="AW10" s="24">
        <v>2400</v>
      </c>
      <c r="AX10" s="24">
        <v>2400</v>
      </c>
      <c r="AY10" s="24">
        <v>2400</v>
      </c>
      <c r="AZ10" s="24">
        <v>2400</v>
      </c>
      <c r="BA10" s="24">
        <v>2400</v>
      </c>
    </row>
    <row r="11" spans="1:53">
      <c r="A11" s="2" t="s">
        <v>56</v>
      </c>
      <c r="C11" t="s">
        <v>59</v>
      </c>
      <c r="D11" t="s">
        <v>59</v>
      </c>
      <c r="E11" t="s">
        <v>59</v>
      </c>
      <c r="F11" t="s">
        <v>59</v>
      </c>
      <c r="G11" t="s">
        <v>59</v>
      </c>
      <c r="H11" t="s">
        <v>59</v>
      </c>
      <c r="I11" t="s">
        <v>59</v>
      </c>
      <c r="J11" t="s">
        <v>59</v>
      </c>
      <c r="K11" t="s">
        <v>59</v>
      </c>
      <c r="L11" t="s">
        <v>59</v>
      </c>
      <c r="M11" t="s">
        <v>59</v>
      </c>
      <c r="N11" t="s">
        <v>59</v>
      </c>
      <c r="O11" t="s">
        <v>59</v>
      </c>
      <c r="P11" t="s">
        <v>59</v>
      </c>
      <c r="Q11" t="s">
        <v>59</v>
      </c>
      <c r="R11" t="s">
        <v>59</v>
      </c>
      <c r="S11" t="s">
        <v>59</v>
      </c>
      <c r="T11" t="s">
        <v>145</v>
      </c>
      <c r="U11" t="s">
        <v>145</v>
      </c>
      <c r="V11" t="s">
        <v>145</v>
      </c>
      <c r="W11" t="s">
        <v>145</v>
      </c>
      <c r="X11" t="s">
        <v>145</v>
      </c>
      <c r="Y11" t="s">
        <v>145</v>
      </c>
      <c r="Z11" t="s">
        <v>145</v>
      </c>
      <c r="AA11" t="s">
        <v>145</v>
      </c>
      <c r="AB11" t="s">
        <v>145</v>
      </c>
      <c r="AC11" t="s">
        <v>145</v>
      </c>
      <c r="AD11" t="s">
        <v>145</v>
      </c>
      <c r="AE11" t="s">
        <v>145</v>
      </c>
      <c r="AF11" t="s">
        <v>145</v>
      </c>
      <c r="AG11" t="s">
        <v>145</v>
      </c>
      <c r="AH11" t="s">
        <v>145</v>
      </c>
      <c r="AI11" t="s">
        <v>145</v>
      </c>
      <c r="AJ11" t="s">
        <v>145</v>
      </c>
      <c r="AK11" t="s">
        <v>145</v>
      </c>
      <c r="AL11" t="s">
        <v>145</v>
      </c>
      <c r="AM11" t="s">
        <v>145</v>
      </c>
      <c r="AN11" t="s">
        <v>145</v>
      </c>
      <c r="AO11" t="s">
        <v>145</v>
      </c>
      <c r="AP11" t="s">
        <v>145</v>
      </c>
      <c r="AQ11" t="s">
        <v>145</v>
      </c>
      <c r="AR11" t="s">
        <v>145</v>
      </c>
      <c r="AS11" t="s">
        <v>145</v>
      </c>
      <c r="AT11" t="s">
        <v>145</v>
      </c>
      <c r="AU11" t="s">
        <v>145</v>
      </c>
      <c r="AV11" t="s">
        <v>145</v>
      </c>
      <c r="AW11" t="s">
        <v>145</v>
      </c>
      <c r="AX11" t="s">
        <v>145</v>
      </c>
      <c r="AY11" t="s">
        <v>145</v>
      </c>
      <c r="AZ11" t="s">
        <v>145</v>
      </c>
      <c r="BA11" t="s">
        <v>145</v>
      </c>
    </row>
    <row r="12" spans="1:53">
      <c r="A12" s="2" t="s">
        <v>57</v>
      </c>
      <c r="B12" s="20" t="s">
        <v>60</v>
      </c>
      <c r="C12" t="s">
        <v>61</v>
      </c>
      <c r="D12" t="s">
        <v>61</v>
      </c>
      <c r="E12" t="s">
        <v>61</v>
      </c>
      <c r="F12" t="s">
        <v>61</v>
      </c>
      <c r="G12" t="s">
        <v>61</v>
      </c>
      <c r="H12" t="s">
        <v>61</v>
      </c>
      <c r="I12" t="s">
        <v>61</v>
      </c>
      <c r="J12" t="s">
        <v>61</v>
      </c>
      <c r="K12" t="s">
        <v>61</v>
      </c>
      <c r="L12" t="s">
        <v>61</v>
      </c>
      <c r="M12" t="s">
        <v>61</v>
      </c>
      <c r="N12" t="s">
        <v>61</v>
      </c>
      <c r="O12" t="s">
        <v>61</v>
      </c>
      <c r="P12" t="s">
        <v>61</v>
      </c>
      <c r="Q12" t="s">
        <v>61</v>
      </c>
      <c r="R12" t="s">
        <v>61</v>
      </c>
      <c r="S12" t="s">
        <v>61</v>
      </c>
      <c r="T12" t="s">
        <v>61</v>
      </c>
      <c r="U12" t="s">
        <v>61</v>
      </c>
      <c r="V12" t="s">
        <v>61</v>
      </c>
      <c r="W12" t="s">
        <v>61</v>
      </c>
      <c r="X12" t="s">
        <v>61</v>
      </c>
      <c r="Y12" t="s">
        <v>61</v>
      </c>
      <c r="Z12" t="s">
        <v>61</v>
      </c>
      <c r="AA12" t="s">
        <v>61</v>
      </c>
      <c r="AB12" t="s">
        <v>61</v>
      </c>
      <c r="AC12" t="s">
        <v>61</v>
      </c>
      <c r="AD12" t="s">
        <v>61</v>
      </c>
      <c r="AE12" t="s">
        <v>61</v>
      </c>
      <c r="AF12" t="s">
        <v>61</v>
      </c>
      <c r="AG12" t="s">
        <v>61</v>
      </c>
      <c r="AH12" t="s">
        <v>61</v>
      </c>
      <c r="AI12" t="s">
        <v>61</v>
      </c>
      <c r="AJ12" t="s">
        <v>61</v>
      </c>
      <c r="AK12" t="s">
        <v>61</v>
      </c>
      <c r="AL12" t="s">
        <v>61</v>
      </c>
      <c r="AM12" t="s">
        <v>61</v>
      </c>
      <c r="AN12" t="s">
        <v>61</v>
      </c>
      <c r="AO12" t="s">
        <v>61</v>
      </c>
      <c r="AP12" t="s">
        <v>61</v>
      </c>
      <c r="AQ12" t="s">
        <v>61</v>
      </c>
      <c r="AR12" t="s">
        <v>61</v>
      </c>
      <c r="AS12" t="s">
        <v>61</v>
      </c>
      <c r="AT12" t="s">
        <v>61</v>
      </c>
      <c r="AU12" t="s">
        <v>61</v>
      </c>
      <c r="AV12" t="s">
        <v>61</v>
      </c>
      <c r="AW12" t="s">
        <v>61</v>
      </c>
      <c r="AX12" t="s">
        <v>61</v>
      </c>
      <c r="AY12" t="s">
        <v>61</v>
      </c>
      <c r="AZ12" t="s">
        <v>61</v>
      </c>
      <c r="BA12" t="s">
        <v>61</v>
      </c>
    </row>
    <row r="13" spans="1:53">
      <c r="B13" s="25">
        <v>41709</v>
      </c>
      <c r="C13" s="26">
        <v>672</v>
      </c>
      <c r="D13" s="26">
        <v>671</v>
      </c>
      <c r="E13" s="26">
        <v>686</v>
      </c>
      <c r="F13" s="26">
        <v>706</v>
      </c>
      <c r="G13" s="26">
        <v>789</v>
      </c>
      <c r="H13" s="26">
        <v>601</v>
      </c>
      <c r="I13" s="26">
        <v>824</v>
      </c>
      <c r="J13" s="26">
        <v>824</v>
      </c>
      <c r="K13" s="26">
        <v>660</v>
      </c>
      <c r="L13" s="26">
        <v>654</v>
      </c>
      <c r="M13" s="26">
        <v>653</v>
      </c>
      <c r="N13" s="26">
        <v>679</v>
      </c>
      <c r="O13" s="26">
        <v>621</v>
      </c>
      <c r="P13" s="26">
        <v>516</v>
      </c>
      <c r="Q13" s="26">
        <v>492</v>
      </c>
      <c r="R13" s="26">
        <v>500</v>
      </c>
      <c r="S13" s="26">
        <v>497</v>
      </c>
      <c r="T13" s="26">
        <v>0.4440000057220459</v>
      </c>
      <c r="U13" s="26">
        <v>0.44299998879432678</v>
      </c>
      <c r="V13" s="26">
        <v>0.45600000023841858</v>
      </c>
      <c r="W13" s="26">
        <v>0.47200000286102295</v>
      </c>
      <c r="X13" s="26">
        <v>0.53700000047683716</v>
      </c>
      <c r="Y13" s="26">
        <v>0.36700001358985901</v>
      </c>
      <c r="Z13" s="26">
        <v>0.55800002813339233</v>
      </c>
      <c r="AA13" s="26">
        <v>0.55800002813339233</v>
      </c>
      <c r="AB13" s="26">
        <v>0.42599999904632568</v>
      </c>
      <c r="AC13" s="26">
        <v>0.42399999499320984</v>
      </c>
      <c r="AD13" s="26">
        <v>0.42300000786781311</v>
      </c>
      <c r="AE13" s="26">
        <v>0.35400000214576721</v>
      </c>
      <c r="AF13" s="26">
        <v>0.30099999904632568</v>
      </c>
      <c r="AG13" s="26">
        <v>0.25</v>
      </c>
      <c r="AH13" s="26">
        <v>0.22400000691413879</v>
      </c>
      <c r="AI13" s="26">
        <v>0.21600000560283661</v>
      </c>
      <c r="AJ13" s="26">
        <v>0.22499999403953552</v>
      </c>
      <c r="AK13" s="26">
        <v>5.5</v>
      </c>
      <c r="AL13" s="26">
        <v>5.5100002288818359</v>
      </c>
      <c r="AM13" s="26">
        <v>5.5399999618530273</v>
      </c>
      <c r="AN13" s="26">
        <v>5.5999999046325684</v>
      </c>
      <c r="AO13" s="26">
        <v>4.9099998474121094</v>
      </c>
      <c r="AP13" s="26">
        <v>3.2300000190734863</v>
      </c>
      <c r="AQ13" s="26">
        <v>4.070000171661377</v>
      </c>
      <c r="AR13" s="26">
        <v>4.070000171661377</v>
      </c>
      <c r="AS13" s="26">
        <v>3.3599998950958252</v>
      </c>
      <c r="AT13" s="26">
        <v>3.3499999046325684</v>
      </c>
      <c r="AU13" s="26">
        <v>3.3399999141693115</v>
      </c>
      <c r="AV13" s="26">
        <v>2.5499999523162842</v>
      </c>
      <c r="AW13" s="26">
        <v>2.0899999141693115</v>
      </c>
      <c r="AX13" s="26">
        <v>1.5499999523162842</v>
      </c>
      <c r="AY13" s="26">
        <v>1.2699999809265137</v>
      </c>
      <c r="AZ13" s="26">
        <v>1.190000057220459</v>
      </c>
      <c r="BA13" s="26">
        <v>1.2999999523162842</v>
      </c>
    </row>
    <row r="14" spans="1:53">
      <c r="B14" s="25">
        <v>41710</v>
      </c>
      <c r="C14" s="26">
        <v>815.92095947265625</v>
      </c>
      <c r="D14" s="26">
        <v>756.1395263671875</v>
      </c>
      <c r="E14" s="26">
        <v>663.33184814453125</v>
      </c>
      <c r="F14" s="26">
        <v>688.7664794921875</v>
      </c>
      <c r="G14" s="26">
        <v>773.3179931640625</v>
      </c>
      <c r="H14" s="26">
        <v>603.64984130859375</v>
      </c>
      <c r="I14" s="26">
        <v>811.3343505859375</v>
      </c>
      <c r="J14" s="26">
        <v>824</v>
      </c>
      <c r="K14" s="26">
        <v>660</v>
      </c>
      <c r="L14" s="26">
        <v>654</v>
      </c>
      <c r="M14" s="26">
        <v>653</v>
      </c>
      <c r="N14" s="26">
        <v>679</v>
      </c>
      <c r="O14" s="26">
        <v>621</v>
      </c>
      <c r="P14" s="26">
        <v>516.01153564453125</v>
      </c>
      <c r="Q14" s="26">
        <v>482.202880859375</v>
      </c>
      <c r="R14" s="26">
        <v>526.760498046875</v>
      </c>
      <c r="S14" s="26">
        <v>496.99365234375</v>
      </c>
      <c r="T14" s="26">
        <v>0.56277728080749512</v>
      </c>
      <c r="U14" s="26">
        <v>0.51343947649002075</v>
      </c>
      <c r="V14" s="26">
        <v>0.43666201829910278</v>
      </c>
      <c r="W14" s="26">
        <v>0.45693764090538025</v>
      </c>
      <c r="X14" s="26">
        <v>0.52458012104034424</v>
      </c>
      <c r="Y14" s="26">
        <v>0.36940920352935791</v>
      </c>
      <c r="Z14" s="26">
        <v>0.54996401071548462</v>
      </c>
      <c r="AA14" s="26">
        <v>0.55800002813339233</v>
      </c>
      <c r="AB14" s="26">
        <v>0.42599999904632568</v>
      </c>
      <c r="AC14" s="26">
        <v>0.42399999499320984</v>
      </c>
      <c r="AD14" s="26">
        <v>0.42300000786781311</v>
      </c>
      <c r="AE14" s="26">
        <v>0.35400000214576721</v>
      </c>
      <c r="AF14" s="26">
        <v>0.30099999904632568</v>
      </c>
      <c r="AG14" s="26">
        <v>0.25</v>
      </c>
      <c r="AH14" s="26">
        <v>0.21224786341190338</v>
      </c>
      <c r="AI14" s="26">
        <v>0.23083668947219849</v>
      </c>
      <c r="AJ14" s="26">
        <v>0.22600089013576508</v>
      </c>
      <c r="AK14" s="26">
        <v>5.4952244758605957</v>
      </c>
      <c r="AL14" s="26">
        <v>5.4972090721130371</v>
      </c>
      <c r="AM14" s="26">
        <v>5.5299763679504395</v>
      </c>
      <c r="AN14" s="26">
        <v>5.5486202239990234</v>
      </c>
      <c r="AO14" s="26">
        <v>5.0096540451049805</v>
      </c>
      <c r="AP14" s="26">
        <v>3.2554655075073242</v>
      </c>
      <c r="AQ14" s="26">
        <v>4.3343052864074707</v>
      </c>
      <c r="AR14" s="26">
        <v>4.070000171661377</v>
      </c>
      <c r="AS14" s="26">
        <v>3.3599998950958252</v>
      </c>
      <c r="AT14" s="26">
        <v>3.3499999046325684</v>
      </c>
      <c r="AU14" s="26">
        <v>3.3399999141693115</v>
      </c>
      <c r="AV14" s="26">
        <v>2.5499999523162842</v>
      </c>
      <c r="AW14" s="26">
        <v>2.0899999141693115</v>
      </c>
      <c r="AX14" s="26">
        <v>1.5499999523162842</v>
      </c>
      <c r="AY14" s="26">
        <v>1.1425327062606812</v>
      </c>
      <c r="AZ14" s="26">
        <v>1.356982946395874</v>
      </c>
      <c r="BA14" s="26">
        <v>1.3103586435317993</v>
      </c>
    </row>
    <row r="15" spans="1:53">
      <c r="B15" s="25">
        <v>41711</v>
      </c>
      <c r="C15" s="26">
        <v>711.873291015625</v>
      </c>
      <c r="D15" s="26">
        <v>805.60919189453125</v>
      </c>
      <c r="E15" s="26">
        <v>674.0068359375</v>
      </c>
      <c r="F15" s="26">
        <v>663.77960205078125</v>
      </c>
      <c r="G15" s="26">
        <v>759.41943359375</v>
      </c>
      <c r="H15" s="26">
        <v>606.03961181640625</v>
      </c>
      <c r="I15" s="26">
        <v>792.72747802734375</v>
      </c>
      <c r="J15" s="26">
        <v>824</v>
      </c>
      <c r="K15" s="26">
        <v>660</v>
      </c>
      <c r="L15" s="26">
        <v>654</v>
      </c>
      <c r="M15" s="26">
        <v>653</v>
      </c>
      <c r="N15" s="26">
        <v>679</v>
      </c>
      <c r="O15" s="26">
        <v>621</v>
      </c>
      <c r="P15" s="26">
        <v>512.60699462890625</v>
      </c>
      <c r="Q15" s="26">
        <v>480.33590698242187</v>
      </c>
      <c r="R15" s="26">
        <v>526.65399169921875</v>
      </c>
      <c r="S15" s="26">
        <v>496.98602294921875</v>
      </c>
      <c r="T15" s="26">
        <v>0.47671914100646973</v>
      </c>
      <c r="U15" s="26">
        <v>0.55423980951309204</v>
      </c>
      <c r="V15" s="26">
        <v>0.44558113813400269</v>
      </c>
      <c r="W15" s="26">
        <v>0.43745818734169006</v>
      </c>
      <c r="X15" s="26">
        <v>0.51350986957550049</v>
      </c>
      <c r="Y15" s="26">
        <v>0.37160709500312805</v>
      </c>
      <c r="Z15" s="26">
        <v>0.53708899021148682</v>
      </c>
      <c r="AA15" s="26">
        <v>0.55800002813339233</v>
      </c>
      <c r="AB15" s="26">
        <v>0.42599999904632568</v>
      </c>
      <c r="AC15" s="26">
        <v>0.42399999499320984</v>
      </c>
      <c r="AD15" s="26">
        <v>0.42300000786781311</v>
      </c>
      <c r="AE15" s="26">
        <v>0.35400000214576721</v>
      </c>
      <c r="AF15" s="26">
        <v>0.30099999904632568</v>
      </c>
      <c r="AG15" s="26">
        <v>0.24130329489707947</v>
      </c>
      <c r="AH15" s="26">
        <v>0.21030838787555695</v>
      </c>
      <c r="AI15" s="26">
        <v>0.23078672587871552</v>
      </c>
      <c r="AJ15" s="26">
        <v>0.22635233402252197</v>
      </c>
      <c r="AK15" s="26">
        <v>5.5094923973083496</v>
      </c>
      <c r="AL15" s="26">
        <v>5.4971632957458496</v>
      </c>
      <c r="AM15" s="26">
        <v>5.4999704360961914</v>
      </c>
      <c r="AN15" s="26">
        <v>5.5288591384887695</v>
      </c>
      <c r="AO15" s="26">
        <v>5.0811591148376465</v>
      </c>
      <c r="AP15" s="26">
        <v>3.281808614730835</v>
      </c>
      <c r="AQ15" s="26">
        <v>4.6213836669921875</v>
      </c>
      <c r="AR15" s="26">
        <v>4.070000171661377</v>
      </c>
      <c r="AS15" s="26">
        <v>3.3599998950958252</v>
      </c>
      <c r="AT15" s="26">
        <v>3.3499999046325684</v>
      </c>
      <c r="AU15" s="26">
        <v>3.3399999141693115</v>
      </c>
      <c r="AV15" s="26">
        <v>2.5499999523162842</v>
      </c>
      <c r="AW15" s="26">
        <v>2.0899999141693115</v>
      </c>
      <c r="AX15" s="26">
        <v>1.4514104127883911</v>
      </c>
      <c r="AY15" s="26">
        <v>1.1233581304550171</v>
      </c>
      <c r="AZ15" s="26">
        <v>1.3560488224029541</v>
      </c>
      <c r="BA15" s="26">
        <v>1.3158838748931885</v>
      </c>
    </row>
    <row r="16" spans="1:53">
      <c r="B16" s="25">
        <v>41712</v>
      </c>
      <c r="C16" s="26">
        <v>686.07830810546875</v>
      </c>
      <c r="D16" s="26">
        <v>692.8128662109375</v>
      </c>
      <c r="E16" s="26">
        <v>821.52410888671875</v>
      </c>
      <c r="F16" s="26">
        <v>671.62298583984375</v>
      </c>
      <c r="G16" s="26">
        <v>757.72589111328125</v>
      </c>
      <c r="H16" s="26">
        <v>607.35650634765625</v>
      </c>
      <c r="I16" s="26">
        <v>780.3519287109375</v>
      </c>
      <c r="J16" s="26">
        <v>824</v>
      </c>
      <c r="K16" s="26">
        <v>660</v>
      </c>
      <c r="L16" s="26">
        <v>654</v>
      </c>
      <c r="M16" s="26">
        <v>653</v>
      </c>
      <c r="N16" s="26">
        <v>679</v>
      </c>
      <c r="O16" s="26">
        <v>621</v>
      </c>
      <c r="P16" s="26">
        <v>489.280029296875</v>
      </c>
      <c r="Q16" s="26">
        <v>481.74417114257813</v>
      </c>
      <c r="R16" s="26">
        <v>526.6392822265625</v>
      </c>
      <c r="S16" s="26">
        <v>496.88800048828125</v>
      </c>
      <c r="T16" s="26">
        <v>0.45538684725761414</v>
      </c>
      <c r="U16" s="26">
        <v>0.46095559000968933</v>
      </c>
      <c r="V16" s="26">
        <v>0.56745100021362305</v>
      </c>
      <c r="W16" s="26">
        <v>0.4436907172203064</v>
      </c>
      <c r="X16" s="26">
        <v>0.5124327540397644</v>
      </c>
      <c r="Y16" s="26">
        <v>0.37282812595367432</v>
      </c>
      <c r="Z16" s="26">
        <v>0.52824050188064575</v>
      </c>
      <c r="AA16" s="26">
        <v>0.55800002813339233</v>
      </c>
      <c r="AB16" s="26">
        <v>0.42599999904632568</v>
      </c>
      <c r="AC16" s="26">
        <v>0.42399999499320984</v>
      </c>
      <c r="AD16" s="26">
        <v>0.42300000786781311</v>
      </c>
      <c r="AE16" s="26">
        <v>0.35400000214576721</v>
      </c>
      <c r="AF16" s="26">
        <v>0.30099999904632568</v>
      </c>
      <c r="AG16" s="26">
        <v>0.21699479222297668</v>
      </c>
      <c r="AH16" s="26">
        <v>0.21251074969768524</v>
      </c>
      <c r="AI16" s="26">
        <v>0.23078335821628571</v>
      </c>
      <c r="AJ16" s="26">
        <v>0.22656749188899994</v>
      </c>
      <c r="AK16" s="26">
        <v>5.5133976936340332</v>
      </c>
      <c r="AL16" s="26">
        <v>5.5120034217834473</v>
      </c>
      <c r="AM16" s="26">
        <v>5.495030403137207</v>
      </c>
      <c r="AN16" s="26">
        <v>5.5026264190673828</v>
      </c>
      <c r="AO16" s="26">
        <v>5.1336507797241211</v>
      </c>
      <c r="AP16" s="26">
        <v>3.2976377010345459</v>
      </c>
      <c r="AQ16" s="26">
        <v>4.7869887351989746</v>
      </c>
      <c r="AR16" s="26">
        <v>4.070000171661377</v>
      </c>
      <c r="AS16" s="26">
        <v>3.3599998950958252</v>
      </c>
      <c r="AT16" s="26">
        <v>3.3499999046325684</v>
      </c>
      <c r="AU16" s="26">
        <v>3.3399999141693115</v>
      </c>
      <c r="AV16" s="26">
        <v>2.5499999523162842</v>
      </c>
      <c r="AW16" s="26">
        <v>2.0899999141693115</v>
      </c>
      <c r="AX16" s="26">
        <v>1.1851364374160767</v>
      </c>
      <c r="AY16" s="26">
        <v>1.1374564170837402</v>
      </c>
      <c r="AZ16" s="26">
        <v>1.3559229373931885</v>
      </c>
      <c r="BA16" s="26">
        <v>1.3169372081756592</v>
      </c>
    </row>
    <row r="17" spans="2:53">
      <c r="B17" s="25">
        <v>41713</v>
      </c>
      <c r="C17" s="26">
        <v>651.08441162109375</v>
      </c>
      <c r="D17" s="26">
        <v>672.68017578125</v>
      </c>
      <c r="E17" s="26">
        <v>705.81939697265625</v>
      </c>
      <c r="F17" s="26">
        <v>737.642822265625</v>
      </c>
      <c r="G17" s="26">
        <v>750.90203857421875</v>
      </c>
      <c r="H17" s="26">
        <v>608.42230224609375</v>
      </c>
      <c r="I17" s="26">
        <v>774.8260498046875</v>
      </c>
      <c r="J17" s="26">
        <v>824</v>
      </c>
      <c r="K17" s="26">
        <v>660.20660400390625</v>
      </c>
      <c r="L17" s="26">
        <v>654</v>
      </c>
      <c r="M17" s="26">
        <v>653</v>
      </c>
      <c r="N17" s="26">
        <v>679.000244140625</v>
      </c>
      <c r="O17" s="26">
        <v>621.2626953125</v>
      </c>
      <c r="P17" s="26">
        <v>533.90106201171875</v>
      </c>
      <c r="Q17" s="26">
        <v>482.57015991210937</v>
      </c>
      <c r="R17" s="26">
        <v>526.77459716796875</v>
      </c>
      <c r="S17" s="26">
        <v>496.16659545898437</v>
      </c>
      <c r="T17" s="26">
        <v>0.42644661664962769</v>
      </c>
      <c r="U17" s="26">
        <v>0.44432246685028076</v>
      </c>
      <c r="V17" s="26">
        <v>0.47171235084533691</v>
      </c>
      <c r="W17" s="26">
        <v>0.49817422032356262</v>
      </c>
      <c r="X17" s="26">
        <v>0.50705760717391968</v>
      </c>
      <c r="Y17" s="26">
        <v>0.3738211989402771</v>
      </c>
      <c r="Z17" s="26">
        <v>0.52426725625991821</v>
      </c>
      <c r="AA17" s="26">
        <v>0.55800002813339233</v>
      </c>
      <c r="AB17" s="26">
        <v>0.42608943581581116</v>
      </c>
      <c r="AC17" s="26">
        <v>0.42399999499320984</v>
      </c>
      <c r="AD17" s="26">
        <v>0.42300000786781311</v>
      </c>
      <c r="AE17" s="26">
        <v>0.35400000214576721</v>
      </c>
      <c r="AF17" s="26">
        <v>0.30200597643852234</v>
      </c>
      <c r="AG17" s="26">
        <v>0.2585216760635376</v>
      </c>
      <c r="AH17" s="26">
        <v>0.21256107091903687</v>
      </c>
      <c r="AI17" s="26">
        <v>0.23083780705928802</v>
      </c>
      <c r="AJ17" s="26">
        <v>0.22606787085533142</v>
      </c>
      <c r="AK17" s="26">
        <v>5.528806209564209</v>
      </c>
      <c r="AL17" s="26">
        <v>5.5163960456848145</v>
      </c>
      <c r="AM17" s="26">
        <v>5.5103011131286621</v>
      </c>
      <c r="AN17" s="26">
        <v>5.4978208541870117</v>
      </c>
      <c r="AO17" s="26">
        <v>5.1739077568054199</v>
      </c>
      <c r="AP17" s="26">
        <v>3.3111140727996826</v>
      </c>
      <c r="AQ17" s="26">
        <v>4.8608560562133789</v>
      </c>
      <c r="AR17" s="26">
        <v>4.070000171661377</v>
      </c>
      <c r="AS17" s="26">
        <v>3.3603889942169189</v>
      </c>
      <c r="AT17" s="26">
        <v>3.3499999046325684</v>
      </c>
      <c r="AU17" s="26">
        <v>3.3399999141693115</v>
      </c>
      <c r="AV17" s="26">
        <v>2.5499999523162842</v>
      </c>
      <c r="AW17" s="26">
        <v>2.1007316112518311</v>
      </c>
      <c r="AX17" s="26">
        <v>1.6369724273681641</v>
      </c>
      <c r="AY17" s="26">
        <v>1.1447440385818481</v>
      </c>
      <c r="AZ17" s="26">
        <v>1.3570376634597778</v>
      </c>
      <c r="BA17" s="26">
        <v>1.3096791505813599</v>
      </c>
    </row>
    <row r="18" spans="2:53">
      <c r="B18" s="25">
        <v>41714</v>
      </c>
      <c r="C18" s="26">
        <v>632.32464599609375</v>
      </c>
      <c r="D18" s="26">
        <v>633.29266357421875</v>
      </c>
      <c r="E18" s="26">
        <v>677.81964111328125</v>
      </c>
      <c r="F18" s="26">
        <v>761.63311767578125</v>
      </c>
      <c r="G18" s="26">
        <v>754.56494140625</v>
      </c>
      <c r="H18" s="26">
        <v>610.1417236328125</v>
      </c>
      <c r="I18" s="26">
        <v>769.70880126953125</v>
      </c>
      <c r="J18" s="26">
        <v>823.99981689453125</v>
      </c>
      <c r="K18" s="26">
        <v>667.83013916015625</v>
      </c>
      <c r="L18" s="26">
        <v>654.66473388671875</v>
      </c>
      <c r="M18" s="26">
        <v>653.006591796875</v>
      </c>
      <c r="N18" s="26">
        <v>686.252197265625</v>
      </c>
      <c r="O18" s="26">
        <v>649.873046875</v>
      </c>
      <c r="P18" s="26">
        <v>544.1097412109375</v>
      </c>
      <c r="Q18" s="26">
        <v>487.87237548828125</v>
      </c>
      <c r="R18" s="26">
        <v>527.30157470703125</v>
      </c>
      <c r="S18" s="26">
        <v>494.38040161132812</v>
      </c>
      <c r="T18" s="26">
        <v>0.41091719269752502</v>
      </c>
      <c r="U18" s="26">
        <v>0.41170668601989746</v>
      </c>
      <c r="V18" s="26">
        <v>0.44853383302688599</v>
      </c>
      <c r="W18" s="26">
        <v>0.51787340641021729</v>
      </c>
      <c r="X18" s="26">
        <v>0.51034730672836304</v>
      </c>
      <c r="Y18" s="26">
        <v>0.37542876601219177</v>
      </c>
      <c r="Z18" s="26">
        <v>0.52062171697616577</v>
      </c>
      <c r="AA18" s="26">
        <v>0.55800002813339233</v>
      </c>
      <c r="AB18" s="26">
        <v>0.43078058958053589</v>
      </c>
      <c r="AC18" s="26">
        <v>0.42418563365936279</v>
      </c>
      <c r="AD18" s="26">
        <v>0.42300000786781311</v>
      </c>
      <c r="AE18" s="26">
        <v>0.34103566408157349</v>
      </c>
      <c r="AF18" s="26">
        <v>0.36369624733924866</v>
      </c>
      <c r="AG18" s="26">
        <v>0.26505860686302185</v>
      </c>
      <c r="AH18" s="26">
        <v>0.21913683414459229</v>
      </c>
      <c r="AI18" s="26">
        <v>0.23114082217216492</v>
      </c>
      <c r="AJ18" s="26">
        <v>0.22429560124874115</v>
      </c>
      <c r="AK18" s="26">
        <v>5.5096755027770996</v>
      </c>
      <c r="AL18" s="26">
        <v>5.5175867080688477</v>
      </c>
      <c r="AM18" s="26">
        <v>5.5151462554931641</v>
      </c>
      <c r="AN18" s="26">
        <v>5.5029478073120117</v>
      </c>
      <c r="AO18" s="26">
        <v>5.2152509689331055</v>
      </c>
      <c r="AP18" s="26">
        <v>3.333611011505127</v>
      </c>
      <c r="AQ18" s="26">
        <v>4.9353194236755371</v>
      </c>
      <c r="AR18" s="26">
        <v>4.070000171661377</v>
      </c>
      <c r="AS18" s="26">
        <v>3.3766622543334961</v>
      </c>
      <c r="AT18" s="26">
        <v>3.3510861396789551</v>
      </c>
      <c r="AU18" s="26">
        <v>3.3400399684906006</v>
      </c>
      <c r="AV18" s="26">
        <v>2.3881871700286865</v>
      </c>
      <c r="AW18" s="26">
        <v>2.7180097103118896</v>
      </c>
      <c r="AX18" s="26">
        <v>1.7072741985321045</v>
      </c>
      <c r="AY18" s="26">
        <v>1.2129940986633301</v>
      </c>
      <c r="AZ18" s="26">
        <v>1.3609784841537476</v>
      </c>
      <c r="BA18" s="26">
        <v>1.2886033058166504</v>
      </c>
    </row>
    <row r="19" spans="2:53">
      <c r="B19" s="25">
        <v>41715</v>
      </c>
      <c r="C19" s="26">
        <v>632.973388671875</v>
      </c>
      <c r="D19" s="26">
        <v>632.5634765625</v>
      </c>
      <c r="E19" s="26">
        <v>635.76080322265625</v>
      </c>
      <c r="F19" s="26">
        <v>677.0489501953125</v>
      </c>
      <c r="G19" s="26">
        <v>747.0902099609375</v>
      </c>
      <c r="H19" s="26">
        <v>613.63446044921875</v>
      </c>
      <c r="I19" s="26">
        <v>767.96710205078125</v>
      </c>
      <c r="J19" s="26">
        <v>823.98931884765625</v>
      </c>
      <c r="K19" s="26">
        <v>670.271728515625</v>
      </c>
      <c r="L19" s="26">
        <v>659.746337890625</v>
      </c>
      <c r="M19" s="26">
        <v>653.10693359375</v>
      </c>
      <c r="N19" s="26">
        <v>684.24212646484375</v>
      </c>
      <c r="O19" s="26">
        <v>655.959716796875</v>
      </c>
      <c r="P19" s="26">
        <v>569.4970703125</v>
      </c>
      <c r="Q19" s="26">
        <v>527.91973876953125</v>
      </c>
      <c r="R19" s="26">
        <v>528.39990234375</v>
      </c>
      <c r="S19" s="26">
        <v>492.35690307617187</v>
      </c>
      <c r="T19" s="26">
        <v>0.41149640083312988</v>
      </c>
      <c r="U19" s="26">
        <v>0.41112032532691956</v>
      </c>
      <c r="V19" s="26">
        <v>0.41377845406532288</v>
      </c>
      <c r="W19" s="26">
        <v>0.44787958264350891</v>
      </c>
      <c r="X19" s="26">
        <v>0.50443238019943237</v>
      </c>
      <c r="Y19" s="26">
        <v>0.37870329618453979</v>
      </c>
      <c r="Z19" s="26">
        <v>0.51940006017684937</v>
      </c>
      <c r="AA19" s="26">
        <v>0.55800002813339233</v>
      </c>
      <c r="AB19" s="26">
        <v>0.43230345845222473</v>
      </c>
      <c r="AC19" s="26">
        <v>0.42635533213615417</v>
      </c>
      <c r="AD19" s="26">
        <v>0.42303687334060669</v>
      </c>
      <c r="AE19" s="26">
        <v>0.34948477149009705</v>
      </c>
      <c r="AF19" s="26">
        <v>0.35785439610481262</v>
      </c>
      <c r="AG19" s="26">
        <v>0.27833235263824463</v>
      </c>
      <c r="AH19" s="26">
        <v>0.264415442943573</v>
      </c>
      <c r="AI19" s="26">
        <v>0.23176905512809753</v>
      </c>
      <c r="AJ19" s="26">
        <v>0.22239772975444794</v>
      </c>
      <c r="AK19" s="26">
        <v>5.4768147468566895</v>
      </c>
      <c r="AL19" s="26">
        <v>5.4968471527099609</v>
      </c>
      <c r="AM19" s="26">
        <v>5.5358648300170898</v>
      </c>
      <c r="AN19" s="26">
        <v>5.515343189239502</v>
      </c>
      <c r="AO19" s="26">
        <v>5.2564263343811035</v>
      </c>
      <c r="AP19" s="26">
        <v>3.3806436061859131</v>
      </c>
      <c r="AQ19" s="26">
        <v>4.9648022651672363</v>
      </c>
      <c r="AR19" s="26">
        <v>4.0701570510864258</v>
      </c>
      <c r="AS19" s="26">
        <v>3.382157564163208</v>
      </c>
      <c r="AT19" s="26">
        <v>3.3602240085601807</v>
      </c>
      <c r="AU19" s="26">
        <v>3.3410313129425049</v>
      </c>
      <c r="AV19" s="26">
        <v>2.4750180244445801</v>
      </c>
      <c r="AW19" s="26">
        <v>2.6400277614593506</v>
      </c>
      <c r="AX19" s="26">
        <v>1.8398864269256592</v>
      </c>
      <c r="AY19" s="26">
        <v>1.7105221748352051</v>
      </c>
      <c r="AZ19" s="26">
        <v>1.3675481081008911</v>
      </c>
      <c r="BA19" s="26">
        <v>1.2643935680389404</v>
      </c>
    </row>
    <row r="20" spans="2:53">
      <c r="B20" s="25">
        <v>41716</v>
      </c>
      <c r="C20" s="26">
        <v>628.876953125</v>
      </c>
      <c r="D20" s="26">
        <v>633.04498291015625</v>
      </c>
      <c r="E20" s="26">
        <v>632.313232421875</v>
      </c>
      <c r="F20" s="26">
        <v>652.0433349609375</v>
      </c>
      <c r="G20" s="26">
        <v>738.87744140625</v>
      </c>
      <c r="H20" s="26">
        <v>614.80572509765625</v>
      </c>
      <c r="I20" s="26">
        <v>765.71429443359375</v>
      </c>
      <c r="J20" s="26">
        <v>823.79803466796875</v>
      </c>
      <c r="K20" s="26">
        <v>672.13092041015625</v>
      </c>
      <c r="L20" s="26">
        <v>662.86737060546875</v>
      </c>
      <c r="M20" s="26">
        <v>653.2237548828125</v>
      </c>
      <c r="N20" s="26">
        <v>686.6800537109375</v>
      </c>
      <c r="O20" s="26">
        <v>658.24639892578125</v>
      </c>
      <c r="P20" s="26">
        <v>531.6209716796875</v>
      </c>
      <c r="Q20" s="26">
        <v>512.17010498046875</v>
      </c>
      <c r="R20" s="26">
        <v>528.41644287109375</v>
      </c>
      <c r="S20" s="26">
        <v>491.21063232421875</v>
      </c>
      <c r="T20" s="26">
        <v>0.40808254480361938</v>
      </c>
      <c r="U20" s="26">
        <v>0.41152960062026978</v>
      </c>
      <c r="V20" s="26">
        <v>0.41091567277908325</v>
      </c>
      <c r="W20" s="26">
        <v>0.42723017930984497</v>
      </c>
      <c r="X20" s="26">
        <v>0.49780970811843872</v>
      </c>
      <c r="Y20" s="26">
        <v>0.3798118531703949</v>
      </c>
      <c r="Z20" s="26">
        <v>0.51772606372833252</v>
      </c>
      <c r="AA20" s="26">
        <v>0.55793654918670654</v>
      </c>
      <c r="AB20" s="26">
        <v>0.43351280689239502</v>
      </c>
      <c r="AC20" s="26">
        <v>0.42801383137702942</v>
      </c>
      <c r="AD20" s="26">
        <v>0.42311573028564453</v>
      </c>
      <c r="AE20" s="26">
        <v>0.34441319108009338</v>
      </c>
      <c r="AF20" s="26">
        <v>0.35481655597686768</v>
      </c>
      <c r="AG20" s="26">
        <v>0.25027137994766235</v>
      </c>
      <c r="AH20" s="26">
        <v>0.24617335200309753</v>
      </c>
      <c r="AI20" s="26">
        <v>0.23178672790527344</v>
      </c>
      <c r="AJ20" s="26">
        <v>0.2212897390127182</v>
      </c>
      <c r="AK20" s="26">
        <v>5.4739079475402832</v>
      </c>
      <c r="AL20" s="26">
        <v>5.4732775688171387</v>
      </c>
      <c r="AM20" s="26">
        <v>5.5091242790222168</v>
      </c>
      <c r="AN20" s="26">
        <v>5.5282697677612305</v>
      </c>
      <c r="AO20" s="26">
        <v>5.2837419509887695</v>
      </c>
      <c r="AP20" s="26">
        <v>3.3977668285369873</v>
      </c>
      <c r="AQ20" s="26">
        <v>4.9900403022766113</v>
      </c>
      <c r="AR20" s="26">
        <v>4.0734462738037109</v>
      </c>
      <c r="AS20" s="26">
        <v>3.3863208293914795</v>
      </c>
      <c r="AT20" s="26">
        <v>3.3664321899414063</v>
      </c>
      <c r="AU20" s="26">
        <v>3.3421621322631836</v>
      </c>
      <c r="AV20" s="26">
        <v>2.4146049022674561</v>
      </c>
      <c r="AW20" s="26">
        <v>2.6010444164276123</v>
      </c>
      <c r="AX20" s="26">
        <v>1.5347880125045776</v>
      </c>
      <c r="AY20" s="26">
        <v>1.505598783493042</v>
      </c>
      <c r="AZ20" s="26">
        <v>1.3676900863647461</v>
      </c>
      <c r="BA20" s="26">
        <v>1.2504584789276123</v>
      </c>
    </row>
    <row r="21" spans="2:53">
      <c r="B21" s="25">
        <v>41717</v>
      </c>
      <c r="C21" s="26">
        <v>578.10821533203125</v>
      </c>
      <c r="D21" s="26">
        <v>588.888916015625</v>
      </c>
      <c r="E21" s="26">
        <v>633.0362548828125</v>
      </c>
      <c r="F21" s="26">
        <v>635.37860107421875</v>
      </c>
      <c r="G21" s="26">
        <v>731.47906494140625</v>
      </c>
      <c r="H21" s="26">
        <v>615.43505859375</v>
      </c>
      <c r="I21" s="26">
        <v>763.34210205078125</v>
      </c>
      <c r="J21" s="26">
        <v>822.98504638671875</v>
      </c>
      <c r="K21" s="26">
        <v>673.74932861328125</v>
      </c>
      <c r="L21" s="26">
        <v>663.51544189453125</v>
      </c>
      <c r="M21" s="26">
        <v>653.24566650390625</v>
      </c>
      <c r="N21" s="26">
        <v>690.3138427734375</v>
      </c>
      <c r="O21" s="26">
        <v>659.16131591796875</v>
      </c>
      <c r="P21" s="26">
        <v>516.87109375</v>
      </c>
      <c r="Q21" s="26">
        <v>498.86605834960937</v>
      </c>
      <c r="R21" s="26">
        <v>528.713623046875</v>
      </c>
      <c r="S21" s="26">
        <v>492.73162841796875</v>
      </c>
      <c r="T21" s="26">
        <v>0.36609318852424622</v>
      </c>
      <c r="U21" s="26">
        <v>0.37500977516174316</v>
      </c>
      <c r="V21" s="26">
        <v>0.41152960062026978</v>
      </c>
      <c r="W21" s="26">
        <v>0.41348198056221008</v>
      </c>
      <c r="X21" s="26">
        <v>0.49183019995689392</v>
      </c>
      <c r="Y21" s="26">
        <v>0.38041320443153381</v>
      </c>
      <c r="Z21" s="26">
        <v>0.51591742038726807</v>
      </c>
      <c r="AA21" s="26">
        <v>0.55735909938812256</v>
      </c>
      <c r="AB21" s="26">
        <v>0.43459096550941467</v>
      </c>
      <c r="AC21" s="26">
        <v>0.42840209603309631</v>
      </c>
      <c r="AD21" s="26">
        <v>0.42311573028564453</v>
      </c>
      <c r="AE21" s="26">
        <v>0.33674138784408569</v>
      </c>
      <c r="AF21" s="26">
        <v>0.35318806767463684</v>
      </c>
      <c r="AG21" s="26">
        <v>0.23828260600566864</v>
      </c>
      <c r="AH21" s="26">
        <v>0.23042298853397369</v>
      </c>
      <c r="AI21" s="26">
        <v>0.23201295733451843</v>
      </c>
      <c r="AJ21" s="26">
        <v>0.22326019406318665</v>
      </c>
      <c r="AK21" s="26">
        <v>5.4813413619995117</v>
      </c>
      <c r="AL21" s="26">
        <v>5.4804058074951172</v>
      </c>
      <c r="AM21" s="26">
        <v>5.4737157821655273</v>
      </c>
      <c r="AN21" s="26">
        <v>5.5337710380554199</v>
      </c>
      <c r="AO21" s="26">
        <v>5.302645206451416</v>
      </c>
      <c r="AP21" s="26">
        <v>3.4076845645904541</v>
      </c>
      <c r="AQ21" s="26">
        <v>5.0106325149536133</v>
      </c>
      <c r="AR21" s="26">
        <v>4.0870146751403809</v>
      </c>
      <c r="AS21" s="26">
        <v>3.3899703025817871</v>
      </c>
      <c r="AT21" s="26">
        <v>3.3678288459777832</v>
      </c>
      <c r="AU21" s="26">
        <v>3.3423199653625488</v>
      </c>
      <c r="AV21" s="26">
        <v>2.3234987258911133</v>
      </c>
      <c r="AW21" s="26">
        <v>2.5807809829711914</v>
      </c>
      <c r="AX21" s="26">
        <v>1.4056189060211182</v>
      </c>
      <c r="AY21" s="26">
        <v>1.3341898918151855</v>
      </c>
      <c r="AZ21" s="26">
        <v>1.3703644275665283</v>
      </c>
      <c r="BA21" s="26">
        <v>1.2712934017181396</v>
      </c>
    </row>
    <row r="22" spans="2:53">
      <c r="B22" s="25">
        <v>41718</v>
      </c>
      <c r="C22" s="26">
        <v>550.02386474609375</v>
      </c>
      <c r="D22" s="26">
        <v>564.0634765625</v>
      </c>
      <c r="E22" s="26">
        <v>631.1658935546875</v>
      </c>
      <c r="F22" s="26">
        <v>632.8245849609375</v>
      </c>
      <c r="G22" s="26">
        <v>723.3165283203125</v>
      </c>
      <c r="H22" s="26">
        <v>616.3372802734375</v>
      </c>
      <c r="I22" s="26">
        <v>760.9952392578125</v>
      </c>
      <c r="J22" s="26">
        <v>819.09515380859375</v>
      </c>
      <c r="K22" s="26">
        <v>674.8580322265625</v>
      </c>
      <c r="L22" s="26">
        <v>663.92303466796875</v>
      </c>
      <c r="M22" s="26">
        <v>653.31610107421875</v>
      </c>
      <c r="N22" s="26">
        <v>693.77947998046875</v>
      </c>
      <c r="O22" s="26">
        <v>659.68939208984375</v>
      </c>
      <c r="P22" s="26">
        <v>504.70037841796875</v>
      </c>
      <c r="Q22" s="26">
        <v>491.471923828125</v>
      </c>
      <c r="R22" s="26">
        <v>528.9195556640625</v>
      </c>
      <c r="S22" s="26">
        <v>495.79348754882812</v>
      </c>
      <c r="T22" s="26">
        <v>0.34286695718765259</v>
      </c>
      <c r="U22" s="26">
        <v>0.35448059439659119</v>
      </c>
      <c r="V22" s="26">
        <v>0.40999209880828857</v>
      </c>
      <c r="W22" s="26">
        <v>0.4112527072429657</v>
      </c>
      <c r="X22" s="26">
        <v>0.48518911004066467</v>
      </c>
      <c r="Y22" s="26">
        <v>0.38128438591957092</v>
      </c>
      <c r="Z22" s="26">
        <v>0.51410079002380371</v>
      </c>
      <c r="AA22" s="26">
        <v>0.55468130111694336</v>
      </c>
      <c r="AB22" s="26">
        <v>0.43533974885940552</v>
      </c>
      <c r="AC22" s="26">
        <v>0.42864999175071716</v>
      </c>
      <c r="AD22" s="26">
        <v>0.42314702272415161</v>
      </c>
      <c r="AE22" s="26">
        <v>0.32941532135009766</v>
      </c>
      <c r="AF22" s="26">
        <v>0.35193920135498047</v>
      </c>
      <c r="AG22" s="26">
        <v>0.22812840342521667</v>
      </c>
      <c r="AH22" s="26">
        <v>0.22014610469341278</v>
      </c>
      <c r="AI22" s="26">
        <v>0.23252254724502563</v>
      </c>
      <c r="AJ22" s="26">
        <v>0.2268543541431427</v>
      </c>
      <c r="AK22" s="26">
        <v>5.4818840026855469</v>
      </c>
      <c r="AL22" s="26">
        <v>5.4816527366638184</v>
      </c>
      <c r="AM22" s="26">
        <v>5.4734816551208496</v>
      </c>
      <c r="AN22" s="26">
        <v>5.5137457847595215</v>
      </c>
      <c r="AO22" s="26">
        <v>5.3159799575805664</v>
      </c>
      <c r="AP22" s="26">
        <v>3.4230213165283203</v>
      </c>
      <c r="AQ22" s="26">
        <v>5.0272307395935059</v>
      </c>
      <c r="AR22" s="26">
        <v>4.1504693031311035</v>
      </c>
      <c r="AS22" s="26">
        <v>3.3924884796142578</v>
      </c>
      <c r="AT22" s="26">
        <v>3.3687129020690918</v>
      </c>
      <c r="AU22" s="26">
        <v>3.3429200649261475</v>
      </c>
      <c r="AV22" s="26">
        <v>2.2365181446075439</v>
      </c>
      <c r="AW22" s="26">
        <v>2.5656206607818604</v>
      </c>
      <c r="AX22" s="26">
        <v>1.2971799373626709</v>
      </c>
      <c r="AY22" s="26">
        <v>1.2200453281402588</v>
      </c>
      <c r="AZ22" s="26">
        <v>1.3754651546478271</v>
      </c>
      <c r="BA22" s="26">
        <v>1.3108128309249878</v>
      </c>
    </row>
    <row r="23" spans="2:53">
      <c r="B23" s="25">
        <v>41719</v>
      </c>
      <c r="C23" s="26">
        <v>539.396240234375</v>
      </c>
      <c r="D23" s="26">
        <v>548.25128173828125</v>
      </c>
      <c r="E23" s="26">
        <v>581.978515625</v>
      </c>
      <c r="F23" s="26">
        <v>632.31268310546875</v>
      </c>
      <c r="G23" s="26">
        <v>714.41748046875</v>
      </c>
      <c r="H23" s="26">
        <v>617.16876220703125</v>
      </c>
      <c r="I23" s="26">
        <v>759.81005859375</v>
      </c>
      <c r="J23" s="26">
        <v>817.7572021484375</v>
      </c>
      <c r="K23" s="26">
        <v>675.54962158203125</v>
      </c>
      <c r="L23" s="26">
        <v>664.16949462890625</v>
      </c>
      <c r="M23" s="26">
        <v>653.390869140625</v>
      </c>
      <c r="N23" s="26">
        <v>697.0589599609375</v>
      </c>
      <c r="O23" s="26">
        <v>660.1434326171875</v>
      </c>
      <c r="P23" s="26">
        <v>492.41619873046875</v>
      </c>
      <c r="Q23" s="26">
        <v>486.04901123046875</v>
      </c>
      <c r="R23" s="26">
        <v>528.99072265625</v>
      </c>
      <c r="S23" s="26">
        <v>497.753662109375</v>
      </c>
      <c r="T23" s="26">
        <v>0.33408316969871521</v>
      </c>
      <c r="U23" s="26">
        <v>0.34140244126319885</v>
      </c>
      <c r="V23" s="26">
        <v>0.36929434537887573</v>
      </c>
      <c r="W23" s="26">
        <v>0.41091567277908325</v>
      </c>
      <c r="X23" s="26">
        <v>0.47790944576263428</v>
      </c>
      <c r="Y23" s="26">
        <v>0.38209745287895203</v>
      </c>
      <c r="Z23" s="26">
        <v>0.51317226886749268</v>
      </c>
      <c r="AA23" s="26">
        <v>0.5537603497505188</v>
      </c>
      <c r="AB23" s="26">
        <v>0.43581044673919678</v>
      </c>
      <c r="AC23" s="26">
        <v>0.42880123853683472</v>
      </c>
      <c r="AD23" s="26">
        <v>0.42316707968711853</v>
      </c>
      <c r="AE23" s="26">
        <v>0.32248276472091675</v>
      </c>
      <c r="AF23" s="26">
        <v>0.35058790445327759</v>
      </c>
      <c r="AG23" s="26">
        <v>0.21785083413124084</v>
      </c>
      <c r="AH23" s="26">
        <v>0.21399500966072083</v>
      </c>
      <c r="AI23" s="26">
        <v>0.23338833451271057</v>
      </c>
      <c r="AJ23" s="26">
        <v>0.22924013435840607</v>
      </c>
      <c r="AK23" s="26">
        <v>5.4777593612670898</v>
      </c>
      <c r="AL23" s="26">
        <v>5.4816670417785645</v>
      </c>
      <c r="AM23" s="26">
        <v>5.4811563491821289</v>
      </c>
      <c r="AN23" s="26">
        <v>5.5095152854919434</v>
      </c>
      <c r="AO23" s="26">
        <v>5.3272261619567871</v>
      </c>
      <c r="AP23" s="26">
        <v>3.4384157657623291</v>
      </c>
      <c r="AQ23" s="26">
        <v>5.0341091156005859</v>
      </c>
      <c r="AR23" s="26">
        <v>4.1719722747802734</v>
      </c>
      <c r="AS23" s="26">
        <v>3.3940675258636475</v>
      </c>
      <c r="AT23" s="26">
        <v>3.3692495822906494</v>
      </c>
      <c r="AU23" s="26">
        <v>3.3434624671936035</v>
      </c>
      <c r="AV23" s="26">
        <v>2.1542093753814697</v>
      </c>
      <c r="AW23" s="26">
        <v>2.5494801998138428</v>
      </c>
      <c r="AX23" s="26">
        <v>1.1882705688476562</v>
      </c>
      <c r="AY23" s="26">
        <v>1.1526751518249512</v>
      </c>
      <c r="AZ23" s="26">
        <v>1.3831461668014526</v>
      </c>
      <c r="BA23" s="26">
        <v>1.3358875513076782</v>
      </c>
    </row>
    <row r="24" spans="2:53">
      <c r="B24" s="25">
        <v>41720</v>
      </c>
      <c r="C24" s="26">
        <v>527.55682373046875</v>
      </c>
      <c r="D24" s="26">
        <v>537.926025390625</v>
      </c>
      <c r="E24" s="26">
        <v>551.9881591796875</v>
      </c>
      <c r="F24" s="26">
        <v>632.44342041015625</v>
      </c>
      <c r="G24" s="26">
        <v>709.40966796875</v>
      </c>
      <c r="H24" s="26">
        <v>617.5823974609375</v>
      </c>
      <c r="I24" s="26">
        <v>758.48443603515625</v>
      </c>
      <c r="J24" s="26">
        <v>813.1329345703125</v>
      </c>
      <c r="K24" s="26">
        <v>675.74053955078125</v>
      </c>
      <c r="L24" s="26">
        <v>664.17864990234375</v>
      </c>
      <c r="M24" s="26">
        <v>653.47540283203125</v>
      </c>
      <c r="N24" s="26">
        <v>700.16278076171875</v>
      </c>
      <c r="O24" s="26">
        <v>660.53985595703125</v>
      </c>
      <c r="P24" s="26">
        <v>491.052490234375</v>
      </c>
      <c r="Q24" s="26">
        <v>510.18191528320312</v>
      </c>
      <c r="R24" s="26">
        <v>528.9781494140625</v>
      </c>
      <c r="S24" s="26">
        <v>498.47113037109375</v>
      </c>
      <c r="T24" s="26">
        <v>0.32429370284080505</v>
      </c>
      <c r="U24" s="26">
        <v>0.33286586403846741</v>
      </c>
      <c r="V24" s="26">
        <v>0.34447026252746582</v>
      </c>
      <c r="W24" s="26">
        <v>0.4109693169593811</v>
      </c>
      <c r="X24" s="26">
        <v>0.47381088137626648</v>
      </c>
      <c r="Y24" s="26">
        <v>0.38250681757926941</v>
      </c>
      <c r="Z24" s="26">
        <v>0.51212483644485474</v>
      </c>
      <c r="AA24" s="26">
        <v>0.55058193206787109</v>
      </c>
      <c r="AB24" s="26">
        <v>0.43594089150428772</v>
      </c>
      <c r="AC24" s="26">
        <v>0.42880687117576599</v>
      </c>
      <c r="AD24" s="26">
        <v>0.42316707968711853</v>
      </c>
      <c r="AE24" s="26">
        <v>0.31592157483100891</v>
      </c>
      <c r="AF24" s="26">
        <v>0.34913024306297302</v>
      </c>
      <c r="AG24" s="26">
        <v>0.21667525172233582</v>
      </c>
      <c r="AH24" s="26">
        <v>0.23644441366195679</v>
      </c>
      <c r="AI24" s="26">
        <v>0.23395164310932159</v>
      </c>
      <c r="AJ24" s="26">
        <v>0.23009100556373596</v>
      </c>
      <c r="AK24" s="26">
        <v>5.4751548767089844</v>
      </c>
      <c r="AL24" s="26">
        <v>5.4771409034729004</v>
      </c>
      <c r="AM24" s="26">
        <v>5.4818816184997559</v>
      </c>
      <c r="AN24" s="26">
        <v>5.5027279853820801</v>
      </c>
      <c r="AO24" s="26">
        <v>5.3337945938110352</v>
      </c>
      <c r="AP24" s="26">
        <v>3.4466805458068848</v>
      </c>
      <c r="AQ24" s="26">
        <v>5.0408549308776855</v>
      </c>
      <c r="AR24" s="26">
        <v>4.2458815574645996</v>
      </c>
      <c r="AS24" s="26">
        <v>3.3945045471191406</v>
      </c>
      <c r="AT24" s="26">
        <v>3.3692693710327148</v>
      </c>
      <c r="AU24" s="26">
        <v>3.343975305557251</v>
      </c>
      <c r="AV24" s="26">
        <v>2.0763099193572998</v>
      </c>
      <c r="AW24" s="26">
        <v>2.5322835445404053</v>
      </c>
      <c r="AX24" s="26">
        <v>1.1756433248519897</v>
      </c>
      <c r="AY24" s="26">
        <v>1.3967654705047607</v>
      </c>
      <c r="AZ24" s="26">
        <v>1.3888577222824097</v>
      </c>
      <c r="BA24" s="26">
        <v>1.3451579809188843</v>
      </c>
    </row>
    <row r="25" spans="2:53">
      <c r="B25" s="25">
        <v>41721</v>
      </c>
      <c r="C25" s="26">
        <v>517.09808349609375</v>
      </c>
      <c r="D25" s="26">
        <v>525.84423828125</v>
      </c>
      <c r="E25" s="26">
        <v>543.56158447265625</v>
      </c>
      <c r="F25" s="26">
        <v>632.8504638671875</v>
      </c>
      <c r="G25" s="26">
        <v>705.869873046875</v>
      </c>
      <c r="H25" s="26">
        <v>617.87432861328125</v>
      </c>
      <c r="I25" s="26">
        <v>757.11322021484375</v>
      </c>
      <c r="J25" s="26">
        <v>809.93621826171875</v>
      </c>
      <c r="K25" s="26">
        <v>675.93505859375</v>
      </c>
      <c r="L25" s="26">
        <v>664.1878662109375</v>
      </c>
      <c r="M25" s="26">
        <v>653.56280517578125</v>
      </c>
      <c r="N25" s="26">
        <v>703.10028076171875</v>
      </c>
      <c r="O25" s="26">
        <v>660.8900146484375</v>
      </c>
      <c r="P25" s="26">
        <v>491.14794921875</v>
      </c>
      <c r="Q25" s="26">
        <v>524.30474853515625</v>
      </c>
      <c r="R25" s="26">
        <v>528.817138671875</v>
      </c>
      <c r="S25" s="26">
        <v>498.57473754882812</v>
      </c>
      <c r="T25" s="26">
        <v>0.315652996301651</v>
      </c>
      <c r="U25" s="26">
        <v>0.3228689432144165</v>
      </c>
      <c r="V25" s="26">
        <v>0.33753395080566406</v>
      </c>
      <c r="W25" s="26">
        <v>0.41141337156295776</v>
      </c>
      <c r="X25" s="26">
        <v>0.47091498970985413</v>
      </c>
      <c r="Y25" s="26">
        <v>0.38279813528060913</v>
      </c>
      <c r="Z25" s="26">
        <v>0.51103949546813965</v>
      </c>
      <c r="AA25" s="26">
        <v>0.54836899042129517</v>
      </c>
      <c r="AB25" s="26">
        <v>0.43607407808303833</v>
      </c>
      <c r="AC25" s="26">
        <v>0.42881256341934204</v>
      </c>
      <c r="AD25" s="26">
        <v>0.42316707968711853</v>
      </c>
      <c r="AE25" s="26">
        <v>0.30971184372901917</v>
      </c>
      <c r="AF25" s="26">
        <v>0.34756985306739807</v>
      </c>
      <c r="AG25" s="26">
        <v>0.21672523021697998</v>
      </c>
      <c r="AH25" s="26">
        <v>0.24883157014846802</v>
      </c>
      <c r="AI25" s="26">
        <v>0.23399999737739563</v>
      </c>
      <c r="AJ25" s="26">
        <v>0.23020218312740326</v>
      </c>
      <c r="AK25" s="26">
        <v>5.4659371376037598</v>
      </c>
      <c r="AL25" s="26">
        <v>5.474891185760498</v>
      </c>
      <c r="AM25" s="26">
        <v>5.4796481132507324</v>
      </c>
      <c r="AN25" s="26">
        <v>5.4828152656555176</v>
      </c>
      <c r="AO25" s="26">
        <v>5.338529109954834</v>
      </c>
      <c r="AP25" s="26">
        <v>3.4528071880340576</v>
      </c>
      <c r="AQ25" s="26">
        <v>5.0473537445068359</v>
      </c>
      <c r="AR25" s="26">
        <v>4.296149730682373</v>
      </c>
      <c r="AS25" s="26">
        <v>3.3949508666992187</v>
      </c>
      <c r="AT25" s="26">
        <v>3.3692896366119385</v>
      </c>
      <c r="AU25" s="26">
        <v>3.3444445133209229</v>
      </c>
      <c r="AV25" s="26">
        <v>2.0025835037231445</v>
      </c>
      <c r="AW25" s="26">
        <v>2.5140509605407715</v>
      </c>
      <c r="AX25" s="26">
        <v>1.1759157180786133</v>
      </c>
      <c r="AY25" s="26">
        <v>1.5316020250320435</v>
      </c>
      <c r="AZ25" s="26">
        <v>1.3906023502349854</v>
      </c>
      <c r="BA25" s="26">
        <v>1.3458929061889648</v>
      </c>
    </row>
    <row r="26" spans="2:53">
      <c r="B26" s="25">
        <v>41722</v>
      </c>
      <c r="C26" s="26">
        <v>509.15966796875</v>
      </c>
      <c r="D26" s="26">
        <v>519.9376220703125</v>
      </c>
      <c r="E26" s="26">
        <v>523.6529541015625</v>
      </c>
      <c r="F26" s="26">
        <v>632.9759521484375</v>
      </c>
      <c r="G26" s="26">
        <v>702.95465087890625</v>
      </c>
      <c r="H26" s="26">
        <v>618.0540771484375</v>
      </c>
      <c r="I26" s="26">
        <v>755.72943115234375</v>
      </c>
      <c r="J26" s="26">
        <v>803.1546630859375</v>
      </c>
      <c r="K26" s="26">
        <v>676.1331787109375</v>
      </c>
      <c r="L26" s="26">
        <v>664.197265625</v>
      </c>
      <c r="M26" s="26">
        <v>653.650634765625</v>
      </c>
      <c r="N26" s="26">
        <v>705.8804931640625</v>
      </c>
      <c r="O26" s="26">
        <v>661.20391845703125</v>
      </c>
      <c r="P26" s="26">
        <v>491.25762939453125</v>
      </c>
      <c r="Q26" s="26">
        <v>532.9832763671875</v>
      </c>
      <c r="R26" s="26">
        <v>528.0987548828125</v>
      </c>
      <c r="S26" s="26">
        <v>498.16470336914062</v>
      </c>
      <c r="T26" s="26">
        <v>0.30905774235725403</v>
      </c>
      <c r="U26" s="26">
        <v>0.31795987486839294</v>
      </c>
      <c r="V26" s="26">
        <v>0.32104247808456421</v>
      </c>
      <c r="W26" s="26">
        <v>0.41152423620223999</v>
      </c>
      <c r="X26" s="26">
        <v>0.46852618455886841</v>
      </c>
      <c r="Y26" s="26">
        <v>0.38297867774963379</v>
      </c>
      <c r="Z26" s="26">
        <v>0.509940505027771</v>
      </c>
      <c r="AA26" s="26">
        <v>0.54367351531982422</v>
      </c>
      <c r="AB26" s="26">
        <v>0.43620997667312622</v>
      </c>
      <c r="AC26" s="26">
        <v>0.42881837487220764</v>
      </c>
      <c r="AD26" s="26">
        <v>0.42316707968711853</v>
      </c>
      <c r="AE26" s="26">
        <v>0.30383479595184326</v>
      </c>
      <c r="AF26" s="26">
        <v>0.34591105580329895</v>
      </c>
      <c r="AG26" s="26">
        <v>0.21676634252071381</v>
      </c>
      <c r="AH26" s="26">
        <v>0.24998074769973755</v>
      </c>
      <c r="AI26" s="26">
        <v>0.23399999737739563</v>
      </c>
      <c r="AJ26" s="26">
        <v>0.22962641716003418</v>
      </c>
      <c r="AK26" s="26">
        <v>5.4224629402160645</v>
      </c>
      <c r="AL26" s="26">
        <v>5.4730167388916016</v>
      </c>
      <c r="AM26" s="26">
        <v>5.4745607376098633</v>
      </c>
      <c r="AN26" s="26">
        <v>5.4764814376831055</v>
      </c>
      <c r="AO26" s="26">
        <v>5.3412947654724121</v>
      </c>
      <c r="AP26" s="26">
        <v>3.4567294120788574</v>
      </c>
      <c r="AQ26" s="26">
        <v>5.0536260604858398</v>
      </c>
      <c r="AR26" s="26">
        <v>4.4013395309448242</v>
      </c>
      <c r="AS26" s="26">
        <v>3.3954060077667236</v>
      </c>
      <c r="AT26" s="26">
        <v>3.3693101406097412</v>
      </c>
      <c r="AU26" s="26">
        <v>3.3448851108551025</v>
      </c>
      <c r="AV26" s="26">
        <v>1.9328062534332275</v>
      </c>
      <c r="AW26" s="26">
        <v>2.4948115348815918</v>
      </c>
      <c r="AX26" s="26">
        <v>1.1761189699172974</v>
      </c>
      <c r="AY26" s="26">
        <v>1.540554404258728</v>
      </c>
      <c r="AZ26" s="26">
        <v>1.3943953514099121</v>
      </c>
      <c r="BA26" s="26">
        <v>1.3384537696838379</v>
      </c>
    </row>
    <row r="27" spans="2:53">
      <c r="B27" s="25">
        <v>41723</v>
      </c>
      <c r="C27" s="26">
        <v>510.18893432617187</v>
      </c>
      <c r="D27" s="26">
        <v>515.17095947265625</v>
      </c>
      <c r="E27" s="26">
        <v>514.56390380859375</v>
      </c>
      <c r="F27" s="26">
        <v>632.937255859375</v>
      </c>
      <c r="G27" s="26">
        <v>700.1993408203125</v>
      </c>
      <c r="H27" s="26">
        <v>618.228271484375</v>
      </c>
      <c r="I27" s="26">
        <v>754.41339111328125</v>
      </c>
      <c r="J27" s="26">
        <v>792.0364990234375</v>
      </c>
      <c r="K27" s="26">
        <v>676.363037109375</v>
      </c>
      <c r="L27" s="26">
        <v>664.21929931640625</v>
      </c>
      <c r="M27" s="26">
        <v>653.734619140625</v>
      </c>
      <c r="N27" s="26">
        <v>708.51171875</v>
      </c>
      <c r="O27" s="26">
        <v>661.49017333984375</v>
      </c>
      <c r="P27" s="26">
        <v>491.36129760742187</v>
      </c>
      <c r="Q27" s="26">
        <v>524.0072021484375</v>
      </c>
      <c r="R27" s="26">
        <v>527.27752685546875</v>
      </c>
      <c r="S27" s="26">
        <v>497.39450073242187</v>
      </c>
      <c r="T27" s="26">
        <v>0.30991286039352417</v>
      </c>
      <c r="U27" s="26">
        <v>0.31407558917999268</v>
      </c>
      <c r="V27" s="26">
        <v>0.31357002258300781</v>
      </c>
      <c r="W27" s="26">
        <v>0.41152960062026978</v>
      </c>
      <c r="X27" s="26">
        <v>0.46626797318458557</v>
      </c>
      <c r="Y27" s="26">
        <v>0.38315480947494507</v>
      </c>
      <c r="Z27" s="26">
        <v>0.50889360904693604</v>
      </c>
      <c r="AA27" s="26">
        <v>0.53588372468948364</v>
      </c>
      <c r="AB27" s="26">
        <v>0.43636795878410339</v>
      </c>
      <c r="AC27" s="26">
        <v>0.42883205413818359</v>
      </c>
      <c r="AD27" s="26">
        <v>0.42316707968711853</v>
      </c>
      <c r="AE27" s="26">
        <v>0.2982725203037262</v>
      </c>
      <c r="AF27" s="26">
        <v>0.34415864944458008</v>
      </c>
      <c r="AG27" s="26">
        <v>0.216796875</v>
      </c>
      <c r="AH27" s="26">
        <v>0.24243783950805664</v>
      </c>
      <c r="AI27" s="26">
        <v>0.23400010168552399</v>
      </c>
      <c r="AJ27" s="26">
        <v>0.22850872576236725</v>
      </c>
      <c r="AK27" s="26">
        <v>5.4206480979919434</v>
      </c>
      <c r="AL27" s="26">
        <v>5.4572200775146484</v>
      </c>
      <c r="AM27" s="26">
        <v>5.4549050331115723</v>
      </c>
      <c r="AN27" s="26">
        <v>5.4738101959228516</v>
      </c>
      <c r="AO27" s="26">
        <v>5.3437542915344238</v>
      </c>
      <c r="AP27" s="26">
        <v>3.4606642723083496</v>
      </c>
      <c r="AQ27" s="26">
        <v>5.0593218803405762</v>
      </c>
      <c r="AR27" s="26">
        <v>4.5668811798095703</v>
      </c>
      <c r="AS27" s="26">
        <v>3.3959348201751709</v>
      </c>
      <c r="AT27" s="26">
        <v>3.3693583011627197</v>
      </c>
      <c r="AU27" s="26">
        <v>3.345292329788208</v>
      </c>
      <c r="AV27" s="26">
        <v>1.8667669296264648</v>
      </c>
      <c r="AW27" s="26">
        <v>2.4746029376983643</v>
      </c>
      <c r="AX27" s="26">
        <v>1.1762040853500366</v>
      </c>
      <c r="AY27" s="26">
        <v>1.4544751644134521</v>
      </c>
      <c r="AZ27" s="26">
        <v>1.3985021114349365</v>
      </c>
      <c r="BA27" s="26">
        <v>1.3258212804794312</v>
      </c>
    </row>
    <row r="28" spans="2:53">
      <c r="B28" s="25">
        <v>41724</v>
      </c>
      <c r="C28" s="26">
        <v>511.26007080078125</v>
      </c>
      <c r="D28" s="26">
        <v>509.47238159179687</v>
      </c>
      <c r="E28" s="26">
        <v>509.436279296875</v>
      </c>
      <c r="F28" s="26">
        <v>631.918701171875</v>
      </c>
      <c r="G28" s="26">
        <v>697.392333984375</v>
      </c>
      <c r="H28" s="26">
        <v>618.39617919921875</v>
      </c>
      <c r="I28" s="26">
        <v>753.09588623046875</v>
      </c>
      <c r="J28" s="26">
        <v>788.39337158203125</v>
      </c>
      <c r="K28" s="26">
        <v>676.568359375</v>
      </c>
      <c r="L28" s="26">
        <v>664.22906494140625</v>
      </c>
      <c r="M28" s="26">
        <v>653.81610107421875</v>
      </c>
      <c r="N28" s="26">
        <v>711.00201416015625</v>
      </c>
      <c r="O28" s="26">
        <v>661.7562255859375</v>
      </c>
      <c r="P28" s="26">
        <v>491.46484375</v>
      </c>
      <c r="Q28" s="26">
        <v>507.9525146484375</v>
      </c>
      <c r="R28" s="26">
        <v>526.17205810546875</v>
      </c>
      <c r="S28" s="26">
        <v>497.94329833984375</v>
      </c>
      <c r="T28" s="26">
        <v>0.31080177426338196</v>
      </c>
      <c r="U28" s="26">
        <v>0.30928975343704224</v>
      </c>
      <c r="V28" s="26">
        <v>0.3092915415763855</v>
      </c>
      <c r="W28" s="26">
        <v>0.41078945994377136</v>
      </c>
      <c r="X28" s="26">
        <v>0.46396782994270325</v>
      </c>
      <c r="Y28" s="26">
        <v>0.38332560658454895</v>
      </c>
      <c r="Z28" s="26">
        <v>0.50784552097320557</v>
      </c>
      <c r="AA28" s="26">
        <v>0.53329414129257202</v>
      </c>
      <c r="AB28" s="26">
        <v>0.43650943040847778</v>
      </c>
      <c r="AC28" s="26">
        <v>0.42883807420730591</v>
      </c>
      <c r="AD28" s="26">
        <v>0.42316707968711853</v>
      </c>
      <c r="AE28" s="26">
        <v>0.2930082380771637</v>
      </c>
      <c r="AF28" s="26">
        <v>0.34231793880462646</v>
      </c>
      <c r="AG28" s="26">
        <v>0.21681445837020874</v>
      </c>
      <c r="AH28" s="26">
        <v>0.23049522936344147</v>
      </c>
      <c r="AI28" s="26">
        <v>0.23418198525905609</v>
      </c>
      <c r="AJ28" s="26">
        <v>0.22870683670043945</v>
      </c>
      <c r="AK28" s="26">
        <v>5.4306707382202148</v>
      </c>
      <c r="AL28" s="26">
        <v>5.4223957061767578</v>
      </c>
      <c r="AM28" s="26">
        <v>5.4219574928283691</v>
      </c>
      <c r="AN28" s="26">
        <v>5.4732561111450195</v>
      </c>
      <c r="AO28" s="26">
        <v>5.3461122512817383</v>
      </c>
      <c r="AP28" s="26">
        <v>3.4645905494689941</v>
      </c>
      <c r="AQ28" s="26">
        <v>5.0648112297058105</v>
      </c>
      <c r="AR28" s="26">
        <v>4.6171183586120605</v>
      </c>
      <c r="AS28" s="26">
        <v>3.3964085578918457</v>
      </c>
      <c r="AT28" s="26">
        <v>3.3693797588348389</v>
      </c>
      <c r="AU28" s="26">
        <v>3.34568190574646</v>
      </c>
      <c r="AV28" s="26">
        <v>1.8042652606964111</v>
      </c>
      <c r="AW28" s="26">
        <v>2.4534692764282227</v>
      </c>
      <c r="AX28" s="26">
        <v>1.1761564016342163</v>
      </c>
      <c r="AY28" s="26">
        <v>1.3247761726379395</v>
      </c>
      <c r="AZ28" s="26">
        <v>1.4024597406387329</v>
      </c>
      <c r="BA28" s="26">
        <v>1.3269935846328735</v>
      </c>
    </row>
    <row r="29" spans="2:53">
      <c r="B29" s="25">
        <v>41725</v>
      </c>
      <c r="C29" s="26">
        <v>511.03170776367188</v>
      </c>
      <c r="D29" s="26">
        <v>510.37777709960937</v>
      </c>
      <c r="E29" s="26">
        <v>510.48605346679688</v>
      </c>
      <c r="F29" s="26">
        <v>628.03839111328125</v>
      </c>
      <c r="G29" s="26">
        <v>694.4658203125</v>
      </c>
      <c r="H29" s="26">
        <v>618.5574951171875</v>
      </c>
      <c r="I29" s="26">
        <v>751.7698974609375</v>
      </c>
      <c r="J29" s="26">
        <v>772.87969970703125</v>
      </c>
      <c r="K29" s="26">
        <v>676.77734375</v>
      </c>
      <c r="L29" s="26">
        <v>664.2388916015625</v>
      </c>
      <c r="M29" s="26">
        <v>653.892578125</v>
      </c>
      <c r="N29" s="26">
        <v>713.35888671875</v>
      </c>
      <c r="O29" s="26">
        <v>662.008544921875</v>
      </c>
      <c r="P29" s="26">
        <v>491.56448364257812</v>
      </c>
      <c r="Q29" s="26">
        <v>493.54217529296875</v>
      </c>
      <c r="R29" s="26">
        <v>524.17620849609375</v>
      </c>
      <c r="S29" s="26">
        <v>499.801025390625</v>
      </c>
      <c r="T29" s="26">
        <v>0.31061524152755737</v>
      </c>
      <c r="U29" s="26">
        <v>0.31006526947021484</v>
      </c>
      <c r="V29" s="26">
        <v>0.3101610541343689</v>
      </c>
      <c r="W29" s="26">
        <v>0.4074646532535553</v>
      </c>
      <c r="X29" s="26">
        <v>0.46156814694404602</v>
      </c>
      <c r="Y29" s="26">
        <v>0.38349089026451111</v>
      </c>
      <c r="Z29" s="26">
        <v>0.50678819417953491</v>
      </c>
      <c r="AA29" s="26">
        <v>0.52218723297119141</v>
      </c>
      <c r="AB29" s="26">
        <v>0.43665361404418945</v>
      </c>
      <c r="AC29" s="26">
        <v>0.42884424328804016</v>
      </c>
      <c r="AD29" s="26">
        <v>0.42316707968711853</v>
      </c>
      <c r="AE29" s="26">
        <v>0.28802594542503357</v>
      </c>
      <c r="AF29" s="26">
        <v>0.34039437770843506</v>
      </c>
      <c r="AG29" s="26">
        <v>0.21681958436965942</v>
      </c>
      <c r="AH29" s="26">
        <v>0.21879348158836365</v>
      </c>
      <c r="AI29" s="26">
        <v>0.23480087518692017</v>
      </c>
      <c r="AJ29" s="26">
        <v>0.23014682531356812</v>
      </c>
      <c r="AK29" s="26">
        <v>5.4517054557800293</v>
      </c>
      <c r="AL29" s="26">
        <v>5.4227561950683594</v>
      </c>
      <c r="AM29" s="26">
        <v>5.4233636856079102</v>
      </c>
      <c r="AN29" s="26">
        <v>5.4738245010375977</v>
      </c>
      <c r="AO29" s="26">
        <v>5.348475456237793</v>
      </c>
      <c r="AP29" s="26">
        <v>3.4685080051422119</v>
      </c>
      <c r="AQ29" s="26">
        <v>5.070159912109375</v>
      </c>
      <c r="AR29" s="26">
        <v>4.8223562240600586</v>
      </c>
      <c r="AS29" s="26">
        <v>3.3968911170959473</v>
      </c>
      <c r="AT29" s="26">
        <v>3.369401216506958</v>
      </c>
      <c r="AU29" s="26">
        <v>3.3460471630096436</v>
      </c>
      <c r="AV29" s="26">
        <v>1.7451117038726807</v>
      </c>
      <c r="AW29" s="26">
        <v>2.4314601421356201</v>
      </c>
      <c r="AX29" s="26">
        <v>1.175969123840332</v>
      </c>
      <c r="AY29" s="26">
        <v>1.1992746591567993</v>
      </c>
      <c r="AZ29" s="26">
        <v>1.4059618711471558</v>
      </c>
      <c r="BA29" s="26">
        <v>1.3410062789916992</v>
      </c>
    </row>
    <row r="30" spans="2:53">
      <c r="B30" s="25">
        <v>41726</v>
      </c>
      <c r="C30" s="26">
        <v>508.7093505859375</v>
      </c>
      <c r="D30" s="26">
        <v>511.18280029296875</v>
      </c>
      <c r="E30" s="26">
        <v>511.20077514648437</v>
      </c>
      <c r="F30" s="26">
        <v>616.47052001953125</v>
      </c>
      <c r="G30" s="26">
        <v>691.2021484375</v>
      </c>
      <c r="H30" s="26">
        <v>618.71087646484375</v>
      </c>
      <c r="I30" s="26">
        <v>750.357421875</v>
      </c>
      <c r="J30" s="26">
        <v>766.700439453125</v>
      </c>
      <c r="K30" s="26">
        <v>677.06451416015625</v>
      </c>
      <c r="L30" s="26">
        <v>664.280517578125</v>
      </c>
      <c r="M30" s="26">
        <v>653.965576171875</v>
      </c>
      <c r="N30" s="26">
        <v>715.58953857421875</v>
      </c>
      <c r="O30" s="26">
        <v>662.25250244140625</v>
      </c>
      <c r="P30" s="26">
        <v>491.6566162109375</v>
      </c>
      <c r="Q30" s="26">
        <v>490.00192260742187</v>
      </c>
      <c r="R30" s="26">
        <v>520.725341796875</v>
      </c>
      <c r="S30" s="26">
        <v>502.248291015625</v>
      </c>
      <c r="T30" s="26">
        <v>0.30869647860527039</v>
      </c>
      <c r="U30" s="26">
        <v>0.31077021360397339</v>
      </c>
      <c r="V30" s="26">
        <v>0.31075543165206909</v>
      </c>
      <c r="W30" s="26">
        <v>0.39783063530921936</v>
      </c>
      <c r="X30" s="26">
        <v>0.45888715982437134</v>
      </c>
      <c r="Y30" s="26">
        <v>0.3836493194103241</v>
      </c>
      <c r="Z30" s="26">
        <v>0.50566339492797852</v>
      </c>
      <c r="AA30" s="26">
        <v>0.51766341924667358</v>
      </c>
      <c r="AB30" s="26">
        <v>0.43685224652290344</v>
      </c>
      <c r="AC30" s="26">
        <v>0.42887017130851746</v>
      </c>
      <c r="AD30" s="26">
        <v>0.42317014932632446</v>
      </c>
      <c r="AE30" s="26">
        <v>0.28331056237220764</v>
      </c>
      <c r="AF30" s="26">
        <v>0.33839377760887146</v>
      </c>
      <c r="AG30" s="26">
        <v>0.21681252121925354</v>
      </c>
      <c r="AH30" s="26">
        <v>0.21590885519981384</v>
      </c>
      <c r="AI30" s="26">
        <v>0.23438253998756409</v>
      </c>
      <c r="AJ30" s="26">
        <v>0.23172628879547119</v>
      </c>
      <c r="AK30" s="26">
        <v>5.4827384948730469</v>
      </c>
      <c r="AL30" s="26">
        <v>5.4347186088562012</v>
      </c>
      <c r="AM30" s="26">
        <v>5.4366321563720703</v>
      </c>
      <c r="AN30" s="26">
        <v>5.4758028984069824</v>
      </c>
      <c r="AO30" s="26">
        <v>5.3512735366821289</v>
      </c>
      <c r="AP30" s="26">
        <v>3.472393274307251</v>
      </c>
      <c r="AQ30" s="26">
        <v>5.0758366584777832</v>
      </c>
      <c r="AR30" s="26">
        <v>4.8930244445800781</v>
      </c>
      <c r="AS30" s="26">
        <v>3.3975560665130615</v>
      </c>
      <c r="AT30" s="26">
        <v>3.3694925308227539</v>
      </c>
      <c r="AU30" s="26">
        <v>3.3463971614837646</v>
      </c>
      <c r="AV30" s="26">
        <v>1.6891268491744995</v>
      </c>
      <c r="AW30" s="26">
        <v>2.4086287021636963</v>
      </c>
      <c r="AX30" s="26">
        <v>1.1756770610809326</v>
      </c>
      <c r="AY30" s="26">
        <v>1.1676928997039795</v>
      </c>
      <c r="AZ30" s="26">
        <v>1.4022204875946045</v>
      </c>
      <c r="BA30" s="26">
        <v>1.3565818071365356</v>
      </c>
    </row>
    <row r="31" spans="2:53">
      <c r="B31" s="25">
        <v>41727</v>
      </c>
      <c r="C31" s="26">
        <v>504.94265747070313</v>
      </c>
      <c r="D31" s="26">
        <v>510.53054809570312</v>
      </c>
      <c r="E31" s="26">
        <v>510.3348388671875</v>
      </c>
      <c r="F31" s="26">
        <v>601.98004150390625</v>
      </c>
      <c r="G31" s="26">
        <v>688.12359619140625</v>
      </c>
      <c r="H31" s="26">
        <v>618.85711669921875</v>
      </c>
      <c r="I31" s="26">
        <v>748.83184814453125</v>
      </c>
      <c r="J31" s="26">
        <v>748.83184814453125</v>
      </c>
      <c r="K31" s="26">
        <v>677.3890380859375</v>
      </c>
      <c r="L31" s="26">
        <v>664.33868408203125</v>
      </c>
      <c r="M31" s="26">
        <v>654.03106689453125</v>
      </c>
      <c r="N31" s="26">
        <v>717.70068359375</v>
      </c>
      <c r="O31" s="26">
        <v>662.4927978515625</v>
      </c>
      <c r="P31" s="26">
        <v>491.74783325195312</v>
      </c>
      <c r="Q31" s="26">
        <v>482.91213989257812</v>
      </c>
      <c r="R31" s="26">
        <v>515.605224609375</v>
      </c>
      <c r="S31" s="26">
        <v>503.975341796875</v>
      </c>
      <c r="T31" s="26">
        <v>0.30558282136917114</v>
      </c>
      <c r="U31" s="26">
        <v>0.31025505065917969</v>
      </c>
      <c r="V31" s="26">
        <v>0.31005558371543884</v>
      </c>
      <c r="W31" s="26">
        <v>0.38581553101539612</v>
      </c>
      <c r="X31" s="26">
        <v>0.4563591480255127</v>
      </c>
      <c r="Y31" s="26">
        <v>0.38380184769630432</v>
      </c>
      <c r="Z31" s="26">
        <v>0.50441610813140869</v>
      </c>
      <c r="AA31" s="26">
        <v>0.50441610813140869</v>
      </c>
      <c r="AB31" s="26">
        <v>0.43707725405693054</v>
      </c>
      <c r="AC31" s="26">
        <v>0.42890655994415283</v>
      </c>
      <c r="AD31" s="26">
        <v>0.42317014932632446</v>
      </c>
      <c r="AE31" s="26">
        <v>0.27884775400161743</v>
      </c>
      <c r="AF31" s="26">
        <v>0.33632203936576843</v>
      </c>
      <c r="AG31" s="26">
        <v>0.21679271757602692</v>
      </c>
      <c r="AH31" s="26">
        <v>0.20977866649627686</v>
      </c>
      <c r="AI31" s="26">
        <v>0.232526034116745</v>
      </c>
      <c r="AJ31" s="26">
        <v>0.2325737327337265</v>
      </c>
      <c r="AK31" s="26">
        <v>5.5190720558166504</v>
      </c>
      <c r="AL31" s="26">
        <v>5.4578309059143066</v>
      </c>
      <c r="AM31" s="26">
        <v>5.4610648155212402</v>
      </c>
      <c r="AN31" s="26">
        <v>5.4783682823181152</v>
      </c>
      <c r="AO31" s="26">
        <v>5.352869987487793</v>
      </c>
      <c r="AP31" s="26">
        <v>3.4762694835662842</v>
      </c>
      <c r="AQ31" s="26">
        <v>5.0824556350708008</v>
      </c>
      <c r="AR31" s="26">
        <v>5.0824556350708008</v>
      </c>
      <c r="AS31" s="26">
        <v>3.3983089923858643</v>
      </c>
      <c r="AT31" s="26">
        <v>3.3696203231811523</v>
      </c>
      <c r="AU31" s="26">
        <v>3.3467140197753906</v>
      </c>
      <c r="AV31" s="26">
        <v>1.6361410617828369</v>
      </c>
      <c r="AW31" s="26">
        <v>2.3850317001342773</v>
      </c>
      <c r="AX31" s="26">
        <v>1.1752429008483887</v>
      </c>
      <c r="AY31" s="26">
        <v>1.1047972440719604</v>
      </c>
      <c r="AZ31" s="26">
        <v>1.3870164155960083</v>
      </c>
      <c r="BA31" s="26">
        <v>1.3645821809768677</v>
      </c>
    </row>
    <row r="32" spans="2:53">
      <c r="B32" s="25">
        <v>41728</v>
      </c>
      <c r="C32" s="26">
        <v>501.33786010742187</v>
      </c>
      <c r="D32" s="26">
        <v>507.916015625</v>
      </c>
      <c r="E32" s="26">
        <v>507.71307373046875</v>
      </c>
      <c r="F32" s="26">
        <v>589.42767333984375</v>
      </c>
      <c r="G32" s="26">
        <v>684.98931884765625</v>
      </c>
      <c r="H32" s="26">
        <v>618.99652099609375</v>
      </c>
      <c r="I32" s="26">
        <v>747.21990966796875</v>
      </c>
      <c r="J32" s="26">
        <v>747.21990966796875</v>
      </c>
      <c r="K32" s="26">
        <v>677.719482421875</v>
      </c>
      <c r="L32" s="26">
        <v>664.39813232421875</v>
      </c>
      <c r="M32" s="26">
        <v>654.09124755859375</v>
      </c>
      <c r="N32" s="26">
        <v>719.69873046875</v>
      </c>
      <c r="O32" s="26">
        <v>662.7332763671875</v>
      </c>
      <c r="P32" s="26">
        <v>491.83407592773437</v>
      </c>
      <c r="Q32" s="26">
        <v>481.27377319335938</v>
      </c>
      <c r="R32" s="26">
        <v>509.924560546875</v>
      </c>
      <c r="S32" s="26">
        <v>504.59988403320312</v>
      </c>
      <c r="T32" s="26">
        <v>0.30260273814201355</v>
      </c>
      <c r="U32" s="26">
        <v>0.30806410312652588</v>
      </c>
      <c r="V32" s="26">
        <v>0.30788400769233704</v>
      </c>
      <c r="W32" s="26">
        <v>0.37542513012886047</v>
      </c>
      <c r="X32" s="26">
        <v>0.45378437638282776</v>
      </c>
      <c r="Y32" s="26">
        <v>0.38394859433174133</v>
      </c>
      <c r="Z32" s="26">
        <v>0.50313889980316162</v>
      </c>
      <c r="AA32" s="26">
        <v>0.50313889980316162</v>
      </c>
      <c r="AB32" s="26">
        <v>0.43730691075325012</v>
      </c>
      <c r="AC32" s="26">
        <v>0.42894381284713745</v>
      </c>
      <c r="AD32" s="26">
        <v>0.42317014932632446</v>
      </c>
      <c r="AE32" s="26">
        <v>0.27462401986122131</v>
      </c>
      <c r="AF32" s="26">
        <v>0.3341851532459259</v>
      </c>
      <c r="AG32" s="26">
        <v>0.21676169335842133</v>
      </c>
      <c r="AH32" s="26">
        <v>0.20848572254180908</v>
      </c>
      <c r="AI32" s="26">
        <v>0.22961620986461639</v>
      </c>
      <c r="AJ32" s="26">
        <v>0.23268543183803558</v>
      </c>
      <c r="AK32" s="26">
        <v>5.5543498992919922</v>
      </c>
      <c r="AL32" s="26">
        <v>5.4901185035705566</v>
      </c>
      <c r="AM32" s="26">
        <v>5.4923462867736816</v>
      </c>
      <c r="AN32" s="26">
        <v>5.4804601669311523</v>
      </c>
      <c r="AO32" s="26">
        <v>5.3546667098999023</v>
      </c>
      <c r="AP32" s="26">
        <v>3.4801359176635742</v>
      </c>
      <c r="AQ32" s="26">
        <v>5.0894789695739746</v>
      </c>
      <c r="AR32" s="26">
        <v>5.0894789695739746</v>
      </c>
      <c r="AS32" s="26">
        <v>3.3990778923034668</v>
      </c>
      <c r="AT32" s="26">
        <v>3.3697509765625</v>
      </c>
      <c r="AU32" s="26">
        <v>3.3470056056976318</v>
      </c>
      <c r="AV32" s="26">
        <v>1.5859936475753784</v>
      </c>
      <c r="AW32" s="26">
        <v>2.3607277870178223</v>
      </c>
      <c r="AX32" s="26">
        <v>1.1746954917907715</v>
      </c>
      <c r="AY32" s="26">
        <v>1.0898885726928711</v>
      </c>
      <c r="AZ32" s="26">
        <v>1.359772801399231</v>
      </c>
      <c r="BA32" s="26">
        <v>1.3639172315597534</v>
      </c>
    </row>
    <row r="33" spans="2:53">
      <c r="B33" s="25">
        <v>41729</v>
      </c>
      <c r="C33" s="26">
        <v>498.53439331054687</v>
      </c>
      <c r="D33" s="26">
        <v>504.21759033203125</v>
      </c>
      <c r="E33" s="26">
        <v>504.05010986328125</v>
      </c>
      <c r="F33" s="26">
        <v>580.51800537109375</v>
      </c>
      <c r="G33" s="26">
        <v>681.87957763671875</v>
      </c>
      <c r="H33" s="26">
        <v>619.1290283203125</v>
      </c>
      <c r="I33" s="26">
        <v>745.56890869140625</v>
      </c>
      <c r="J33" s="26">
        <v>745.56890869140625</v>
      </c>
      <c r="K33" s="26">
        <v>678.05584716796875</v>
      </c>
      <c r="L33" s="26">
        <v>664.458740234375</v>
      </c>
      <c r="M33" s="26">
        <v>654.1461181640625</v>
      </c>
      <c r="N33" s="26">
        <v>721.58978271484375</v>
      </c>
      <c r="O33" s="26">
        <v>662.97711181640625</v>
      </c>
      <c r="P33" s="26">
        <v>491.918212890625</v>
      </c>
      <c r="Q33" s="26">
        <v>481.2515869140625</v>
      </c>
      <c r="R33" s="26">
        <v>505.88238525390625</v>
      </c>
      <c r="S33" s="26">
        <v>503.93905639648437</v>
      </c>
      <c r="T33" s="26">
        <v>0.30028513073921204</v>
      </c>
      <c r="U33" s="26">
        <v>0.3049933910369873</v>
      </c>
      <c r="V33" s="26">
        <v>0.30484858155250549</v>
      </c>
      <c r="W33" s="26">
        <v>0.36812058091163635</v>
      </c>
      <c r="X33" s="26">
        <v>0.45122936367988586</v>
      </c>
      <c r="Y33" s="26">
        <v>0.38408955931663513</v>
      </c>
      <c r="Z33" s="26">
        <v>0.50182837247848511</v>
      </c>
      <c r="AA33" s="26">
        <v>0.50182837247848511</v>
      </c>
      <c r="AB33" s="26">
        <v>0.43754127621650696</v>
      </c>
      <c r="AC33" s="26">
        <v>0.42898193001747131</v>
      </c>
      <c r="AD33" s="26">
        <v>0.42317014932632446</v>
      </c>
      <c r="AE33" s="26">
        <v>0.27062654495239258</v>
      </c>
      <c r="AF33" s="26">
        <v>0.33198913931846619</v>
      </c>
      <c r="AG33" s="26">
        <v>0.21672019362449646</v>
      </c>
      <c r="AH33" s="26">
        <v>0.20851364731788635</v>
      </c>
      <c r="AI33" s="26">
        <v>0.22737967967987061</v>
      </c>
      <c r="AJ33" s="26">
        <v>0.23172610998153687</v>
      </c>
      <c r="AK33" s="26">
        <v>5.5863184928894043</v>
      </c>
      <c r="AL33" s="26">
        <v>5.5261650085449219</v>
      </c>
      <c r="AM33" s="26">
        <v>5.5278048515319824</v>
      </c>
      <c r="AN33" s="26">
        <v>5.4812231063842773</v>
      </c>
      <c r="AO33" s="26">
        <v>5.3566994667053223</v>
      </c>
      <c r="AP33" s="26">
        <v>3.4839925765991211</v>
      </c>
      <c r="AQ33" s="26">
        <v>5.096369743347168</v>
      </c>
      <c r="AR33" s="26">
        <v>5.096369743347168</v>
      </c>
      <c r="AS33" s="26">
        <v>3.3998622894287109</v>
      </c>
      <c r="AT33" s="26">
        <v>3.369884729385376</v>
      </c>
      <c r="AU33" s="26">
        <v>3.3472702503204346</v>
      </c>
      <c r="AV33" s="26">
        <v>1.5385324954986572</v>
      </c>
      <c r="AW33" s="26">
        <v>2.3357775211334229</v>
      </c>
      <c r="AX33" s="26">
        <v>1.17403244972229</v>
      </c>
      <c r="AY33" s="26">
        <v>1.0895636081695557</v>
      </c>
      <c r="AZ33" s="26">
        <v>1.3370774984359741</v>
      </c>
      <c r="BA33" s="26">
        <v>1.353019118309021</v>
      </c>
    </row>
    <row r="34" spans="2:53">
      <c r="B34" s="25">
        <v>41730</v>
      </c>
      <c r="C34" s="26">
        <v>495.02542114257812</v>
      </c>
      <c r="D34" s="26">
        <v>500.80889892578125</v>
      </c>
      <c r="E34" s="26">
        <v>500.632568359375</v>
      </c>
      <c r="F34" s="26">
        <v>572.210205078125</v>
      </c>
      <c r="G34" s="26">
        <v>678.767333984375</v>
      </c>
      <c r="H34" s="26">
        <v>619.2545166015625</v>
      </c>
      <c r="I34" s="26">
        <v>743.86834716796875</v>
      </c>
      <c r="J34" s="26">
        <v>743.86834716796875</v>
      </c>
      <c r="K34" s="26">
        <v>678.4127197265625</v>
      </c>
      <c r="L34" s="26">
        <v>664.52685546875</v>
      </c>
      <c r="M34" s="26">
        <v>654.19561767578125</v>
      </c>
      <c r="N34" s="26">
        <v>723.3795166015625</v>
      </c>
      <c r="O34" s="26">
        <v>663.22686767578125</v>
      </c>
      <c r="P34" s="26">
        <v>491.99850463867187</v>
      </c>
      <c r="Q34" s="26">
        <v>481.30856323242187</v>
      </c>
      <c r="R34" s="26">
        <v>505.51953125</v>
      </c>
      <c r="S34" s="26">
        <v>502.96023559570312</v>
      </c>
      <c r="T34" s="26">
        <v>0.29738381505012512</v>
      </c>
      <c r="U34" s="26">
        <v>0.30217933654785156</v>
      </c>
      <c r="V34" s="26">
        <v>0.30201420187950134</v>
      </c>
      <c r="W34" s="26">
        <v>0.36125040054321289</v>
      </c>
      <c r="X34" s="26">
        <v>0.44867295026779175</v>
      </c>
      <c r="Y34" s="26">
        <v>0.38422462344169617</v>
      </c>
      <c r="Z34" s="26">
        <v>0.50047630071640015</v>
      </c>
      <c r="AA34" s="26">
        <v>0.50047630071640015</v>
      </c>
      <c r="AB34" s="26">
        <v>0.43779045343399048</v>
      </c>
      <c r="AC34" s="26">
        <v>0.42902487516403198</v>
      </c>
      <c r="AD34" s="26">
        <v>0.42317014932632446</v>
      </c>
      <c r="AE34" s="26">
        <v>0.26684319972991943</v>
      </c>
      <c r="AF34" s="26">
        <v>0.32973995804786682</v>
      </c>
      <c r="AG34" s="26">
        <v>0.21666444838047028</v>
      </c>
      <c r="AH34" s="26">
        <v>0.20853611826896667</v>
      </c>
      <c r="AI34" s="26">
        <v>0.22828219830989838</v>
      </c>
      <c r="AJ34" s="26">
        <v>0.23060469329357147</v>
      </c>
      <c r="AK34" s="26">
        <v>5.6139764785766602</v>
      </c>
      <c r="AL34" s="26">
        <v>5.5605869293212891</v>
      </c>
      <c r="AM34" s="26">
        <v>5.5624527931213379</v>
      </c>
      <c r="AN34" s="26">
        <v>5.481442928314209</v>
      </c>
      <c r="AO34" s="26">
        <v>5.3592143058776855</v>
      </c>
      <c r="AP34" s="26">
        <v>3.4878365993499756</v>
      </c>
      <c r="AQ34" s="26">
        <v>5.1031880378723145</v>
      </c>
      <c r="AR34" s="26">
        <v>5.1031880378723145</v>
      </c>
      <c r="AS34" s="26">
        <v>3.4006967544555664</v>
      </c>
      <c r="AT34" s="26">
        <v>3.37003493309021</v>
      </c>
      <c r="AU34" s="26">
        <v>3.347506046295166</v>
      </c>
      <c r="AV34" s="26">
        <v>1.4936137199401855</v>
      </c>
      <c r="AW34" s="26">
        <v>2.3102419376373291</v>
      </c>
      <c r="AX34" s="26">
        <v>1.1732224225997925</v>
      </c>
      <c r="AY34" s="26">
        <v>1.0896798372268677</v>
      </c>
      <c r="AZ34" s="26">
        <v>1.3485454320907593</v>
      </c>
      <c r="BA34" s="26">
        <v>1.3397250175476074</v>
      </c>
    </row>
    <row r="35" spans="2:53">
      <c r="B35" s="25">
        <v>41731</v>
      </c>
      <c r="C35" s="26">
        <v>494.80841064453125</v>
      </c>
      <c r="D35" s="26">
        <v>497.90725708007812</v>
      </c>
      <c r="E35" s="26">
        <v>497.60867309570312</v>
      </c>
      <c r="F35" s="26">
        <v>561.11474609375</v>
      </c>
      <c r="G35" s="26">
        <v>675.58990478515625</v>
      </c>
      <c r="H35" s="26">
        <v>619.37518310546875</v>
      </c>
      <c r="I35" s="26">
        <v>742.31854248046875</v>
      </c>
      <c r="J35" s="26">
        <v>742.31854248046875</v>
      </c>
      <c r="K35" s="26">
        <v>678.5552978515625</v>
      </c>
      <c r="L35" s="26">
        <v>664.546630859375</v>
      </c>
      <c r="M35" s="26">
        <v>654.21893310546875</v>
      </c>
      <c r="N35" s="26">
        <v>725.0733642578125</v>
      </c>
      <c r="O35" s="26">
        <v>663.6231689453125</v>
      </c>
      <c r="P35" s="26">
        <v>492.08807373046875</v>
      </c>
      <c r="Q35" s="26">
        <v>481.36209106445312</v>
      </c>
      <c r="R35" s="26">
        <v>509.44430541992187</v>
      </c>
      <c r="S35" s="26">
        <v>501.45455932617188</v>
      </c>
      <c r="T35" s="26">
        <v>0.29720485210418701</v>
      </c>
      <c r="U35" s="26">
        <v>0.29978412389755249</v>
      </c>
      <c r="V35" s="26">
        <v>0.29950562119483948</v>
      </c>
      <c r="W35" s="26">
        <v>0.35197395086288452</v>
      </c>
      <c r="X35" s="26">
        <v>0.44606131315231323</v>
      </c>
      <c r="Y35" s="26">
        <v>0.38435620069503784</v>
      </c>
      <c r="Z35" s="26">
        <v>0.49924206733703613</v>
      </c>
      <c r="AA35" s="26">
        <v>0.49924206733703613</v>
      </c>
      <c r="AB35" s="26">
        <v>0.43789023160934448</v>
      </c>
      <c r="AC35" s="26">
        <v>0.42903733253479004</v>
      </c>
      <c r="AD35" s="26">
        <v>0.42317014932632446</v>
      </c>
      <c r="AE35" s="26">
        <v>0.26326251029968262</v>
      </c>
      <c r="AF35" s="26">
        <v>0.32622164487838745</v>
      </c>
      <c r="AG35" s="26">
        <v>0.21659767627716064</v>
      </c>
      <c r="AH35" s="26">
        <v>0.20855237543582916</v>
      </c>
      <c r="AI35" s="26">
        <v>0.23322607576847076</v>
      </c>
      <c r="AJ35" s="26">
        <v>0.22901958227157593</v>
      </c>
      <c r="AK35" s="26">
        <v>5.6402120590209961</v>
      </c>
      <c r="AL35" s="26">
        <v>5.590907096862793</v>
      </c>
      <c r="AM35" s="26">
        <v>5.5935263633728027</v>
      </c>
      <c r="AN35" s="26">
        <v>5.4817333221435547</v>
      </c>
      <c r="AO35" s="26">
        <v>5.3623380661010742</v>
      </c>
      <c r="AP35" s="26">
        <v>3.4917399883270264</v>
      </c>
      <c r="AQ35" s="26">
        <v>5.1091747283935547</v>
      </c>
      <c r="AR35" s="26">
        <v>5.1091747283935547</v>
      </c>
      <c r="AS35" s="26">
        <v>3.4010310173034668</v>
      </c>
      <c r="AT35" s="26">
        <v>3.3700785636901855</v>
      </c>
      <c r="AU35" s="26">
        <v>3.3475971221923828</v>
      </c>
      <c r="AV35" s="26">
        <v>1.4511011838912964</v>
      </c>
      <c r="AW35" s="26">
        <v>2.2703189849853516</v>
      </c>
      <c r="AX35" s="26">
        <v>1.1722854375839233</v>
      </c>
      <c r="AY35" s="26">
        <v>1.0897300243377686</v>
      </c>
      <c r="AZ35" s="26">
        <v>1.4058448076248169</v>
      </c>
      <c r="BA35" s="26">
        <v>1.3217185735702515</v>
      </c>
    </row>
    <row r="36" spans="2:53">
      <c r="B36" s="25">
        <v>41732</v>
      </c>
      <c r="C36" s="26">
        <v>496.28759765625</v>
      </c>
      <c r="D36" s="26">
        <v>495.1007080078125</v>
      </c>
      <c r="E36" s="26">
        <v>494.96865844726562</v>
      </c>
      <c r="F36" s="26">
        <v>554.0853271484375</v>
      </c>
      <c r="G36" s="26">
        <v>672.30157470703125</v>
      </c>
      <c r="H36" s="26">
        <v>619.48876953125</v>
      </c>
      <c r="I36" s="26">
        <v>740.73028564453125</v>
      </c>
      <c r="J36" s="26">
        <v>740.73028564453125</v>
      </c>
      <c r="K36" s="26">
        <v>678.59942626953125</v>
      </c>
      <c r="L36" s="26">
        <v>664.546630859375</v>
      </c>
      <c r="M36" s="26">
        <v>654.24212646484375</v>
      </c>
      <c r="N36" s="26">
        <v>726.676513671875</v>
      </c>
      <c r="O36" s="26">
        <v>664.04022216796875</v>
      </c>
      <c r="P36" s="26">
        <v>498.21478271484375</v>
      </c>
      <c r="Q36" s="26">
        <v>481.41741943359375</v>
      </c>
      <c r="R36" s="26">
        <v>514.9461669921875</v>
      </c>
      <c r="S36" s="26">
        <v>499.92181396484375</v>
      </c>
      <c r="T36" s="26">
        <v>0.29842853546142578</v>
      </c>
      <c r="U36" s="26">
        <v>0.29738378524780273</v>
      </c>
      <c r="V36" s="26">
        <v>0.29732906818389893</v>
      </c>
      <c r="W36" s="26">
        <v>0.34610599279403687</v>
      </c>
      <c r="X36" s="26">
        <v>0.44335645437240601</v>
      </c>
      <c r="Y36" s="26">
        <v>0.38448178768157959</v>
      </c>
      <c r="Z36" s="26">
        <v>0.49797528982162476</v>
      </c>
      <c r="AA36" s="26">
        <v>0.49797528982162476</v>
      </c>
      <c r="AB36" s="26">
        <v>0.43792113661766052</v>
      </c>
      <c r="AC36" s="26">
        <v>0.42903733253479004</v>
      </c>
      <c r="AD36" s="26">
        <v>0.42317014932632446</v>
      </c>
      <c r="AE36" s="26">
        <v>0.2598736584186554</v>
      </c>
      <c r="AF36" s="26">
        <v>0.32261413335800171</v>
      </c>
      <c r="AG36" s="26">
        <v>0.22121915221214294</v>
      </c>
      <c r="AH36" s="26">
        <v>0.20856213569641113</v>
      </c>
      <c r="AI36" s="26">
        <v>0.23951117694377899</v>
      </c>
      <c r="AJ36" s="26">
        <v>0.22743465006351471</v>
      </c>
      <c r="AK36" s="26">
        <v>5.661653995513916</v>
      </c>
      <c r="AL36" s="26">
        <v>5.6184487342834473</v>
      </c>
      <c r="AM36" s="26">
        <v>5.6209464073181152</v>
      </c>
      <c r="AN36" s="26">
        <v>5.4818768501281738</v>
      </c>
      <c r="AO36" s="26">
        <v>5.3661675453186035</v>
      </c>
      <c r="AP36" s="26">
        <v>3.4956371784210205</v>
      </c>
      <c r="AQ36" s="26">
        <v>5.1151003837585449</v>
      </c>
      <c r="AR36" s="26">
        <v>5.1151003837585449</v>
      </c>
      <c r="AS36" s="26">
        <v>3.4011344909667969</v>
      </c>
      <c r="AT36" s="26">
        <v>3.3700785636901855</v>
      </c>
      <c r="AU36" s="26">
        <v>3.3476343154907227</v>
      </c>
      <c r="AV36" s="26">
        <v>1.4108660221099854</v>
      </c>
      <c r="AW36" s="26">
        <v>2.2293972969055176</v>
      </c>
      <c r="AX36" s="26">
        <v>1.2199860811233521</v>
      </c>
      <c r="AY36" s="26">
        <v>1.0897126197814941</v>
      </c>
      <c r="AZ36" s="26">
        <v>1.4786117076873779</v>
      </c>
      <c r="BA36" s="26">
        <v>1.3040316104888916</v>
      </c>
    </row>
    <row r="37" spans="2:53">
      <c r="B37" s="25">
        <v>41733</v>
      </c>
      <c r="C37" s="26">
        <v>496.42703247070312</v>
      </c>
      <c r="D37" s="26">
        <v>495.138671875</v>
      </c>
      <c r="E37" s="26">
        <v>495.20999145507812</v>
      </c>
      <c r="F37" s="26">
        <v>549.41363525390625</v>
      </c>
      <c r="G37" s="26">
        <v>668.96533203125</v>
      </c>
      <c r="H37" s="26">
        <v>619.59503173828125</v>
      </c>
      <c r="I37" s="26">
        <v>739.101806640625</v>
      </c>
      <c r="J37" s="26">
        <v>739.101806640625</v>
      </c>
      <c r="K37" s="26">
        <v>678.64410400390625</v>
      </c>
      <c r="L37" s="26">
        <v>664.546630859375</v>
      </c>
      <c r="M37" s="26">
        <v>654.2637939453125</v>
      </c>
      <c r="N37" s="26">
        <v>728.1937255859375</v>
      </c>
      <c r="O37" s="26">
        <v>664.476318359375</v>
      </c>
      <c r="P37" s="26">
        <v>502.08053588867187</v>
      </c>
      <c r="Q37" s="26">
        <v>481.46844482421875</v>
      </c>
      <c r="R37" s="26">
        <v>515.69256591796875</v>
      </c>
      <c r="S37" s="26">
        <v>498.43222045898437</v>
      </c>
      <c r="T37" s="26">
        <v>0.29854416847229004</v>
      </c>
      <c r="U37" s="26">
        <v>0.29743844270706177</v>
      </c>
      <c r="V37" s="26">
        <v>0.29753458499908447</v>
      </c>
      <c r="W37" s="26">
        <v>0.34222686290740967</v>
      </c>
      <c r="X37" s="26">
        <v>0.44061067700386047</v>
      </c>
      <c r="Y37" s="26">
        <v>0.38460126519203186</v>
      </c>
      <c r="Z37" s="26">
        <v>0.49667453765869141</v>
      </c>
      <c r="AA37" s="26">
        <v>0.49667453765869141</v>
      </c>
      <c r="AB37" s="26">
        <v>0.43795248866081238</v>
      </c>
      <c r="AC37" s="26">
        <v>0.42903733253479004</v>
      </c>
      <c r="AD37" s="26">
        <v>0.42317014932632446</v>
      </c>
      <c r="AE37" s="26">
        <v>0.25666633248329163</v>
      </c>
      <c r="AF37" s="26">
        <v>0.31896492838859558</v>
      </c>
      <c r="AG37" s="26">
        <v>0.223920077085495</v>
      </c>
      <c r="AH37" s="26">
        <v>0.20856538414955139</v>
      </c>
      <c r="AI37" s="26">
        <v>0.24119219183921814</v>
      </c>
      <c r="AJ37" s="26">
        <v>0.22595331072807312</v>
      </c>
      <c r="AK37" s="26">
        <v>5.6717486381530762</v>
      </c>
      <c r="AL37" s="26">
        <v>5.6439118385314941</v>
      </c>
      <c r="AM37" s="26">
        <v>5.6459736824035645</v>
      </c>
      <c r="AN37" s="26">
        <v>5.481813907623291</v>
      </c>
      <c r="AO37" s="26">
        <v>5.3704776763916016</v>
      </c>
      <c r="AP37" s="26">
        <v>3.4995291233062744</v>
      </c>
      <c r="AQ37" s="26">
        <v>5.1209831237792969</v>
      </c>
      <c r="AR37" s="26">
        <v>5.1209831237792969</v>
      </c>
      <c r="AS37" s="26">
        <v>3.4012396335601807</v>
      </c>
      <c r="AT37" s="26">
        <v>3.3700785636901855</v>
      </c>
      <c r="AU37" s="26">
        <v>3.3476343154907227</v>
      </c>
      <c r="AV37" s="26">
        <v>1.3727861642837524</v>
      </c>
      <c r="AW37" s="26">
        <v>2.1880064010620117</v>
      </c>
      <c r="AX37" s="26">
        <v>1.2471975088119507</v>
      </c>
      <c r="AY37" s="26">
        <v>1.0896238088607788</v>
      </c>
      <c r="AZ37" s="26">
        <v>1.4959678649902344</v>
      </c>
      <c r="BA37" s="26">
        <v>1.2869423627853394</v>
      </c>
    </row>
    <row r="38" spans="2:53">
      <c r="B38" s="25">
        <v>41734</v>
      </c>
      <c r="C38" s="26">
        <v>497.23309326171875</v>
      </c>
      <c r="D38" s="26">
        <v>496.26739501953125</v>
      </c>
      <c r="E38" s="26">
        <v>496.32089233398437</v>
      </c>
      <c r="F38" s="26">
        <v>545.5787353515625</v>
      </c>
      <c r="G38" s="26">
        <v>665.6505126953125</v>
      </c>
      <c r="H38" s="26">
        <v>619.6939697265625</v>
      </c>
      <c r="I38" s="26">
        <v>737.4339599609375</v>
      </c>
      <c r="J38" s="26">
        <v>737.4339599609375</v>
      </c>
      <c r="K38" s="26">
        <v>678.68939208984375</v>
      </c>
      <c r="L38" s="26">
        <v>664.546630859375</v>
      </c>
      <c r="M38" s="26">
        <v>654.275146484375</v>
      </c>
      <c r="N38" s="26">
        <v>729.62969970703125</v>
      </c>
      <c r="O38" s="26">
        <v>664.93170166015625</v>
      </c>
      <c r="P38" s="26">
        <v>502.2415771484375</v>
      </c>
      <c r="Q38" s="26">
        <v>481.5184326171875</v>
      </c>
      <c r="R38" s="26">
        <v>506.1231689453125</v>
      </c>
      <c r="S38" s="26">
        <v>497.14608764648437</v>
      </c>
      <c r="T38" s="26">
        <v>0.29921099543571472</v>
      </c>
      <c r="U38" s="26">
        <v>0.29844564199447632</v>
      </c>
      <c r="V38" s="26">
        <v>0.29845857620239258</v>
      </c>
      <c r="W38" s="26">
        <v>0.33926528692245483</v>
      </c>
      <c r="X38" s="26">
        <v>0.4378851056098938</v>
      </c>
      <c r="Y38" s="26">
        <v>0.38471463322639465</v>
      </c>
      <c r="Z38" s="26">
        <v>0.49534040689468384</v>
      </c>
      <c r="AA38" s="26">
        <v>0.49534040689468384</v>
      </c>
      <c r="AB38" s="26">
        <v>0.43798422813415527</v>
      </c>
      <c r="AC38" s="26">
        <v>0.42903733253479004</v>
      </c>
      <c r="AD38" s="26">
        <v>0.42317014932632446</v>
      </c>
      <c r="AE38" s="26">
        <v>0.25363081693649292</v>
      </c>
      <c r="AF38" s="26">
        <v>0.31529343128204346</v>
      </c>
      <c r="AG38" s="26">
        <v>0.22367402911186218</v>
      </c>
      <c r="AH38" s="26">
        <v>0.20856191217899323</v>
      </c>
      <c r="AI38" s="26">
        <v>0.23287709057331085</v>
      </c>
      <c r="AJ38" s="26">
        <v>0.22461739182472229</v>
      </c>
      <c r="AK38" s="26">
        <v>5.6710410118103027</v>
      </c>
      <c r="AL38" s="26">
        <v>5.6632046699523926</v>
      </c>
      <c r="AM38" s="26">
        <v>5.6643843650817871</v>
      </c>
      <c r="AN38" s="26">
        <v>5.4806852340698242</v>
      </c>
      <c r="AO38" s="26">
        <v>5.3750214576721191</v>
      </c>
      <c r="AP38" s="26">
        <v>3.5034170150756836</v>
      </c>
      <c r="AQ38" s="26">
        <v>5.1268324851989746</v>
      </c>
      <c r="AR38" s="26">
        <v>5.1268324851989746</v>
      </c>
      <c r="AS38" s="26">
        <v>3.40134596824646</v>
      </c>
      <c r="AT38" s="26">
        <v>3.3700785636901855</v>
      </c>
      <c r="AU38" s="26">
        <v>3.3476343154907227</v>
      </c>
      <c r="AV38" s="26">
        <v>1.3367462158203125</v>
      </c>
      <c r="AW38" s="26">
        <v>2.1463584899902344</v>
      </c>
      <c r="AX38" s="26">
        <v>1.2443052530288696</v>
      </c>
      <c r="AY38" s="26">
        <v>1.0894641876220703</v>
      </c>
      <c r="AZ38" s="26">
        <v>1.3950321674346924</v>
      </c>
      <c r="BA38" s="26">
        <v>1.272061824798584</v>
      </c>
    </row>
    <row r="39" spans="2:53">
      <c r="B39" s="25">
        <v>41735</v>
      </c>
      <c r="C39" s="26">
        <v>498.85220336914062</v>
      </c>
      <c r="D39" s="26">
        <v>496.59649658203125</v>
      </c>
      <c r="E39" s="26">
        <v>496.64169311523437</v>
      </c>
      <c r="F39" s="26">
        <v>541.09100341796875</v>
      </c>
      <c r="G39" s="26">
        <v>662.3348388671875</v>
      </c>
      <c r="H39" s="26">
        <v>619.7857666015625</v>
      </c>
      <c r="I39" s="26">
        <v>735.727783203125</v>
      </c>
      <c r="J39" s="26">
        <v>735.727783203125</v>
      </c>
      <c r="K39" s="26">
        <v>678.73516845703125</v>
      </c>
      <c r="L39" s="26">
        <v>664.546630859375</v>
      </c>
      <c r="M39" s="26">
        <v>654.28570556640625</v>
      </c>
      <c r="N39" s="26">
        <v>730.98870849609375</v>
      </c>
      <c r="O39" s="26">
        <v>665.40618896484375</v>
      </c>
      <c r="P39" s="26">
        <v>502.39089965820312</v>
      </c>
      <c r="Q39" s="26">
        <v>481.56613159179687</v>
      </c>
      <c r="R39" s="26">
        <v>491.22714233398437</v>
      </c>
      <c r="S39" s="26">
        <v>495.96328735351562</v>
      </c>
      <c r="T39" s="26">
        <v>0.30055016279220581</v>
      </c>
      <c r="U39" s="26">
        <v>0.29866379499435425</v>
      </c>
      <c r="V39" s="26">
        <v>0.29872563481330872</v>
      </c>
      <c r="W39" s="26">
        <v>0.33544373512268066</v>
      </c>
      <c r="X39" s="26">
        <v>0.43515825271606445</v>
      </c>
      <c r="Y39" s="26">
        <v>0.38482198119163513</v>
      </c>
      <c r="Z39" s="26">
        <v>0.4939740002155304</v>
      </c>
      <c r="AA39" s="26">
        <v>0.4939740002155304</v>
      </c>
      <c r="AB39" s="26">
        <v>0.43801641464233398</v>
      </c>
      <c r="AC39" s="26">
        <v>0.42903733253479004</v>
      </c>
      <c r="AD39" s="26">
        <v>0.42317014932632446</v>
      </c>
      <c r="AE39" s="26">
        <v>0.25075790286064148</v>
      </c>
      <c r="AF39" s="26">
        <v>0.31161680817604065</v>
      </c>
      <c r="AG39" s="26">
        <v>0.22340336441993713</v>
      </c>
      <c r="AH39" s="26">
        <v>0.20855186879634857</v>
      </c>
      <c r="AI39" s="26">
        <v>0.21941237151622772</v>
      </c>
      <c r="AJ39" s="26">
        <v>0.22341258823871613</v>
      </c>
      <c r="AK39" s="26">
        <v>5.6615052223205566</v>
      </c>
      <c r="AL39" s="26">
        <v>5.6712913513183594</v>
      </c>
      <c r="AM39" s="26">
        <v>5.6715869903564453</v>
      </c>
      <c r="AN39" s="26">
        <v>5.4785141944885254</v>
      </c>
      <c r="AO39" s="26">
        <v>5.3797001838684082</v>
      </c>
      <c r="AP39" s="26">
        <v>3.5073006153106689</v>
      </c>
      <c r="AQ39" s="26">
        <v>5.1326532363891602</v>
      </c>
      <c r="AR39" s="26">
        <v>5.1326532363891602</v>
      </c>
      <c r="AS39" s="26">
        <v>3.4014537334442139</v>
      </c>
      <c r="AT39" s="26">
        <v>3.3700785636901855</v>
      </c>
      <c r="AU39" s="26">
        <v>3.3476343154907227</v>
      </c>
      <c r="AV39" s="26">
        <v>1.3026367425918579</v>
      </c>
      <c r="AW39" s="26">
        <v>2.1046409606933594</v>
      </c>
      <c r="AX39" s="26">
        <v>1.2409169673919678</v>
      </c>
      <c r="AY39" s="26">
        <v>1.0892376899719238</v>
      </c>
      <c r="AZ39" s="26">
        <v>1.2324627637863159</v>
      </c>
      <c r="BA39" s="26">
        <v>1.2584636211395264</v>
      </c>
    </row>
    <row r="40" spans="2:53">
      <c r="B40" s="25">
        <v>41736</v>
      </c>
      <c r="C40" s="26">
        <v>501.80404663085937</v>
      </c>
      <c r="D40" s="26">
        <v>497.5665283203125</v>
      </c>
      <c r="E40" s="26">
        <v>497.6683349609375</v>
      </c>
      <c r="F40" s="26">
        <v>536.216796875</v>
      </c>
      <c r="G40" s="26">
        <v>659.0181884765625</v>
      </c>
      <c r="H40" s="26">
        <v>619.870361328125</v>
      </c>
      <c r="I40" s="26">
        <v>733.98406982421875</v>
      </c>
      <c r="J40" s="26">
        <v>733.98406982421875</v>
      </c>
      <c r="K40" s="26">
        <v>678.781494140625</v>
      </c>
      <c r="L40" s="26">
        <v>664.546630859375</v>
      </c>
      <c r="M40" s="26">
        <v>654.2950439453125</v>
      </c>
      <c r="N40" s="26">
        <v>732.27496337890625</v>
      </c>
      <c r="O40" s="26">
        <v>665.899169921875</v>
      </c>
      <c r="P40" s="26">
        <v>502.53125</v>
      </c>
      <c r="Q40" s="26">
        <v>481.61129760742187</v>
      </c>
      <c r="R40" s="26">
        <v>487.03921508789062</v>
      </c>
      <c r="S40" s="26">
        <v>494.77487182617187</v>
      </c>
      <c r="T40" s="26">
        <v>0.30299147963523865</v>
      </c>
      <c r="U40" s="26">
        <v>0.29945987462997437</v>
      </c>
      <c r="V40" s="26">
        <v>0.29956448078155518</v>
      </c>
      <c r="W40" s="26">
        <v>0.33158853650093079</v>
      </c>
      <c r="X40" s="26">
        <v>0.43242880702018738</v>
      </c>
      <c r="Y40" s="26">
        <v>0.38492327928543091</v>
      </c>
      <c r="Z40" s="26">
        <v>0.49257576465606689</v>
      </c>
      <c r="AA40" s="26">
        <v>0.49257576465606689</v>
      </c>
      <c r="AB40" s="26">
        <v>0.43804901838302612</v>
      </c>
      <c r="AC40" s="26">
        <v>0.42903733253479004</v>
      </c>
      <c r="AD40" s="26">
        <v>0.42317014932632446</v>
      </c>
      <c r="AE40" s="26">
        <v>0.2480388879776001</v>
      </c>
      <c r="AF40" s="26">
        <v>0.30795007944107056</v>
      </c>
      <c r="AG40" s="26">
        <v>0.22309042513370514</v>
      </c>
      <c r="AH40" s="26">
        <v>0.20853531360626221</v>
      </c>
      <c r="AI40" s="26">
        <v>0.21650859713554382</v>
      </c>
      <c r="AJ40" s="26">
        <v>0.22220760583877563</v>
      </c>
      <c r="AK40" s="26">
        <v>5.6450672149658203</v>
      </c>
      <c r="AL40" s="26">
        <v>5.6689562797546387</v>
      </c>
      <c r="AM40" s="26">
        <v>5.6684751510620117</v>
      </c>
      <c r="AN40" s="26">
        <v>5.4768924713134766</v>
      </c>
      <c r="AO40" s="26">
        <v>5.3844208717346191</v>
      </c>
      <c r="AP40" s="26">
        <v>3.5111806392669678</v>
      </c>
      <c r="AQ40" s="26">
        <v>5.1384477615356445</v>
      </c>
      <c r="AR40" s="26">
        <v>5.1384477615356445</v>
      </c>
      <c r="AS40" s="26">
        <v>3.4015631675720215</v>
      </c>
      <c r="AT40" s="26">
        <v>3.3700785636901855</v>
      </c>
      <c r="AU40" s="26">
        <v>3.3476343154907227</v>
      </c>
      <c r="AV40" s="26">
        <v>1.2703545093536377</v>
      </c>
      <c r="AW40" s="26">
        <v>2.0630207061767578</v>
      </c>
      <c r="AX40" s="26">
        <v>1.237113356590271</v>
      </c>
      <c r="AY40" s="26">
        <v>1.08894944190979</v>
      </c>
      <c r="AZ40" s="26">
        <v>1.1924253702163696</v>
      </c>
      <c r="BA40" s="26">
        <v>1.2446839809417725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7"/>
  <dimension ref="A1:I102"/>
  <sheetViews>
    <sheetView topLeftCell="A4" workbookViewId="0">
      <selection activeCell="C24" sqref="C24"/>
    </sheetView>
  </sheetViews>
  <sheetFormatPr defaultRowHeight="12.75"/>
  <cols>
    <col min="1" max="1" width="31.42578125" customWidth="1"/>
    <col min="2" max="2" width="13.85546875" bestFit="1" customWidth="1"/>
    <col min="3" max="3" width="74.85546875" style="14" bestFit="1" customWidth="1"/>
    <col min="4" max="4" width="24.7109375" customWidth="1"/>
    <col min="5" max="5" width="12.42578125" customWidth="1"/>
    <col min="6" max="6" width="10.7109375" bestFit="1" customWidth="1"/>
    <col min="7" max="7" width="8.42578125" customWidth="1"/>
    <col min="8" max="8" width="17.7109375" bestFit="1" customWidth="1"/>
    <col min="9" max="9" width="31" bestFit="1" customWidth="1"/>
  </cols>
  <sheetData>
    <row r="1" spans="1:9" ht="15.75">
      <c r="A1" s="17" t="s">
        <v>9</v>
      </c>
      <c r="B1" s="3" t="s">
        <v>2</v>
      </c>
      <c r="C1" s="10" t="s">
        <v>10</v>
      </c>
      <c r="D1" s="4" t="s">
        <v>11</v>
      </c>
      <c r="E1" s="5"/>
      <c r="F1" s="5"/>
      <c r="G1" s="5"/>
      <c r="H1" s="5" t="s">
        <v>63</v>
      </c>
      <c r="I1" s="5"/>
    </row>
    <row r="2" spans="1:9">
      <c r="A2" s="28" t="s">
        <v>142</v>
      </c>
      <c r="B2" s="2" t="s">
        <v>3</v>
      </c>
      <c r="C2" s="11">
        <v>41708</v>
      </c>
      <c r="D2" s="6" t="s">
        <v>12</v>
      </c>
      <c r="E2" s="7" t="str">
        <f>A2&amp;"+FROM-ALL"</f>
        <v>20140318-21A+FROM-ALL</v>
      </c>
      <c r="F2" s="5"/>
      <c r="G2" s="1"/>
      <c r="H2" s="6" t="s">
        <v>12</v>
      </c>
    </row>
    <row r="3" spans="1:9">
      <c r="A3" s="18" t="s">
        <v>143</v>
      </c>
      <c r="B3" s="2" t="s">
        <v>4</v>
      </c>
      <c r="C3" s="12">
        <v>2400</v>
      </c>
      <c r="D3" s="6" t="s">
        <v>13</v>
      </c>
      <c r="E3" t="str">
        <f>A3</f>
        <v>ca-aq-qual.dss</v>
      </c>
      <c r="F3" s="5"/>
      <c r="G3" s="5"/>
      <c r="H3" s="6" t="s">
        <v>13</v>
      </c>
    </row>
    <row r="4" spans="1:9">
      <c r="B4" s="2" t="s">
        <v>6</v>
      </c>
      <c r="C4" s="13">
        <v>41735</v>
      </c>
      <c r="D4" s="5"/>
      <c r="E4" s="5"/>
      <c r="F4" s="5"/>
      <c r="G4" s="5"/>
      <c r="H4" s="5"/>
      <c r="I4" s="5"/>
    </row>
    <row r="5" spans="1:9">
      <c r="B5" s="2" t="s">
        <v>7</v>
      </c>
      <c r="C5" s="12">
        <v>2400</v>
      </c>
      <c r="D5" s="5"/>
      <c r="E5" s="5"/>
      <c r="F5" s="5"/>
      <c r="G5" s="5"/>
      <c r="H5" s="5"/>
      <c r="I5" s="5"/>
    </row>
    <row r="6" spans="1:9">
      <c r="A6" s="4" t="s">
        <v>14</v>
      </c>
      <c r="B6" s="2" t="s">
        <v>15</v>
      </c>
      <c r="C6" s="10" t="s">
        <v>8</v>
      </c>
      <c r="D6" s="8" t="s">
        <v>16</v>
      </c>
      <c r="E6" s="8" t="s">
        <v>17</v>
      </c>
      <c r="F6" s="8" t="s">
        <v>18</v>
      </c>
      <c r="G6" s="9" t="s">
        <v>19</v>
      </c>
      <c r="H6" s="8" t="s">
        <v>20</v>
      </c>
      <c r="I6" s="8" t="s">
        <v>21</v>
      </c>
    </row>
    <row r="7" spans="1:9">
      <c r="A7" s="5" t="s">
        <v>22</v>
      </c>
      <c r="B7" s="15" t="s">
        <v>0</v>
      </c>
      <c r="C7" s="10" t="str">
        <f t="shared" ref="C7:C56" si="0">CONCATENATE("/",D7,"/",E7,"/",F7,"/",G7,"/",H7,"/",I7,"/")</f>
        <v>/QUAL8.0.6/ck_01/EC//1DAY/20140318-21A+FROM-ALL/</v>
      </c>
      <c r="D7" s="5" t="s">
        <v>64</v>
      </c>
      <c r="E7" s="5" t="s">
        <v>44</v>
      </c>
      <c r="F7" s="5" t="str">
        <f>B7</f>
        <v>EC</v>
      </c>
      <c r="G7" s="5"/>
      <c r="H7" s="5" t="s">
        <v>5</v>
      </c>
      <c r="I7" s="5" t="str">
        <f>$E$2</f>
        <v>20140318-21A+FROM-ALL</v>
      </c>
    </row>
    <row r="8" spans="1:9">
      <c r="A8" s="5" t="s">
        <v>48</v>
      </c>
      <c r="B8" s="15" t="s">
        <v>0</v>
      </c>
      <c r="C8" s="10" t="str">
        <f>CONCATENATE("/",D8,"/",E8,"/",F8,"/",G8,"/",H8,"/",I8,"/")</f>
        <v>/QUAL8.0.6/ck_02/EC//1DAY/20140318-21A+FROM-ALL/</v>
      </c>
      <c r="D8" s="5" t="s">
        <v>64</v>
      </c>
      <c r="E8" s="5" t="s">
        <v>49</v>
      </c>
      <c r="F8" s="5" t="str">
        <f>B8</f>
        <v>EC</v>
      </c>
      <c r="G8" s="5"/>
      <c r="H8" s="5" t="s">
        <v>5</v>
      </c>
      <c r="I8" s="5" t="str">
        <f t="shared" ref="I8:I57" si="1">$E$2</f>
        <v>20140318-21A+FROM-ALL</v>
      </c>
    </row>
    <row r="9" spans="1:9">
      <c r="A9" s="5" t="s">
        <v>23</v>
      </c>
      <c r="B9" s="15" t="s">
        <v>0</v>
      </c>
      <c r="C9" s="10" t="str">
        <f>CONCATENATE("/",D9,"/",E9,"/",F9,"/",G9,"/",H9,"/",I9,"/")</f>
        <v>/QUAL8.0.6/ck_613/EC//1DAY/20140318-21A+FROM-ALL/</v>
      </c>
      <c r="D9" s="5" t="s">
        <v>64</v>
      </c>
      <c r="E9" s="5" t="s">
        <v>34</v>
      </c>
      <c r="F9" s="5" t="str">
        <f>B9</f>
        <v>EC</v>
      </c>
      <c r="G9" s="5"/>
      <c r="H9" s="5" t="s">
        <v>5</v>
      </c>
      <c r="I9" s="5" t="str">
        <f t="shared" si="1"/>
        <v>20140318-21A+FROM-ALL</v>
      </c>
    </row>
    <row r="10" spans="1:9">
      <c r="A10" t="s">
        <v>24</v>
      </c>
      <c r="B10" s="15" t="s">
        <v>0</v>
      </c>
      <c r="C10" s="10" t="str">
        <f>CONCATENATE("/",D10,"/",E10,"/",F10,"/",G10,"/",H10,"/",I10,"/")</f>
        <v>/QUAL8.0.6/ck_12/EC//1DAY/20140318-21A+FROM-ALL/</v>
      </c>
      <c r="D10" s="5" t="s">
        <v>64</v>
      </c>
      <c r="E10" s="19" t="s">
        <v>35</v>
      </c>
      <c r="F10" s="5" t="str">
        <f>B10</f>
        <v>EC</v>
      </c>
      <c r="G10" s="5"/>
      <c r="H10" s="5" t="s">
        <v>5</v>
      </c>
      <c r="I10" s="5" t="str">
        <f t="shared" si="1"/>
        <v>20140318-21A+FROM-ALL</v>
      </c>
    </row>
    <row r="11" spans="1:9">
      <c r="A11" t="s">
        <v>25</v>
      </c>
      <c r="B11" s="15" t="s">
        <v>0</v>
      </c>
      <c r="C11" s="10" t="str">
        <f>CONCATENATE("/",D11,"/",E11,"/",F11,"/",G11,"/",H11,"/",I11,"/")</f>
        <v>/QUAL8.0.6/ONEILLR/EC//1DAY/20140318-21A+FROM-ALL/</v>
      </c>
      <c r="D11" s="5" t="s">
        <v>64</v>
      </c>
      <c r="E11" s="19" t="s">
        <v>36</v>
      </c>
      <c r="F11" s="5" t="str">
        <f>B11</f>
        <v>EC</v>
      </c>
      <c r="H11" s="5" t="s">
        <v>5</v>
      </c>
      <c r="I11" s="5" t="str">
        <f t="shared" si="1"/>
        <v>20140318-21A+FROM-ALL</v>
      </c>
    </row>
    <row r="12" spans="1:9">
      <c r="A12" s="1" t="s">
        <v>26</v>
      </c>
      <c r="B12" s="15" t="s">
        <v>0</v>
      </c>
      <c r="C12" s="10" t="str">
        <f t="shared" si="0"/>
        <v>/QUAL8.0.6/SANLUISR/EC//1DAY/20140318-21A+FROM-ALL/</v>
      </c>
      <c r="D12" s="5" t="s">
        <v>64</v>
      </c>
      <c r="E12" s="5" t="s">
        <v>37</v>
      </c>
      <c r="F12" s="5" t="str">
        <f t="shared" ref="F12:F39" si="2">B12</f>
        <v>EC</v>
      </c>
      <c r="G12" s="5"/>
      <c r="H12" s="5" t="s">
        <v>5</v>
      </c>
      <c r="I12" s="5" t="str">
        <f t="shared" si="1"/>
        <v>20140318-21A+FROM-ALL</v>
      </c>
    </row>
    <row r="13" spans="1:9">
      <c r="A13" t="s">
        <v>27</v>
      </c>
      <c r="B13" s="15" t="s">
        <v>0</v>
      </c>
      <c r="C13" s="10" t="str">
        <f t="shared" si="0"/>
        <v>/QUAL8.0.6/415_100/EC//1DAY/20140318-21A+FROM-ALL/</v>
      </c>
      <c r="D13" s="5" t="s">
        <v>64</v>
      </c>
      <c r="E13" s="5" t="s">
        <v>51</v>
      </c>
      <c r="F13" s="5" t="str">
        <f t="shared" si="2"/>
        <v>EC</v>
      </c>
      <c r="G13" s="5"/>
      <c r="H13" s="5" t="s">
        <v>5</v>
      </c>
      <c r="I13" s="5" t="str">
        <f t="shared" si="1"/>
        <v>20140318-21A+FROM-ALL</v>
      </c>
    </row>
    <row r="14" spans="1:9">
      <c r="A14" t="s">
        <v>50</v>
      </c>
      <c r="B14" s="15" t="s">
        <v>0</v>
      </c>
      <c r="C14" s="10" t="str">
        <f t="shared" si="0"/>
        <v>/QUAL8.0.6/ck_13/EC//1DAY/20140318-21A+FROM-ALL/</v>
      </c>
      <c r="D14" s="5" t="s">
        <v>64</v>
      </c>
      <c r="E14" s="5" t="s">
        <v>45</v>
      </c>
      <c r="F14" s="5" t="str">
        <f t="shared" si="2"/>
        <v>EC</v>
      </c>
      <c r="G14" s="5"/>
      <c r="H14" s="5" t="s">
        <v>5</v>
      </c>
      <c r="I14" s="5" t="str">
        <f t="shared" si="1"/>
        <v>20140318-21A+FROM-ALL</v>
      </c>
    </row>
    <row r="15" spans="1:9">
      <c r="A15" t="s">
        <v>28</v>
      </c>
      <c r="B15" s="15" t="s">
        <v>0</v>
      </c>
      <c r="C15" s="10" t="str">
        <f t="shared" si="0"/>
        <v>/QUAL8.0.6/ck_21/EC//1DAY/20140318-21A+FROM-ALL/</v>
      </c>
      <c r="D15" s="5" t="s">
        <v>64</v>
      </c>
      <c r="E15" s="5" t="s">
        <v>38</v>
      </c>
      <c r="F15" s="5" t="str">
        <f t="shared" si="2"/>
        <v>EC</v>
      </c>
      <c r="G15" s="5"/>
      <c r="H15" s="5" t="s">
        <v>5</v>
      </c>
      <c r="I15" s="5" t="str">
        <f t="shared" si="1"/>
        <v>20140318-21A+FROM-ALL</v>
      </c>
    </row>
    <row r="16" spans="1:9">
      <c r="A16" t="s">
        <v>46</v>
      </c>
      <c r="B16" s="15" t="s">
        <v>0</v>
      </c>
      <c r="C16" s="10" t="str">
        <f t="shared" si="0"/>
        <v>/QUAL8.0.6/ck_22/EC//1DAY/20140318-21A+FROM-ALL/</v>
      </c>
      <c r="D16" s="5" t="s">
        <v>64</v>
      </c>
      <c r="E16" s="5" t="s">
        <v>47</v>
      </c>
      <c r="F16" s="5" t="str">
        <f t="shared" si="2"/>
        <v>EC</v>
      </c>
      <c r="G16" s="5"/>
      <c r="H16" s="5" t="s">
        <v>5</v>
      </c>
      <c r="I16" s="5" t="str">
        <f t="shared" si="1"/>
        <v>20140318-21A+FROM-ALL</v>
      </c>
    </row>
    <row r="17" spans="1:9">
      <c r="A17" t="s">
        <v>29</v>
      </c>
      <c r="B17" s="15" t="s">
        <v>0</v>
      </c>
      <c r="C17" s="10" t="str">
        <f t="shared" si="0"/>
        <v>/QUAL8.0.6/ck_23/EC//1DAY/20140318-21A+FROM-ALL/</v>
      </c>
      <c r="D17" s="5" t="s">
        <v>64</v>
      </c>
      <c r="E17" s="5" t="s">
        <v>39</v>
      </c>
      <c r="F17" s="5" t="str">
        <f t="shared" si="2"/>
        <v>EC</v>
      </c>
      <c r="G17" s="5"/>
      <c r="H17" s="5" t="s">
        <v>5</v>
      </c>
      <c r="I17" s="5" t="str">
        <f t="shared" si="1"/>
        <v>20140318-21A+FROM-ALL</v>
      </c>
    </row>
    <row r="18" spans="1:9">
      <c r="A18" t="s">
        <v>30</v>
      </c>
      <c r="B18" s="15" t="s">
        <v>0</v>
      </c>
      <c r="C18" s="10" t="str">
        <f t="shared" si="0"/>
        <v>/QUAL8.0.6/ck_25/EC//1DAY/20140318-21A+FROM-ALL/</v>
      </c>
      <c r="D18" s="5" t="s">
        <v>64</v>
      </c>
      <c r="E18" s="5" t="s">
        <v>40</v>
      </c>
      <c r="F18" s="5" t="str">
        <f t="shared" si="2"/>
        <v>EC</v>
      </c>
      <c r="G18" s="5"/>
      <c r="H18" s="5" t="s">
        <v>5</v>
      </c>
      <c r="I18" s="5" t="str">
        <f t="shared" si="1"/>
        <v>20140318-21A+FROM-ALL</v>
      </c>
    </row>
    <row r="19" spans="1:9">
      <c r="A19" s="1" t="s">
        <v>68</v>
      </c>
      <c r="B19" s="15" t="s">
        <v>0</v>
      </c>
      <c r="C19" s="10" t="str">
        <f t="shared" si="0"/>
        <v>/QUAL8.0.6/ck_27/EC//1DAY/20140318-21A+FROM-ALL/</v>
      </c>
      <c r="D19" s="5" t="s">
        <v>64</v>
      </c>
      <c r="E19" s="5" t="s">
        <v>69</v>
      </c>
      <c r="F19" s="5" t="str">
        <f t="shared" si="2"/>
        <v>EC</v>
      </c>
      <c r="G19" s="5"/>
      <c r="H19" s="5" t="s">
        <v>5</v>
      </c>
      <c r="I19" s="5" t="str">
        <f t="shared" si="1"/>
        <v>20140318-21A+FROM-ALL</v>
      </c>
    </row>
    <row r="20" spans="1:9">
      <c r="A20" t="s">
        <v>31</v>
      </c>
      <c r="B20" s="15" t="s">
        <v>0</v>
      </c>
      <c r="C20" s="10" t="str">
        <f t="shared" si="0"/>
        <v>/QUAL8.0.6/ck_29/EC//1DAY/20140318-21A+FROM-ALL/</v>
      </c>
      <c r="D20" s="5" t="s">
        <v>64</v>
      </c>
      <c r="E20" s="5" t="s">
        <v>41</v>
      </c>
      <c r="F20" s="5" t="str">
        <f t="shared" si="2"/>
        <v>EC</v>
      </c>
      <c r="H20" s="5" t="s">
        <v>5</v>
      </c>
      <c r="I20" s="5" t="str">
        <f t="shared" si="1"/>
        <v>20140318-21A+FROM-ALL</v>
      </c>
    </row>
    <row r="21" spans="1:9">
      <c r="A21" t="s">
        <v>32</v>
      </c>
      <c r="B21" s="15" t="s">
        <v>0</v>
      </c>
      <c r="C21" s="10" t="str">
        <f t="shared" si="0"/>
        <v>/QUAL8.0.6/ck_41/EC//1DAY/20140318-21A+FROM-ALL/</v>
      </c>
      <c r="D21" s="5" t="s">
        <v>64</v>
      </c>
      <c r="E21" s="5" t="s">
        <v>42</v>
      </c>
      <c r="F21" s="5" t="str">
        <f t="shared" si="2"/>
        <v>EC</v>
      </c>
      <c r="H21" s="5" t="s">
        <v>5</v>
      </c>
      <c r="I21" s="5" t="str">
        <f t="shared" si="1"/>
        <v>20140318-21A+FROM-ALL</v>
      </c>
    </row>
    <row r="22" spans="1:9">
      <c r="A22" s="1" t="s">
        <v>66</v>
      </c>
      <c r="B22" s="15" t="s">
        <v>0</v>
      </c>
      <c r="C22" s="10" t="str">
        <f t="shared" si="0"/>
        <v>/QUAL8.0.6/ck_66/EC//1DAY/20140318-21A+FROM-ALL/</v>
      </c>
      <c r="D22" s="5" t="s">
        <v>64</v>
      </c>
      <c r="E22" s="5" t="s">
        <v>67</v>
      </c>
      <c r="F22" s="5" t="str">
        <f t="shared" si="2"/>
        <v>EC</v>
      </c>
      <c r="H22" s="5" t="s">
        <v>5</v>
      </c>
      <c r="I22" s="5" t="str">
        <f t="shared" si="1"/>
        <v>20140318-21A+FROM-ALL</v>
      </c>
    </row>
    <row r="23" spans="1:9">
      <c r="A23" s="1" t="s">
        <v>33</v>
      </c>
      <c r="B23" s="15" t="s">
        <v>0</v>
      </c>
      <c r="C23" s="10" t="str">
        <f>CONCATENATE("/",D23,"/",E23,"/",F23,"/",G23,"/",H23,"/",I23,"/")</f>
        <v>/QUAL8.0.6/ck_705/EC//1DAY/20140318-21A+FROM-ALL/</v>
      </c>
      <c r="D23" s="5" t="s">
        <v>64</v>
      </c>
      <c r="E23" s="5" t="s">
        <v>43</v>
      </c>
      <c r="F23" s="5" t="str">
        <f t="shared" si="2"/>
        <v>EC</v>
      </c>
      <c r="H23" s="5" t="s">
        <v>5</v>
      </c>
      <c r="I23" s="5" t="str">
        <f t="shared" si="1"/>
        <v>20140318-21A+FROM-ALL</v>
      </c>
    </row>
    <row r="24" spans="1:9">
      <c r="A24" s="5" t="s">
        <v>22</v>
      </c>
      <c r="B24" s="16" t="s">
        <v>1</v>
      </c>
      <c r="C24" s="10" t="str">
        <f t="shared" si="0"/>
        <v>/QUAL8.0.6/ck_01/BR//1DAY/20140318-21A+FROM-ALL/</v>
      </c>
      <c r="D24" s="5" t="s">
        <v>64</v>
      </c>
      <c r="E24" s="5" t="s">
        <v>44</v>
      </c>
      <c r="F24" s="5" t="str">
        <f t="shared" si="2"/>
        <v>BR</v>
      </c>
      <c r="G24" s="5"/>
      <c r="H24" s="5" t="s">
        <v>5</v>
      </c>
      <c r="I24" s="5" t="str">
        <f t="shared" si="1"/>
        <v>20140318-21A+FROM-ALL</v>
      </c>
    </row>
    <row r="25" spans="1:9">
      <c r="A25" s="5" t="s">
        <v>48</v>
      </c>
      <c r="B25" s="16" t="s">
        <v>1</v>
      </c>
      <c r="C25" s="10" t="str">
        <f>CONCATENATE("/",D25,"/",E25,"/",F25,"/",G25,"/",H25,"/",I25,"/")</f>
        <v>/QUAL8.0.6/ck_02/BR//1DAY/20140318-21A+FROM-ALL/</v>
      </c>
      <c r="D25" s="5" t="s">
        <v>64</v>
      </c>
      <c r="E25" s="5" t="s">
        <v>49</v>
      </c>
      <c r="F25" s="5" t="str">
        <f t="shared" si="2"/>
        <v>BR</v>
      </c>
      <c r="G25" s="5"/>
      <c r="H25" s="5" t="s">
        <v>5</v>
      </c>
      <c r="I25" s="5" t="str">
        <f t="shared" si="1"/>
        <v>20140318-21A+FROM-ALL</v>
      </c>
    </row>
    <row r="26" spans="1:9">
      <c r="A26" s="5" t="s">
        <v>23</v>
      </c>
      <c r="B26" s="16" t="s">
        <v>1</v>
      </c>
      <c r="C26" s="10" t="str">
        <f>CONCATENATE("/",D26,"/",E26,"/",F26,"/",G26,"/",H26,"/",I26,"/")</f>
        <v>/QUAL8.0.6/ck_613/BR//1DAY/20140318-21A+FROM-ALL/</v>
      </c>
      <c r="D26" s="5" t="s">
        <v>64</v>
      </c>
      <c r="E26" s="5" t="s">
        <v>34</v>
      </c>
      <c r="F26" s="5" t="str">
        <f t="shared" si="2"/>
        <v>BR</v>
      </c>
      <c r="G26" s="5"/>
      <c r="H26" s="5" t="s">
        <v>5</v>
      </c>
      <c r="I26" s="5" t="str">
        <f t="shared" si="1"/>
        <v>20140318-21A+FROM-ALL</v>
      </c>
    </row>
    <row r="27" spans="1:9">
      <c r="A27" t="s">
        <v>24</v>
      </c>
      <c r="B27" s="16" t="s">
        <v>1</v>
      </c>
      <c r="C27" s="10" t="str">
        <f>CONCATENATE("/",D27,"/",E27,"/",F27,"/",G27,"/",H27,"/",I27,"/")</f>
        <v>/QUAL8.0.6/ck_12/BR//1DAY/20140318-21A+FROM-ALL/</v>
      </c>
      <c r="D27" s="5" t="s">
        <v>64</v>
      </c>
      <c r="E27" s="19" t="s">
        <v>35</v>
      </c>
      <c r="F27" s="5" t="str">
        <f t="shared" si="2"/>
        <v>BR</v>
      </c>
      <c r="G27" s="5"/>
      <c r="H27" s="5" t="s">
        <v>5</v>
      </c>
      <c r="I27" s="5" t="str">
        <f t="shared" si="1"/>
        <v>20140318-21A+FROM-ALL</v>
      </c>
    </row>
    <row r="28" spans="1:9">
      <c r="A28" t="s">
        <v>25</v>
      </c>
      <c r="B28" s="16" t="s">
        <v>1</v>
      </c>
      <c r="C28" s="10" t="str">
        <f>CONCATENATE("/",D28,"/",E28,"/",F28,"/",G28,"/",H28,"/",I28,"/")</f>
        <v>/QUAL8.0.6/ONEILLR/BR//1DAY/20140318-21A+FROM-ALL/</v>
      </c>
      <c r="D28" s="5" t="s">
        <v>64</v>
      </c>
      <c r="E28" s="19" t="s">
        <v>36</v>
      </c>
      <c r="F28" s="5" t="str">
        <f t="shared" si="2"/>
        <v>BR</v>
      </c>
      <c r="H28" s="5" t="s">
        <v>5</v>
      </c>
      <c r="I28" s="5" t="str">
        <f t="shared" si="1"/>
        <v>20140318-21A+FROM-ALL</v>
      </c>
    </row>
    <row r="29" spans="1:9">
      <c r="A29" t="s">
        <v>26</v>
      </c>
      <c r="B29" s="16" t="s">
        <v>1</v>
      </c>
      <c r="C29" s="10" t="str">
        <f t="shared" si="0"/>
        <v>/QUAL8.0.6/SANLUISR/BR//1DAY/20140318-21A+FROM-ALL/</v>
      </c>
      <c r="D29" s="5" t="s">
        <v>64</v>
      </c>
      <c r="E29" s="5" t="s">
        <v>37</v>
      </c>
      <c r="F29" s="5" t="str">
        <f t="shared" si="2"/>
        <v>BR</v>
      </c>
      <c r="G29" s="5"/>
      <c r="H29" s="5" t="s">
        <v>5</v>
      </c>
      <c r="I29" s="5" t="str">
        <f t="shared" si="1"/>
        <v>20140318-21A+FROM-ALL</v>
      </c>
    </row>
    <row r="30" spans="1:9">
      <c r="A30" t="s">
        <v>27</v>
      </c>
      <c r="B30" s="16" t="s">
        <v>1</v>
      </c>
      <c r="C30" s="10" t="str">
        <f t="shared" si="0"/>
        <v>/QUAL8.0.6/415_100/BR//1DAY/20140318-21A+FROM-ALL/</v>
      </c>
      <c r="D30" s="5" t="s">
        <v>64</v>
      </c>
      <c r="E30" s="5" t="s">
        <v>51</v>
      </c>
      <c r="F30" s="5" t="str">
        <f t="shared" si="2"/>
        <v>BR</v>
      </c>
      <c r="G30" s="5"/>
      <c r="H30" s="5" t="s">
        <v>5</v>
      </c>
      <c r="I30" s="5" t="str">
        <f t="shared" si="1"/>
        <v>20140318-21A+FROM-ALL</v>
      </c>
    </row>
    <row r="31" spans="1:9">
      <c r="A31" t="s">
        <v>50</v>
      </c>
      <c r="B31" s="16" t="s">
        <v>1</v>
      </c>
      <c r="C31" s="10" t="str">
        <f t="shared" si="0"/>
        <v>/QUAL8.0.6/ck_13/BR//1DAY/20140318-21A+FROM-ALL/</v>
      </c>
      <c r="D31" s="5" t="s">
        <v>64</v>
      </c>
      <c r="E31" s="5" t="s">
        <v>45</v>
      </c>
      <c r="F31" s="5" t="str">
        <f t="shared" si="2"/>
        <v>BR</v>
      </c>
      <c r="G31" s="5"/>
      <c r="H31" s="5" t="s">
        <v>5</v>
      </c>
      <c r="I31" s="5" t="str">
        <f t="shared" si="1"/>
        <v>20140318-21A+FROM-ALL</v>
      </c>
    </row>
    <row r="32" spans="1:9">
      <c r="A32" t="s">
        <v>28</v>
      </c>
      <c r="B32" s="16" t="s">
        <v>1</v>
      </c>
      <c r="C32" s="10" t="str">
        <f t="shared" si="0"/>
        <v>/QUAL8.0.6/ck_21/BR//1DAY/20140318-21A+FROM-ALL/</v>
      </c>
      <c r="D32" s="5" t="s">
        <v>64</v>
      </c>
      <c r="E32" s="5" t="s">
        <v>38</v>
      </c>
      <c r="F32" s="5" t="str">
        <f t="shared" si="2"/>
        <v>BR</v>
      </c>
      <c r="G32" s="5"/>
      <c r="H32" s="5" t="s">
        <v>5</v>
      </c>
      <c r="I32" s="5" t="str">
        <f t="shared" si="1"/>
        <v>20140318-21A+FROM-ALL</v>
      </c>
    </row>
    <row r="33" spans="1:9">
      <c r="A33" t="s">
        <v>46</v>
      </c>
      <c r="B33" s="16" t="s">
        <v>1</v>
      </c>
      <c r="C33" s="10" t="str">
        <f t="shared" si="0"/>
        <v>/QUAL8.0.6/ck_22/BR//1DAY/20140318-21A+FROM-ALL/</v>
      </c>
      <c r="D33" s="5" t="s">
        <v>64</v>
      </c>
      <c r="E33" s="5" t="s">
        <v>47</v>
      </c>
      <c r="F33" s="5" t="str">
        <f t="shared" si="2"/>
        <v>BR</v>
      </c>
      <c r="G33" s="5"/>
      <c r="H33" s="5" t="s">
        <v>5</v>
      </c>
      <c r="I33" s="5" t="str">
        <f t="shared" si="1"/>
        <v>20140318-21A+FROM-ALL</v>
      </c>
    </row>
    <row r="34" spans="1:9">
      <c r="A34" t="s">
        <v>29</v>
      </c>
      <c r="B34" s="16" t="s">
        <v>1</v>
      </c>
      <c r="C34" s="10" t="str">
        <f t="shared" si="0"/>
        <v>/QUAL8.0.6/ck_23/BR//1DAY/20140318-21A+FROM-ALL/</v>
      </c>
      <c r="D34" s="5" t="s">
        <v>64</v>
      </c>
      <c r="E34" s="5" t="s">
        <v>39</v>
      </c>
      <c r="F34" s="5" t="str">
        <f t="shared" si="2"/>
        <v>BR</v>
      </c>
      <c r="G34" s="5"/>
      <c r="H34" s="5" t="s">
        <v>5</v>
      </c>
      <c r="I34" s="5" t="str">
        <f t="shared" si="1"/>
        <v>20140318-21A+FROM-ALL</v>
      </c>
    </row>
    <row r="35" spans="1:9">
      <c r="A35" t="s">
        <v>30</v>
      </c>
      <c r="B35" s="16" t="s">
        <v>1</v>
      </c>
      <c r="C35" s="10" t="str">
        <f t="shared" si="0"/>
        <v>/QUAL8.0.6/ck_25/BR//1DAY/20140318-21A+FROM-ALL/</v>
      </c>
      <c r="D35" s="5" t="s">
        <v>64</v>
      </c>
      <c r="E35" s="5" t="s">
        <v>40</v>
      </c>
      <c r="F35" s="5" t="str">
        <f t="shared" si="2"/>
        <v>BR</v>
      </c>
      <c r="G35" s="5"/>
      <c r="H35" s="5" t="s">
        <v>5</v>
      </c>
      <c r="I35" s="5" t="str">
        <f t="shared" si="1"/>
        <v>20140318-21A+FROM-ALL</v>
      </c>
    </row>
    <row r="36" spans="1:9">
      <c r="A36" s="1" t="s">
        <v>68</v>
      </c>
      <c r="B36" s="16" t="s">
        <v>1</v>
      </c>
      <c r="C36" s="10" t="str">
        <f t="shared" si="0"/>
        <v>/QUAL8.0.6/ck_27/BR//1DAY/20140318-21A+FROM-ALL/</v>
      </c>
      <c r="D36" s="5" t="s">
        <v>64</v>
      </c>
      <c r="E36" s="5" t="s">
        <v>69</v>
      </c>
      <c r="F36" s="5" t="str">
        <f t="shared" si="2"/>
        <v>BR</v>
      </c>
      <c r="G36" s="5"/>
      <c r="H36" s="5" t="s">
        <v>5</v>
      </c>
      <c r="I36" s="5" t="str">
        <f t="shared" si="1"/>
        <v>20140318-21A+FROM-ALL</v>
      </c>
    </row>
    <row r="37" spans="1:9">
      <c r="A37" t="s">
        <v>31</v>
      </c>
      <c r="B37" s="16" t="s">
        <v>1</v>
      </c>
      <c r="C37" s="10" t="str">
        <f t="shared" si="0"/>
        <v>/QUAL8.0.6/ck_29/BR//1DAY/20140318-21A+FROM-ALL/</v>
      </c>
      <c r="D37" s="5" t="s">
        <v>64</v>
      </c>
      <c r="E37" s="5" t="s">
        <v>41</v>
      </c>
      <c r="F37" s="5" t="str">
        <f t="shared" si="2"/>
        <v>BR</v>
      </c>
      <c r="H37" s="5" t="s">
        <v>5</v>
      </c>
      <c r="I37" s="5" t="str">
        <f t="shared" si="1"/>
        <v>20140318-21A+FROM-ALL</v>
      </c>
    </row>
    <row r="38" spans="1:9">
      <c r="A38" t="s">
        <v>32</v>
      </c>
      <c r="B38" s="16" t="s">
        <v>1</v>
      </c>
      <c r="C38" s="10" t="str">
        <f t="shared" si="0"/>
        <v>/QUAL8.0.6/ck_41/BR//1DAY/20140318-21A+FROM-ALL/</v>
      </c>
      <c r="D38" s="5" t="s">
        <v>64</v>
      </c>
      <c r="E38" s="5" t="s">
        <v>42</v>
      </c>
      <c r="F38" s="5" t="str">
        <f t="shared" si="2"/>
        <v>BR</v>
      </c>
      <c r="H38" s="5" t="s">
        <v>5</v>
      </c>
      <c r="I38" s="5" t="str">
        <f t="shared" si="1"/>
        <v>20140318-21A+FROM-ALL</v>
      </c>
    </row>
    <row r="39" spans="1:9" ht="12" customHeight="1">
      <c r="A39" s="1" t="s">
        <v>66</v>
      </c>
      <c r="B39" s="16" t="s">
        <v>1</v>
      </c>
      <c r="C39" s="10" t="str">
        <f t="shared" si="0"/>
        <v>/QUAL8.0.6/ck_66/BR//1DAY/20140318-21A+FROM-ALL/</v>
      </c>
      <c r="D39" s="5" t="s">
        <v>64</v>
      </c>
      <c r="E39" s="5" t="s">
        <v>67</v>
      </c>
      <c r="F39" s="5" t="str">
        <f t="shared" si="2"/>
        <v>BR</v>
      </c>
      <c r="H39" s="5" t="s">
        <v>5</v>
      </c>
      <c r="I39" s="5" t="str">
        <f t="shared" si="1"/>
        <v>20140318-21A+FROM-ALL</v>
      </c>
    </row>
    <row r="40" spans="1:9" ht="12" customHeight="1">
      <c r="A40" t="s">
        <v>33</v>
      </c>
      <c r="B40" s="16" t="s">
        <v>1</v>
      </c>
      <c r="C40" s="10" t="str">
        <f t="shared" si="0"/>
        <v>/QUAL8.0.6/ck_705/BR//1DAY/20140318-21A+FROM-ALL/</v>
      </c>
      <c r="D40" s="5" t="s">
        <v>64</v>
      </c>
      <c r="E40" s="5" t="s">
        <v>43</v>
      </c>
      <c r="F40" s="5" t="str">
        <f>B40</f>
        <v>BR</v>
      </c>
      <c r="H40" s="5" t="s">
        <v>5</v>
      </c>
      <c r="I40" s="5" t="str">
        <f t="shared" si="1"/>
        <v>20140318-21A+FROM-ALL</v>
      </c>
    </row>
    <row r="41" spans="1:9">
      <c r="A41" s="5" t="s">
        <v>22</v>
      </c>
      <c r="B41" s="29" t="s">
        <v>65</v>
      </c>
      <c r="C41" s="10" t="str">
        <f t="shared" si="0"/>
        <v>/QUAL8.0.6/ck_01/DOC//1DAY/20140318-21A+FROM-ALL/</v>
      </c>
      <c r="D41" s="5" t="s">
        <v>64</v>
      </c>
      <c r="E41" s="5" t="s">
        <v>44</v>
      </c>
      <c r="F41" s="5" t="str">
        <f t="shared" ref="F41:F56" si="3">B41</f>
        <v>DOC</v>
      </c>
      <c r="G41" s="5"/>
      <c r="H41" s="5" t="s">
        <v>5</v>
      </c>
      <c r="I41" s="5" t="str">
        <f t="shared" si="1"/>
        <v>20140318-21A+FROM-ALL</v>
      </c>
    </row>
    <row r="42" spans="1:9">
      <c r="A42" s="5" t="s">
        <v>48</v>
      </c>
      <c r="B42" s="29" t="s">
        <v>65</v>
      </c>
      <c r="C42" s="10" t="str">
        <f t="shared" si="0"/>
        <v>/QUAL8.0.6/ck_02/DOC//1DAY/20140318-21A+FROM-ALL/</v>
      </c>
      <c r="D42" s="5" t="s">
        <v>64</v>
      </c>
      <c r="E42" s="5" t="s">
        <v>49</v>
      </c>
      <c r="F42" s="5" t="str">
        <f t="shared" si="3"/>
        <v>DOC</v>
      </c>
      <c r="G42" s="5"/>
      <c r="H42" s="5" t="s">
        <v>5</v>
      </c>
      <c r="I42" s="5" t="str">
        <f t="shared" si="1"/>
        <v>20140318-21A+FROM-ALL</v>
      </c>
    </row>
    <row r="43" spans="1:9">
      <c r="A43" s="5" t="s">
        <v>23</v>
      </c>
      <c r="B43" s="29" t="s">
        <v>65</v>
      </c>
      <c r="C43" s="10" t="str">
        <f t="shared" si="0"/>
        <v>/QUAL8.0.6/ck_613/DOC//1DAY/20140318-21A+FROM-ALL/</v>
      </c>
      <c r="D43" s="5" t="s">
        <v>64</v>
      </c>
      <c r="E43" s="5" t="s">
        <v>34</v>
      </c>
      <c r="F43" s="5" t="str">
        <f t="shared" si="3"/>
        <v>DOC</v>
      </c>
      <c r="G43" s="5"/>
      <c r="H43" s="5" t="s">
        <v>5</v>
      </c>
      <c r="I43" s="5" t="str">
        <f t="shared" si="1"/>
        <v>20140318-21A+FROM-ALL</v>
      </c>
    </row>
    <row r="44" spans="1:9">
      <c r="A44" t="s">
        <v>24</v>
      </c>
      <c r="B44" s="29" t="s">
        <v>65</v>
      </c>
      <c r="C44" s="10" t="str">
        <f t="shared" si="0"/>
        <v>/QUAL8.0.6/ck_12/DOC//1DAY/20140318-21A+FROM-ALL/</v>
      </c>
      <c r="D44" s="5" t="s">
        <v>64</v>
      </c>
      <c r="E44" s="19" t="s">
        <v>35</v>
      </c>
      <c r="F44" s="5" t="str">
        <f t="shared" si="3"/>
        <v>DOC</v>
      </c>
      <c r="G44" s="5"/>
      <c r="H44" s="5" t="s">
        <v>5</v>
      </c>
      <c r="I44" s="5" t="str">
        <f t="shared" si="1"/>
        <v>20140318-21A+FROM-ALL</v>
      </c>
    </row>
    <row r="45" spans="1:9">
      <c r="A45" t="s">
        <v>25</v>
      </c>
      <c r="B45" s="29" t="s">
        <v>65</v>
      </c>
      <c r="C45" s="10" t="str">
        <f t="shared" si="0"/>
        <v>/QUAL8.0.6/ONEILLR/DOC//1DAY/20140318-21A+FROM-ALL/</v>
      </c>
      <c r="D45" s="5" t="s">
        <v>64</v>
      </c>
      <c r="E45" s="19" t="s">
        <v>36</v>
      </c>
      <c r="F45" s="5" t="str">
        <f t="shared" si="3"/>
        <v>DOC</v>
      </c>
      <c r="H45" s="5" t="s">
        <v>5</v>
      </c>
      <c r="I45" s="5" t="str">
        <f t="shared" si="1"/>
        <v>20140318-21A+FROM-ALL</v>
      </c>
    </row>
    <row r="46" spans="1:9">
      <c r="A46" t="s">
        <v>26</v>
      </c>
      <c r="B46" s="29" t="s">
        <v>65</v>
      </c>
      <c r="C46" s="10" t="str">
        <f t="shared" si="0"/>
        <v>/QUAL8.0.6/SANLUISR/DOC//1DAY/20140318-21A+FROM-ALL/</v>
      </c>
      <c r="D46" s="5" t="s">
        <v>64</v>
      </c>
      <c r="E46" s="5" t="s">
        <v>37</v>
      </c>
      <c r="F46" s="5" t="str">
        <f t="shared" si="3"/>
        <v>DOC</v>
      </c>
      <c r="G46" s="5"/>
      <c r="H46" s="5" t="s">
        <v>5</v>
      </c>
      <c r="I46" s="5" t="str">
        <f t="shared" si="1"/>
        <v>20140318-21A+FROM-ALL</v>
      </c>
    </row>
    <row r="47" spans="1:9">
      <c r="A47" t="s">
        <v>27</v>
      </c>
      <c r="B47" s="29" t="s">
        <v>65</v>
      </c>
      <c r="C47" s="10" t="str">
        <f t="shared" si="0"/>
        <v>/QUAL8.0.6/415_100/DOC//1DAY/20140318-21A+FROM-ALL/</v>
      </c>
      <c r="D47" s="5" t="s">
        <v>64</v>
      </c>
      <c r="E47" s="5" t="s">
        <v>51</v>
      </c>
      <c r="F47" s="5" t="str">
        <f t="shared" si="3"/>
        <v>DOC</v>
      </c>
      <c r="G47" s="5"/>
      <c r="H47" s="5" t="s">
        <v>5</v>
      </c>
      <c r="I47" s="5" t="str">
        <f t="shared" si="1"/>
        <v>20140318-21A+FROM-ALL</v>
      </c>
    </row>
    <row r="48" spans="1:9">
      <c r="A48" t="s">
        <v>50</v>
      </c>
      <c r="B48" s="29" t="s">
        <v>65</v>
      </c>
      <c r="C48" s="10" t="str">
        <f t="shared" si="0"/>
        <v>/QUAL8.0.6/ck_13/DOC//1DAY/20140318-21A+FROM-ALL/</v>
      </c>
      <c r="D48" s="5" t="s">
        <v>64</v>
      </c>
      <c r="E48" s="5" t="s">
        <v>45</v>
      </c>
      <c r="F48" s="5" t="str">
        <f t="shared" si="3"/>
        <v>DOC</v>
      </c>
      <c r="G48" s="5"/>
      <c r="H48" s="5" t="s">
        <v>5</v>
      </c>
      <c r="I48" s="5" t="str">
        <f t="shared" si="1"/>
        <v>20140318-21A+FROM-ALL</v>
      </c>
    </row>
    <row r="49" spans="1:9">
      <c r="A49" t="s">
        <v>28</v>
      </c>
      <c r="B49" s="29" t="s">
        <v>65</v>
      </c>
      <c r="C49" s="10" t="str">
        <f t="shared" si="0"/>
        <v>/QUAL8.0.6/ck_21/DOC//1DAY/20140318-21A+FROM-ALL/</v>
      </c>
      <c r="D49" s="5" t="s">
        <v>64</v>
      </c>
      <c r="E49" s="5" t="s">
        <v>38</v>
      </c>
      <c r="F49" s="5" t="str">
        <f t="shared" si="3"/>
        <v>DOC</v>
      </c>
      <c r="G49" s="5"/>
      <c r="H49" s="5" t="s">
        <v>5</v>
      </c>
      <c r="I49" s="5" t="str">
        <f t="shared" si="1"/>
        <v>20140318-21A+FROM-ALL</v>
      </c>
    </row>
    <row r="50" spans="1:9">
      <c r="A50" t="s">
        <v>46</v>
      </c>
      <c r="B50" s="29" t="s">
        <v>65</v>
      </c>
      <c r="C50" s="10" t="str">
        <f t="shared" si="0"/>
        <v>/QUAL8.0.6/ck_22/DOC//1DAY/20140318-21A+FROM-ALL/</v>
      </c>
      <c r="D50" s="5" t="s">
        <v>64</v>
      </c>
      <c r="E50" s="5" t="s">
        <v>47</v>
      </c>
      <c r="F50" s="5" t="str">
        <f t="shared" si="3"/>
        <v>DOC</v>
      </c>
      <c r="G50" s="5"/>
      <c r="H50" s="5" t="s">
        <v>5</v>
      </c>
      <c r="I50" s="5" t="str">
        <f t="shared" si="1"/>
        <v>20140318-21A+FROM-ALL</v>
      </c>
    </row>
    <row r="51" spans="1:9">
      <c r="A51" t="s">
        <v>29</v>
      </c>
      <c r="B51" s="29" t="s">
        <v>65</v>
      </c>
      <c r="C51" s="10" t="str">
        <f t="shared" si="0"/>
        <v>/QUAL8.0.6/ck_23/DOC//1DAY/20140318-21A+FROM-ALL/</v>
      </c>
      <c r="D51" s="5" t="s">
        <v>64</v>
      </c>
      <c r="E51" s="5" t="s">
        <v>39</v>
      </c>
      <c r="F51" s="5" t="str">
        <f t="shared" si="3"/>
        <v>DOC</v>
      </c>
      <c r="G51" s="5"/>
      <c r="H51" s="5" t="s">
        <v>5</v>
      </c>
      <c r="I51" s="5" t="str">
        <f t="shared" si="1"/>
        <v>20140318-21A+FROM-ALL</v>
      </c>
    </row>
    <row r="52" spans="1:9">
      <c r="A52" t="s">
        <v>30</v>
      </c>
      <c r="B52" s="29" t="s">
        <v>65</v>
      </c>
      <c r="C52" s="10" t="str">
        <f t="shared" si="0"/>
        <v>/QUAL8.0.6/ck_25/DOC//1DAY/20140318-21A+FROM-ALL/</v>
      </c>
      <c r="D52" s="5" t="s">
        <v>64</v>
      </c>
      <c r="E52" s="5" t="s">
        <v>40</v>
      </c>
      <c r="F52" s="5" t="str">
        <f t="shared" si="3"/>
        <v>DOC</v>
      </c>
      <c r="G52" s="5"/>
      <c r="H52" s="5" t="s">
        <v>5</v>
      </c>
      <c r="I52" s="5" t="str">
        <f t="shared" si="1"/>
        <v>20140318-21A+FROM-ALL</v>
      </c>
    </row>
    <row r="53" spans="1:9">
      <c r="A53" s="1" t="s">
        <v>68</v>
      </c>
      <c r="B53" s="29" t="s">
        <v>65</v>
      </c>
      <c r="C53" s="10" t="str">
        <f t="shared" si="0"/>
        <v>/QUAL8.0.6/ck_27/DOC//1DAY/20140318-21A+FROM-ALL/</v>
      </c>
      <c r="D53" s="5" t="s">
        <v>64</v>
      </c>
      <c r="E53" s="5" t="s">
        <v>69</v>
      </c>
      <c r="F53" s="5" t="str">
        <f t="shared" si="3"/>
        <v>DOC</v>
      </c>
      <c r="G53" s="5"/>
      <c r="H53" s="5" t="s">
        <v>5</v>
      </c>
      <c r="I53" s="5" t="str">
        <f t="shared" si="1"/>
        <v>20140318-21A+FROM-ALL</v>
      </c>
    </row>
    <row r="54" spans="1:9">
      <c r="A54" t="s">
        <v>31</v>
      </c>
      <c r="B54" s="29" t="s">
        <v>65</v>
      </c>
      <c r="C54" s="10" t="str">
        <f t="shared" si="0"/>
        <v>/QUAL8.0.6/ck_29/DOC//1DAY/20140318-21A+FROM-ALL/</v>
      </c>
      <c r="D54" s="5" t="s">
        <v>64</v>
      </c>
      <c r="E54" s="5" t="s">
        <v>41</v>
      </c>
      <c r="F54" s="5" t="str">
        <f t="shared" si="3"/>
        <v>DOC</v>
      </c>
      <c r="H54" s="5" t="s">
        <v>5</v>
      </c>
      <c r="I54" s="5" t="str">
        <f t="shared" si="1"/>
        <v>20140318-21A+FROM-ALL</v>
      </c>
    </row>
    <row r="55" spans="1:9">
      <c r="A55" t="s">
        <v>32</v>
      </c>
      <c r="B55" s="29" t="s">
        <v>65</v>
      </c>
      <c r="C55" s="10" t="str">
        <f t="shared" si="0"/>
        <v>/QUAL8.0.6/ck_41/DOC//1DAY/20140318-21A+FROM-ALL/</v>
      </c>
      <c r="D55" s="5" t="s">
        <v>64</v>
      </c>
      <c r="E55" s="5" t="s">
        <v>42</v>
      </c>
      <c r="F55" s="5" t="str">
        <f t="shared" si="3"/>
        <v>DOC</v>
      </c>
      <c r="H55" s="5" t="s">
        <v>5</v>
      </c>
      <c r="I55" s="5" t="str">
        <f t="shared" si="1"/>
        <v>20140318-21A+FROM-ALL</v>
      </c>
    </row>
    <row r="56" spans="1:9">
      <c r="A56" s="1" t="s">
        <v>66</v>
      </c>
      <c r="B56" s="29" t="s">
        <v>65</v>
      </c>
      <c r="C56" s="10" t="str">
        <f t="shared" si="0"/>
        <v>/QUAL8.0.6/ck_66/DOC//1DAY/20140318-21A+FROM-ALL/</v>
      </c>
      <c r="D56" s="5" t="s">
        <v>64</v>
      </c>
      <c r="E56" s="5" t="s">
        <v>67</v>
      </c>
      <c r="F56" s="5" t="str">
        <f t="shared" si="3"/>
        <v>DOC</v>
      </c>
      <c r="H56" s="5" t="s">
        <v>5</v>
      </c>
      <c r="I56" s="5" t="str">
        <f t="shared" si="1"/>
        <v>20140318-21A+FROM-ALL</v>
      </c>
    </row>
    <row r="57" spans="1:9">
      <c r="A57" t="s">
        <v>33</v>
      </c>
      <c r="B57" s="29" t="s">
        <v>65</v>
      </c>
      <c r="C57" s="10" t="str">
        <f>CONCATENATE("/",D57,"/",E57,"/",F57,"/",G57,"/",H57,"/",I57,"/")</f>
        <v>/QUAL8.0.6/ck_705/DOC//1DAY/20140318-21A+FROM-ALL/</v>
      </c>
      <c r="D57" s="5" t="s">
        <v>64</v>
      </c>
      <c r="E57" s="5" t="s">
        <v>43</v>
      </c>
      <c r="F57" s="5" t="str">
        <f>B57</f>
        <v>DOC</v>
      </c>
      <c r="H57" s="5" t="s">
        <v>5</v>
      </c>
      <c r="I57" s="5" t="str">
        <f t="shared" si="1"/>
        <v>20140318-21A+FROM-ALL</v>
      </c>
    </row>
    <row r="58" spans="1:9">
      <c r="A58" s="5"/>
      <c r="C58" s="10"/>
      <c r="D58" s="5"/>
      <c r="E58" s="5"/>
      <c r="F58" s="5"/>
      <c r="H58" s="5"/>
      <c r="I58" s="5"/>
    </row>
    <row r="59" spans="1:9">
      <c r="A59" s="5"/>
      <c r="C59" s="10"/>
      <c r="D59" s="5"/>
      <c r="E59" s="5"/>
      <c r="F59" s="5"/>
      <c r="H59" s="5"/>
      <c r="I59" s="5"/>
    </row>
    <row r="60" spans="1:9">
      <c r="A60" s="5"/>
      <c r="C60" s="10"/>
      <c r="D60" s="5"/>
      <c r="E60" s="5"/>
      <c r="F60" s="5"/>
      <c r="G60" s="5"/>
      <c r="H60" s="5"/>
      <c r="I60" s="5"/>
    </row>
    <row r="61" spans="1:9">
      <c r="A61" s="5"/>
      <c r="C61" s="10"/>
      <c r="D61" s="5"/>
      <c r="E61" s="5"/>
      <c r="F61" s="5"/>
      <c r="G61" s="5"/>
      <c r="H61" s="5"/>
      <c r="I61" s="5"/>
    </row>
    <row r="62" spans="1:9">
      <c r="A62" s="5"/>
      <c r="C62" s="10"/>
      <c r="D62" s="5"/>
      <c r="E62" s="5"/>
      <c r="F62" s="5"/>
      <c r="G62" s="5"/>
      <c r="H62" s="5"/>
      <c r="I62" s="5"/>
    </row>
    <row r="63" spans="1:9">
      <c r="A63" s="5"/>
      <c r="C63" s="10"/>
      <c r="D63" s="5"/>
      <c r="E63" s="5"/>
      <c r="F63" s="5"/>
      <c r="G63" s="5"/>
      <c r="H63" s="5"/>
      <c r="I63" s="5"/>
    </row>
    <row r="64" spans="1:9">
      <c r="A64" s="5"/>
      <c r="C64" s="10"/>
      <c r="D64" s="5"/>
      <c r="E64" s="5"/>
      <c r="F64" s="5"/>
      <c r="G64" s="5"/>
      <c r="H64" s="5"/>
      <c r="I64" s="5"/>
    </row>
    <row r="65" spans="1:9">
      <c r="A65" s="5"/>
      <c r="C65" s="10"/>
      <c r="D65" s="5"/>
      <c r="E65" s="5"/>
      <c r="F65" s="5"/>
      <c r="G65" s="5"/>
      <c r="H65" s="5"/>
      <c r="I65" s="5"/>
    </row>
    <row r="66" spans="1:9">
      <c r="A66" s="5"/>
      <c r="C66" s="10"/>
      <c r="D66" s="5"/>
      <c r="E66" s="5"/>
      <c r="F66" s="5"/>
      <c r="G66" s="5"/>
      <c r="H66" s="5"/>
      <c r="I66" s="5"/>
    </row>
    <row r="67" spans="1:9">
      <c r="A67" s="5"/>
      <c r="C67" s="10"/>
      <c r="D67" s="5"/>
      <c r="E67" s="5"/>
      <c r="F67" s="5"/>
      <c r="G67" s="5"/>
      <c r="H67" s="5"/>
      <c r="I67" s="5"/>
    </row>
    <row r="68" spans="1:9">
      <c r="A68" s="5"/>
      <c r="C68" s="10"/>
      <c r="D68" s="5"/>
      <c r="E68" s="5"/>
      <c r="F68" s="5"/>
      <c r="G68" s="5"/>
      <c r="H68" s="5"/>
      <c r="I68" s="5"/>
    </row>
    <row r="69" spans="1:9">
      <c r="A69" s="5"/>
      <c r="C69" s="10"/>
      <c r="D69" s="5"/>
      <c r="E69" s="5"/>
      <c r="F69" s="5"/>
      <c r="G69" s="5"/>
      <c r="H69" s="5"/>
      <c r="I69" s="5"/>
    </row>
    <row r="70" spans="1:9">
      <c r="A70" s="5"/>
      <c r="B70" s="5"/>
      <c r="C70" s="10"/>
      <c r="D70" s="5"/>
      <c r="E70" s="5"/>
      <c r="F70" s="5"/>
      <c r="G70" s="5"/>
      <c r="H70" s="5"/>
      <c r="I70" s="5"/>
    </row>
    <row r="71" spans="1:9">
      <c r="A71" s="5"/>
      <c r="B71" s="5"/>
      <c r="C71" s="10"/>
      <c r="D71" s="5"/>
      <c r="E71" s="5"/>
      <c r="F71" s="5"/>
      <c r="G71" s="5"/>
      <c r="H71" s="5"/>
      <c r="I71" s="5"/>
    </row>
    <row r="72" spans="1:9">
      <c r="A72" s="5"/>
      <c r="B72" s="5"/>
      <c r="C72" s="10"/>
      <c r="D72" s="5"/>
      <c r="E72" s="5"/>
      <c r="F72" s="5"/>
      <c r="G72" s="5"/>
      <c r="H72" s="5"/>
      <c r="I72" s="5"/>
    </row>
    <row r="73" spans="1:9">
      <c r="A73" s="5"/>
      <c r="B73" s="5"/>
      <c r="C73" s="10"/>
      <c r="D73" s="5"/>
      <c r="E73" s="5"/>
      <c r="F73" s="5"/>
      <c r="H73" s="5"/>
      <c r="I73" s="5"/>
    </row>
    <row r="74" spans="1:9">
      <c r="A74" s="5"/>
      <c r="B74" s="5"/>
      <c r="C74" s="10"/>
      <c r="D74" s="5"/>
      <c r="E74" s="5"/>
      <c r="F74" s="5"/>
      <c r="H74" s="5"/>
      <c r="I74" s="5"/>
    </row>
    <row r="75" spans="1:9">
      <c r="A75" s="5"/>
      <c r="B75" s="5"/>
      <c r="C75" s="10"/>
      <c r="D75" s="5"/>
      <c r="E75" s="5"/>
      <c r="F75" s="5"/>
      <c r="H75" s="5"/>
      <c r="I75" s="5"/>
    </row>
    <row r="76" spans="1:9">
      <c r="A76" s="5"/>
      <c r="C76" s="10"/>
      <c r="D76" s="5"/>
      <c r="E76" s="5"/>
      <c r="F76" s="5"/>
      <c r="G76" s="5"/>
      <c r="H76" s="5"/>
      <c r="I76" s="5"/>
    </row>
    <row r="77" spans="1:9">
      <c r="A77" s="5"/>
      <c r="C77" s="10"/>
      <c r="D77" s="5"/>
      <c r="E77" s="5"/>
      <c r="F77" s="5"/>
      <c r="H77" s="5"/>
      <c r="I77" s="5"/>
    </row>
    <row r="78" spans="1:9">
      <c r="A78" s="5"/>
      <c r="C78" s="10"/>
      <c r="D78" s="5"/>
      <c r="E78" s="5"/>
      <c r="F78" s="5"/>
      <c r="H78" s="5"/>
      <c r="I78" s="5"/>
    </row>
    <row r="79" spans="1:9">
      <c r="A79" s="5"/>
      <c r="C79" s="10"/>
      <c r="D79" s="5"/>
      <c r="E79" s="5"/>
      <c r="F79" s="5"/>
      <c r="G79" s="5"/>
      <c r="H79" s="5"/>
      <c r="I79" s="5"/>
    </row>
    <row r="80" spans="1:9">
      <c r="A80" s="5"/>
      <c r="C80" s="10"/>
      <c r="D80" s="5"/>
      <c r="E80" s="5"/>
      <c r="F80" s="5"/>
      <c r="G80" s="5"/>
      <c r="H80" s="5"/>
      <c r="I80" s="5"/>
    </row>
    <row r="81" spans="1:9">
      <c r="A81" s="5"/>
      <c r="C81" s="10"/>
      <c r="D81" s="5"/>
      <c r="E81" s="5"/>
      <c r="F81" s="5"/>
      <c r="G81" s="5"/>
      <c r="H81" s="5"/>
      <c r="I81" s="5"/>
    </row>
    <row r="82" spans="1:9">
      <c r="A82" s="5"/>
      <c r="C82" s="10"/>
      <c r="D82" s="5"/>
      <c r="E82" s="5"/>
      <c r="F82" s="5"/>
      <c r="G82" s="5"/>
      <c r="H82" s="5"/>
      <c r="I82" s="5"/>
    </row>
    <row r="83" spans="1:9">
      <c r="A83" s="5"/>
      <c r="C83" s="10"/>
      <c r="D83" s="5"/>
      <c r="E83" s="5"/>
      <c r="F83" s="5"/>
      <c r="G83" s="5"/>
      <c r="H83" s="5"/>
      <c r="I83" s="5"/>
    </row>
    <row r="84" spans="1:9">
      <c r="A84" s="5"/>
      <c r="C84" s="10"/>
      <c r="D84" s="5"/>
      <c r="E84" s="5"/>
      <c r="F84" s="5"/>
      <c r="G84" s="5"/>
      <c r="H84" s="5"/>
      <c r="I84" s="5"/>
    </row>
    <row r="85" spans="1:9">
      <c r="A85" s="5"/>
      <c r="C85" s="10"/>
      <c r="D85" s="5"/>
      <c r="E85" s="5"/>
      <c r="F85" s="5"/>
      <c r="G85" s="5"/>
      <c r="H85" s="5"/>
      <c r="I85" s="5"/>
    </row>
    <row r="86" spans="1:9">
      <c r="A86" s="5"/>
      <c r="C86" s="10"/>
      <c r="D86" s="5"/>
      <c r="E86" s="5"/>
      <c r="F86" s="5"/>
      <c r="G86" s="5"/>
      <c r="H86" s="5"/>
      <c r="I86" s="5"/>
    </row>
    <row r="87" spans="1:9">
      <c r="A87" s="5"/>
      <c r="C87" s="10"/>
      <c r="D87" s="5"/>
      <c r="E87" s="5"/>
      <c r="F87" s="5"/>
      <c r="G87" s="5"/>
      <c r="H87" s="5"/>
      <c r="I87" s="5"/>
    </row>
    <row r="88" spans="1:9">
      <c r="A88" s="5"/>
      <c r="C88" s="10"/>
      <c r="D88" s="5"/>
      <c r="E88" s="5"/>
      <c r="F88" s="5"/>
      <c r="G88" s="5"/>
      <c r="H88" s="5"/>
      <c r="I88" s="5"/>
    </row>
    <row r="89" spans="1:9">
      <c r="A89" s="5"/>
      <c r="B89" s="5"/>
      <c r="C89" s="10"/>
      <c r="D89" s="5"/>
      <c r="E89" s="5"/>
      <c r="F89" s="5"/>
      <c r="G89" s="5"/>
      <c r="H89" s="5"/>
      <c r="I89" s="5"/>
    </row>
    <row r="90" spans="1:9">
      <c r="A90" s="5"/>
      <c r="B90" s="5"/>
      <c r="C90" s="10"/>
      <c r="D90" s="5"/>
      <c r="E90" s="5"/>
      <c r="F90" s="5"/>
      <c r="G90" s="5"/>
      <c r="H90" s="5"/>
      <c r="I90" s="5"/>
    </row>
    <row r="91" spans="1:9">
      <c r="A91" s="5"/>
      <c r="B91" s="5"/>
      <c r="C91" s="10"/>
      <c r="D91" s="5"/>
      <c r="E91" s="5"/>
      <c r="F91" s="5"/>
      <c r="G91" s="5"/>
      <c r="H91" s="5"/>
      <c r="I91" s="5"/>
    </row>
    <row r="92" spans="1:9">
      <c r="A92" s="5"/>
      <c r="B92" s="5"/>
      <c r="C92" s="10"/>
      <c r="D92" s="5"/>
      <c r="E92" s="5"/>
      <c r="F92" s="5"/>
      <c r="H92" s="5"/>
      <c r="I92" s="5"/>
    </row>
    <row r="93" spans="1:9">
      <c r="A93" s="5"/>
      <c r="B93" s="5"/>
      <c r="C93" s="10"/>
      <c r="D93" s="5"/>
      <c r="E93" s="5"/>
      <c r="F93" s="5"/>
      <c r="H93" s="5"/>
      <c r="I93" s="5"/>
    </row>
    <row r="94" spans="1:9">
      <c r="A94" s="5"/>
      <c r="B94" s="5"/>
      <c r="C94" s="10"/>
      <c r="D94" s="5"/>
      <c r="E94" s="5"/>
      <c r="F94" s="5"/>
      <c r="H94" s="5"/>
      <c r="I94" s="5"/>
    </row>
    <row r="95" spans="1:9">
      <c r="A95" s="5"/>
      <c r="C95" s="10"/>
      <c r="D95" s="5"/>
      <c r="E95" s="5"/>
      <c r="F95" s="5"/>
      <c r="G95" s="5"/>
      <c r="H95" s="5"/>
      <c r="I95" s="5"/>
    </row>
    <row r="96" spans="1:9">
      <c r="A96" s="5"/>
      <c r="C96" s="10"/>
      <c r="D96" s="5"/>
      <c r="E96" s="5"/>
      <c r="F96" s="5"/>
      <c r="H96" s="5"/>
      <c r="I96" s="5"/>
    </row>
    <row r="97" spans="1:9">
      <c r="A97" s="5"/>
      <c r="C97" s="10"/>
      <c r="D97" s="5"/>
      <c r="E97" s="5"/>
      <c r="F97" s="5"/>
      <c r="H97" s="5"/>
      <c r="I97" s="5"/>
    </row>
    <row r="98" spans="1:9">
      <c r="A98" s="5"/>
      <c r="C98" s="10"/>
      <c r="D98" s="5"/>
      <c r="E98" s="5"/>
      <c r="F98" s="5"/>
      <c r="G98" s="5"/>
      <c r="H98" s="5"/>
      <c r="I98" s="5"/>
    </row>
    <row r="99" spans="1:9">
      <c r="A99" s="5"/>
      <c r="C99" s="10"/>
      <c r="D99" s="5"/>
      <c r="E99" s="5"/>
      <c r="F99" s="5"/>
      <c r="G99" s="5"/>
      <c r="H99" s="5"/>
      <c r="I99" s="5"/>
    </row>
    <row r="100" spans="1:9">
      <c r="A100" s="5"/>
      <c r="C100" s="10"/>
      <c r="D100" s="5"/>
      <c r="E100" s="5"/>
      <c r="F100" s="5"/>
      <c r="G100" s="5"/>
      <c r="H100" s="5"/>
      <c r="I100" s="5"/>
    </row>
    <row r="101" spans="1:9">
      <c r="A101" s="5"/>
      <c r="C101" s="10"/>
      <c r="D101" s="5"/>
      <c r="E101" s="5"/>
      <c r="F101" s="5"/>
      <c r="G101" s="5"/>
      <c r="H101" s="5"/>
      <c r="I101" s="5"/>
    </row>
    <row r="102" spans="1:9">
      <c r="A102" s="5"/>
      <c r="C102" s="10"/>
      <c r="D102" s="5"/>
      <c r="E102" s="5"/>
      <c r="F102" s="5"/>
      <c r="G102" s="5"/>
      <c r="H102" s="5"/>
      <c r="I102" s="5"/>
    </row>
  </sheetData>
  <phoneticPr fontId="2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/>
  <dimension ref="A6:E38"/>
  <sheetViews>
    <sheetView workbookViewId="0">
      <selection activeCell="F35" sqref="F35"/>
    </sheetView>
  </sheetViews>
  <sheetFormatPr defaultRowHeight="12.75"/>
  <cols>
    <col min="1" max="1" width="25.28515625" customWidth="1"/>
    <col min="2" max="2" width="32.28515625" customWidth="1"/>
  </cols>
  <sheetData>
    <row r="6" spans="1:5">
      <c r="A6" s="1" t="s">
        <v>71</v>
      </c>
      <c r="B6" s="30">
        <f>DataGroups!C2</f>
        <v>41708</v>
      </c>
    </row>
    <row r="7" spans="1:5">
      <c r="A7" s="1" t="s">
        <v>70</v>
      </c>
      <c r="B7" s="30">
        <f>DataGroups!C4</f>
        <v>41735</v>
      </c>
    </row>
    <row r="8" spans="1:5">
      <c r="A8" s="1" t="s">
        <v>72</v>
      </c>
      <c r="B8" s="27" t="s">
        <v>73</v>
      </c>
      <c r="C8" s="1" t="s">
        <v>76</v>
      </c>
    </row>
    <row r="9" spans="1:5">
      <c r="A9" s="1" t="s">
        <v>72</v>
      </c>
      <c r="B9" s="27"/>
      <c r="C9" s="1" t="s">
        <v>77</v>
      </c>
    </row>
    <row r="10" spans="1:5">
      <c r="A10" s="1" t="s">
        <v>72</v>
      </c>
      <c r="B10" s="27"/>
      <c r="C10" s="1" t="s">
        <v>78</v>
      </c>
    </row>
    <row r="11" spans="1:5">
      <c r="A11" s="1" t="s">
        <v>72</v>
      </c>
      <c r="B11" s="27"/>
      <c r="C11" s="1" t="s">
        <v>79</v>
      </c>
    </row>
    <row r="14" spans="1:5">
      <c r="A14" t="s">
        <v>62</v>
      </c>
      <c r="B14" s="1" t="s">
        <v>80</v>
      </c>
      <c r="C14" s="1" t="s">
        <v>96</v>
      </c>
      <c r="D14" s="1" t="s">
        <v>97</v>
      </c>
      <c r="E14" s="1" t="s">
        <v>98</v>
      </c>
    </row>
    <row r="15" spans="1:5">
      <c r="A15">
        <v>1</v>
      </c>
      <c r="B15" s="1" t="s">
        <v>81</v>
      </c>
      <c r="C15" s="1" t="s">
        <v>74</v>
      </c>
      <c r="D15" s="1" t="s">
        <v>99</v>
      </c>
      <c r="E15" s="1" t="s">
        <v>100</v>
      </c>
    </row>
    <row r="16" spans="1:5">
      <c r="A16">
        <v>2</v>
      </c>
      <c r="B16" s="1" t="s">
        <v>82</v>
      </c>
      <c r="C16" s="1" t="s">
        <v>75</v>
      </c>
      <c r="D16" s="1" t="s">
        <v>101</v>
      </c>
      <c r="E16" s="1" t="s">
        <v>102</v>
      </c>
    </row>
    <row r="17" spans="1:5">
      <c r="A17">
        <v>3</v>
      </c>
      <c r="B17" s="1" t="s">
        <v>83</v>
      </c>
      <c r="C17" s="1" t="s">
        <v>103</v>
      </c>
      <c r="D17" s="1" t="s">
        <v>104</v>
      </c>
      <c r="E17" s="1" t="s">
        <v>105</v>
      </c>
    </row>
    <row r="18" spans="1:5">
      <c r="A18">
        <v>4</v>
      </c>
      <c r="B18" s="1" t="s">
        <v>84</v>
      </c>
      <c r="C18" s="1" t="s">
        <v>106</v>
      </c>
      <c r="D18" s="1" t="s">
        <v>107</v>
      </c>
      <c r="E18" s="1" t="s">
        <v>108</v>
      </c>
    </row>
    <row r="19" spans="1:5">
      <c r="A19">
        <v>5</v>
      </c>
      <c r="B19" s="1" t="s">
        <v>85</v>
      </c>
      <c r="C19" s="1" t="s">
        <v>109</v>
      </c>
      <c r="D19" s="1" t="s">
        <v>110</v>
      </c>
      <c r="E19" s="1" t="s">
        <v>111</v>
      </c>
    </row>
    <row r="20" spans="1:5">
      <c r="A20">
        <v>6</v>
      </c>
      <c r="B20" s="1" t="s">
        <v>86</v>
      </c>
      <c r="C20" s="1" t="s">
        <v>112</v>
      </c>
      <c r="D20" s="1" t="s">
        <v>113</v>
      </c>
      <c r="E20" s="1" t="s">
        <v>114</v>
      </c>
    </row>
    <row r="21" spans="1:5">
      <c r="A21">
        <v>7</v>
      </c>
      <c r="B21" s="1" t="s">
        <v>87</v>
      </c>
      <c r="C21" s="1" t="s">
        <v>115</v>
      </c>
      <c r="D21" s="1" t="s">
        <v>116</v>
      </c>
      <c r="E21" s="1" t="s">
        <v>117</v>
      </c>
    </row>
    <row r="22" spans="1:5">
      <c r="A22">
        <v>8</v>
      </c>
      <c r="B22" s="1" t="s">
        <v>88</v>
      </c>
      <c r="C22" s="1" t="s">
        <v>118</v>
      </c>
      <c r="D22" s="1" t="s">
        <v>119</v>
      </c>
      <c r="E22" s="1" t="s">
        <v>120</v>
      </c>
    </row>
    <row r="23" spans="1:5">
      <c r="A23">
        <v>9</v>
      </c>
      <c r="B23" s="1" t="s">
        <v>89</v>
      </c>
      <c r="C23" s="1" t="s">
        <v>121</v>
      </c>
      <c r="D23" s="1" t="s">
        <v>122</v>
      </c>
      <c r="E23" s="1" t="s">
        <v>123</v>
      </c>
    </row>
    <row r="24" spans="1:5">
      <c r="A24">
        <v>10</v>
      </c>
      <c r="B24" s="1" t="s">
        <v>90</v>
      </c>
      <c r="C24" s="1" t="s">
        <v>124</v>
      </c>
      <c r="D24" s="1" t="s">
        <v>125</v>
      </c>
      <c r="E24" s="1" t="s">
        <v>126</v>
      </c>
    </row>
    <row r="25" spans="1:5">
      <c r="A25">
        <v>11</v>
      </c>
      <c r="B25" s="1" t="s">
        <v>91</v>
      </c>
      <c r="C25" s="1" t="s">
        <v>127</v>
      </c>
      <c r="D25" s="1" t="s">
        <v>128</v>
      </c>
      <c r="E25" s="1" t="s">
        <v>129</v>
      </c>
    </row>
    <row r="26" spans="1:5">
      <c r="A26">
        <v>12</v>
      </c>
      <c r="B26" s="1" t="s">
        <v>92</v>
      </c>
      <c r="C26" s="1" t="s">
        <v>130</v>
      </c>
      <c r="D26" s="1" t="s">
        <v>131</v>
      </c>
      <c r="E26" s="1" t="s">
        <v>132</v>
      </c>
    </row>
    <row r="27" spans="1:5">
      <c r="A27">
        <v>13</v>
      </c>
      <c r="B27" s="1" t="s">
        <v>93</v>
      </c>
      <c r="C27" s="1" t="s">
        <v>133</v>
      </c>
      <c r="D27" s="1" t="s">
        <v>134</v>
      </c>
      <c r="E27" s="1" t="s">
        <v>135</v>
      </c>
    </row>
    <row r="28" spans="1:5">
      <c r="A28">
        <v>14</v>
      </c>
      <c r="B28" s="1" t="s">
        <v>94</v>
      </c>
      <c r="C28" s="1" t="s">
        <v>136</v>
      </c>
      <c r="D28" s="1" t="s">
        <v>137</v>
      </c>
      <c r="E28" s="1" t="s">
        <v>138</v>
      </c>
    </row>
    <row r="29" spans="1:5">
      <c r="A29">
        <v>15</v>
      </c>
      <c r="B29" s="1" t="s">
        <v>95</v>
      </c>
      <c r="C29" s="1" t="s">
        <v>139</v>
      </c>
      <c r="D29" s="1" t="s">
        <v>140</v>
      </c>
      <c r="E29" s="1" t="s">
        <v>141</v>
      </c>
    </row>
    <row r="30" spans="1:5">
      <c r="B30" s="1"/>
    </row>
    <row r="31" spans="1:5">
      <c r="B31" s="1"/>
    </row>
    <row r="32" spans="1:5">
      <c r="B32" s="1"/>
    </row>
    <row r="33" spans="2:2">
      <c r="B33" s="1"/>
    </row>
    <row r="34" spans="2:2">
      <c r="B34" s="1"/>
    </row>
    <row r="35" spans="2:2">
      <c r="B35" s="1"/>
    </row>
    <row r="36" spans="2:2">
      <c r="B36" s="1"/>
    </row>
    <row r="37" spans="2:2">
      <c r="B37" s="1"/>
    </row>
    <row r="38" spans="2:2">
      <c r="B38" s="1"/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A40"/>
  <sheetViews>
    <sheetView workbookViewId="0">
      <selection sqref="A1:XFD1048576"/>
    </sheetView>
  </sheetViews>
  <sheetFormatPr defaultRowHeight="12.75"/>
  <cols>
    <col min="1" max="1" width="10.85546875" bestFit="1" customWidth="1"/>
    <col min="2" max="2" width="10.140625" bestFit="1" customWidth="1"/>
    <col min="3" max="53" width="23.7109375" bestFit="1" customWidth="1"/>
  </cols>
  <sheetData>
    <row r="1" spans="1:53">
      <c r="A1" s="2" t="s">
        <v>16</v>
      </c>
      <c r="C1" t="s">
        <v>64</v>
      </c>
      <c r="D1" t="s">
        <v>64</v>
      </c>
      <c r="E1" t="s">
        <v>64</v>
      </c>
      <c r="F1" t="s">
        <v>64</v>
      </c>
      <c r="G1" t="s">
        <v>64</v>
      </c>
      <c r="H1" t="s">
        <v>64</v>
      </c>
      <c r="I1" t="s">
        <v>64</v>
      </c>
      <c r="J1" t="s">
        <v>64</v>
      </c>
      <c r="K1" t="s">
        <v>64</v>
      </c>
      <c r="L1" t="s">
        <v>64</v>
      </c>
      <c r="M1" t="s">
        <v>64</v>
      </c>
      <c r="N1" t="s">
        <v>64</v>
      </c>
      <c r="O1" t="s">
        <v>64</v>
      </c>
      <c r="P1" t="s">
        <v>64</v>
      </c>
      <c r="Q1" t="s">
        <v>64</v>
      </c>
      <c r="R1" t="s">
        <v>64</v>
      </c>
      <c r="S1" t="s">
        <v>64</v>
      </c>
      <c r="T1" t="s">
        <v>64</v>
      </c>
      <c r="U1" t="s">
        <v>64</v>
      </c>
      <c r="V1" t="s">
        <v>64</v>
      </c>
      <c r="W1" t="s">
        <v>64</v>
      </c>
      <c r="X1" t="s">
        <v>64</v>
      </c>
      <c r="Y1" t="s">
        <v>64</v>
      </c>
      <c r="Z1" t="s">
        <v>64</v>
      </c>
      <c r="AA1" t="s">
        <v>64</v>
      </c>
      <c r="AB1" t="s">
        <v>64</v>
      </c>
      <c r="AC1" t="s">
        <v>64</v>
      </c>
      <c r="AD1" t="s">
        <v>64</v>
      </c>
      <c r="AE1" t="s">
        <v>64</v>
      </c>
      <c r="AF1" t="s">
        <v>64</v>
      </c>
      <c r="AG1" t="s">
        <v>64</v>
      </c>
      <c r="AH1" t="s">
        <v>64</v>
      </c>
      <c r="AI1" t="s">
        <v>64</v>
      </c>
      <c r="AJ1" t="s">
        <v>64</v>
      </c>
      <c r="AK1" t="s">
        <v>64</v>
      </c>
      <c r="AL1" t="s">
        <v>64</v>
      </c>
      <c r="AM1" t="s">
        <v>64</v>
      </c>
      <c r="AN1" t="s">
        <v>64</v>
      </c>
      <c r="AO1" t="s">
        <v>64</v>
      </c>
      <c r="AP1" t="s">
        <v>64</v>
      </c>
      <c r="AQ1" t="s">
        <v>64</v>
      </c>
      <c r="AR1" t="s">
        <v>64</v>
      </c>
      <c r="AS1" t="s">
        <v>64</v>
      </c>
      <c r="AT1" t="s">
        <v>64</v>
      </c>
      <c r="AU1" t="s">
        <v>64</v>
      </c>
      <c r="AV1" t="s">
        <v>64</v>
      </c>
      <c r="AW1" t="s">
        <v>64</v>
      </c>
      <c r="AX1" t="s">
        <v>64</v>
      </c>
      <c r="AY1" t="s">
        <v>64</v>
      </c>
      <c r="AZ1" t="s">
        <v>64</v>
      </c>
      <c r="BA1" t="s">
        <v>64</v>
      </c>
    </row>
    <row r="2" spans="1:53">
      <c r="A2" s="2" t="s">
        <v>17</v>
      </c>
      <c r="C2" t="s">
        <v>44</v>
      </c>
      <c r="D2" t="s">
        <v>49</v>
      </c>
      <c r="E2" t="s">
        <v>34</v>
      </c>
      <c r="F2" t="s">
        <v>35</v>
      </c>
      <c r="G2" t="s">
        <v>36</v>
      </c>
      <c r="H2" t="s">
        <v>37</v>
      </c>
      <c r="I2" t="s">
        <v>51</v>
      </c>
      <c r="J2" t="s">
        <v>45</v>
      </c>
      <c r="K2" t="s">
        <v>38</v>
      </c>
      <c r="L2" t="s">
        <v>47</v>
      </c>
      <c r="M2" t="s">
        <v>39</v>
      </c>
      <c r="N2" t="s">
        <v>40</v>
      </c>
      <c r="O2" t="s">
        <v>69</v>
      </c>
      <c r="P2" t="s">
        <v>41</v>
      </c>
      <c r="Q2" t="s">
        <v>42</v>
      </c>
      <c r="R2" t="s">
        <v>67</v>
      </c>
      <c r="S2" t="s">
        <v>43</v>
      </c>
      <c r="T2" t="s">
        <v>44</v>
      </c>
      <c r="U2" t="s">
        <v>49</v>
      </c>
      <c r="V2" t="s">
        <v>34</v>
      </c>
      <c r="W2" t="s">
        <v>35</v>
      </c>
      <c r="X2" t="s">
        <v>36</v>
      </c>
      <c r="Y2" t="s">
        <v>37</v>
      </c>
      <c r="Z2" t="s">
        <v>51</v>
      </c>
      <c r="AA2" t="s">
        <v>45</v>
      </c>
      <c r="AB2" t="s">
        <v>38</v>
      </c>
      <c r="AC2" t="s">
        <v>47</v>
      </c>
      <c r="AD2" t="s">
        <v>39</v>
      </c>
      <c r="AE2" t="s">
        <v>40</v>
      </c>
      <c r="AF2" t="s">
        <v>69</v>
      </c>
      <c r="AG2" t="s">
        <v>41</v>
      </c>
      <c r="AH2" t="s">
        <v>42</v>
      </c>
      <c r="AI2" t="s">
        <v>67</v>
      </c>
      <c r="AJ2" t="s">
        <v>43</v>
      </c>
      <c r="AK2" t="s">
        <v>44</v>
      </c>
      <c r="AL2" t="s">
        <v>49</v>
      </c>
      <c r="AM2" t="s">
        <v>34</v>
      </c>
      <c r="AN2" t="s">
        <v>35</v>
      </c>
      <c r="AO2" t="s">
        <v>36</v>
      </c>
      <c r="AP2" t="s">
        <v>37</v>
      </c>
      <c r="AQ2" t="s">
        <v>51</v>
      </c>
      <c r="AR2" t="s">
        <v>45</v>
      </c>
      <c r="AS2" t="s">
        <v>38</v>
      </c>
      <c r="AT2" t="s">
        <v>47</v>
      </c>
      <c r="AU2" t="s">
        <v>39</v>
      </c>
      <c r="AV2" t="s">
        <v>40</v>
      </c>
      <c r="AW2" t="s">
        <v>69</v>
      </c>
      <c r="AX2" t="s">
        <v>41</v>
      </c>
      <c r="AY2" t="s">
        <v>42</v>
      </c>
      <c r="AZ2" t="s">
        <v>67</v>
      </c>
      <c r="BA2" t="s">
        <v>43</v>
      </c>
    </row>
    <row r="3" spans="1:53">
      <c r="A3" s="2" t="s">
        <v>18</v>
      </c>
      <c r="C3" t="s">
        <v>0</v>
      </c>
      <c r="D3" t="s">
        <v>0</v>
      </c>
      <c r="E3" t="s">
        <v>0</v>
      </c>
      <c r="F3" t="s">
        <v>0</v>
      </c>
      <c r="G3" t="s">
        <v>0</v>
      </c>
      <c r="H3" t="s">
        <v>0</v>
      </c>
      <c r="I3" t="s">
        <v>0</v>
      </c>
      <c r="J3" t="s">
        <v>0</v>
      </c>
      <c r="K3" t="s">
        <v>0</v>
      </c>
      <c r="L3" t="s">
        <v>0</v>
      </c>
      <c r="M3" t="s">
        <v>0</v>
      </c>
      <c r="N3" t="s">
        <v>0</v>
      </c>
      <c r="O3" t="s">
        <v>0</v>
      </c>
      <c r="P3" t="s">
        <v>0</v>
      </c>
      <c r="Q3" t="s">
        <v>0</v>
      </c>
      <c r="R3" t="s">
        <v>0</v>
      </c>
      <c r="S3" t="s">
        <v>0</v>
      </c>
      <c r="T3" t="s">
        <v>1</v>
      </c>
      <c r="U3" t="s">
        <v>1</v>
      </c>
      <c r="V3" t="s">
        <v>1</v>
      </c>
      <c r="W3" t="s">
        <v>1</v>
      </c>
      <c r="X3" t="s">
        <v>1</v>
      </c>
      <c r="Y3" t="s">
        <v>1</v>
      </c>
      <c r="Z3" t="s">
        <v>1</v>
      </c>
      <c r="AA3" t="s">
        <v>1</v>
      </c>
      <c r="AB3" t="s">
        <v>1</v>
      </c>
      <c r="AC3" t="s">
        <v>1</v>
      </c>
      <c r="AD3" t="s">
        <v>1</v>
      </c>
      <c r="AE3" t="s">
        <v>1</v>
      </c>
      <c r="AF3" t="s">
        <v>1</v>
      </c>
      <c r="AG3" t="s">
        <v>1</v>
      </c>
      <c r="AH3" t="s">
        <v>1</v>
      </c>
      <c r="AI3" t="s">
        <v>1</v>
      </c>
      <c r="AJ3" t="s">
        <v>1</v>
      </c>
      <c r="AK3" t="s">
        <v>65</v>
      </c>
      <c r="AL3" t="s">
        <v>65</v>
      </c>
      <c r="AM3" t="s">
        <v>65</v>
      </c>
      <c r="AN3" t="s">
        <v>65</v>
      </c>
      <c r="AO3" t="s">
        <v>65</v>
      </c>
      <c r="AP3" t="s">
        <v>65</v>
      </c>
      <c r="AQ3" t="s">
        <v>65</v>
      </c>
      <c r="AR3" t="s">
        <v>65</v>
      </c>
      <c r="AS3" t="s">
        <v>65</v>
      </c>
      <c r="AT3" t="s">
        <v>65</v>
      </c>
      <c r="AU3" t="s">
        <v>65</v>
      </c>
      <c r="AV3" t="s">
        <v>65</v>
      </c>
      <c r="AW3" t="s">
        <v>65</v>
      </c>
      <c r="AX3" t="s">
        <v>65</v>
      </c>
      <c r="AY3" t="s">
        <v>65</v>
      </c>
      <c r="AZ3" t="s">
        <v>65</v>
      </c>
      <c r="BA3" t="s">
        <v>65</v>
      </c>
    </row>
    <row r="4" spans="1:53" s="22" customFormat="1">
      <c r="A4" s="21" t="s">
        <v>19</v>
      </c>
      <c r="C4" s="22" t="s">
        <v>58</v>
      </c>
      <c r="D4" s="22" t="s">
        <v>58</v>
      </c>
      <c r="E4" s="22" t="s">
        <v>58</v>
      </c>
      <c r="F4" s="22" t="s">
        <v>58</v>
      </c>
      <c r="G4" s="22" t="s">
        <v>58</v>
      </c>
      <c r="H4" s="22" t="s">
        <v>58</v>
      </c>
      <c r="I4" s="22" t="s">
        <v>58</v>
      </c>
      <c r="J4" s="22" t="s">
        <v>58</v>
      </c>
      <c r="K4" s="22" t="s">
        <v>58</v>
      </c>
      <c r="L4" s="22" t="s">
        <v>58</v>
      </c>
      <c r="M4" s="22" t="s">
        <v>58</v>
      </c>
      <c r="N4" s="22" t="s">
        <v>58</v>
      </c>
      <c r="O4" s="22" t="s">
        <v>58</v>
      </c>
      <c r="P4" s="22" t="s">
        <v>58</v>
      </c>
      <c r="Q4" s="22" t="s">
        <v>58</v>
      </c>
      <c r="R4" s="22" t="s">
        <v>58</v>
      </c>
      <c r="S4" s="22" t="s">
        <v>58</v>
      </c>
      <c r="T4" s="22" t="s">
        <v>58</v>
      </c>
      <c r="U4" s="22" t="s">
        <v>58</v>
      </c>
      <c r="V4" s="22" t="s">
        <v>58</v>
      </c>
      <c r="W4" s="22" t="s">
        <v>58</v>
      </c>
      <c r="X4" s="22" t="s">
        <v>58</v>
      </c>
      <c r="Y4" s="22" t="s">
        <v>58</v>
      </c>
      <c r="Z4" s="22" t="s">
        <v>58</v>
      </c>
      <c r="AA4" s="22" t="s">
        <v>58</v>
      </c>
      <c r="AB4" s="22" t="s">
        <v>58</v>
      </c>
      <c r="AC4" s="22" t="s">
        <v>58</v>
      </c>
      <c r="AD4" s="22" t="s">
        <v>58</v>
      </c>
      <c r="AE4" s="22" t="s">
        <v>58</v>
      </c>
      <c r="AF4" s="22" t="s">
        <v>58</v>
      </c>
      <c r="AG4" s="22" t="s">
        <v>58</v>
      </c>
      <c r="AH4" s="22" t="s">
        <v>58</v>
      </c>
      <c r="AI4" s="22" t="s">
        <v>58</v>
      </c>
      <c r="AJ4" s="22" t="s">
        <v>58</v>
      </c>
      <c r="AK4" s="22" t="s">
        <v>58</v>
      </c>
      <c r="AL4" s="22" t="s">
        <v>58</v>
      </c>
      <c r="AM4" s="22" t="s">
        <v>58</v>
      </c>
      <c r="AN4" s="22" t="s">
        <v>58</v>
      </c>
      <c r="AO4" s="22" t="s">
        <v>58</v>
      </c>
      <c r="AP4" s="22" t="s">
        <v>58</v>
      </c>
      <c r="AQ4" s="22" t="s">
        <v>58</v>
      </c>
      <c r="AR4" s="22" t="s">
        <v>58</v>
      </c>
      <c r="AS4" s="22" t="s">
        <v>58</v>
      </c>
      <c r="AT4" s="22" t="s">
        <v>58</v>
      </c>
      <c r="AU4" s="22" t="s">
        <v>58</v>
      </c>
      <c r="AV4" s="22" t="s">
        <v>58</v>
      </c>
      <c r="AW4" s="22" t="s">
        <v>58</v>
      </c>
      <c r="AX4" s="22" t="s">
        <v>58</v>
      </c>
      <c r="AY4" s="22" t="s">
        <v>58</v>
      </c>
      <c r="AZ4" s="22" t="s">
        <v>58</v>
      </c>
      <c r="BA4" s="22" t="s">
        <v>58</v>
      </c>
    </row>
    <row r="5" spans="1:53">
      <c r="A5" s="2" t="s">
        <v>20</v>
      </c>
      <c r="C5" t="s">
        <v>5</v>
      </c>
      <c r="D5" t="s">
        <v>5</v>
      </c>
      <c r="E5" t="s">
        <v>5</v>
      </c>
      <c r="F5" t="s">
        <v>5</v>
      </c>
      <c r="G5" t="s">
        <v>5</v>
      </c>
      <c r="H5" t="s">
        <v>5</v>
      </c>
      <c r="I5" t="s">
        <v>5</v>
      </c>
      <c r="J5" t="s">
        <v>5</v>
      </c>
      <c r="K5" t="s">
        <v>5</v>
      </c>
      <c r="L5" t="s">
        <v>5</v>
      </c>
      <c r="M5" t="s">
        <v>5</v>
      </c>
      <c r="N5" t="s">
        <v>5</v>
      </c>
      <c r="O5" t="s">
        <v>5</v>
      </c>
      <c r="P5" t="s">
        <v>5</v>
      </c>
      <c r="Q5" t="s">
        <v>5</v>
      </c>
      <c r="R5" t="s">
        <v>5</v>
      </c>
      <c r="S5" t="s">
        <v>5</v>
      </c>
      <c r="T5" t="s">
        <v>5</v>
      </c>
      <c r="U5" t="s">
        <v>5</v>
      </c>
      <c r="V5" t="s">
        <v>5</v>
      </c>
      <c r="W5" t="s">
        <v>5</v>
      </c>
      <c r="X5" t="s">
        <v>5</v>
      </c>
      <c r="Y5" t="s">
        <v>5</v>
      </c>
      <c r="Z5" t="s">
        <v>5</v>
      </c>
      <c r="AA5" t="s">
        <v>5</v>
      </c>
      <c r="AB5" t="s">
        <v>5</v>
      </c>
      <c r="AC5" t="s">
        <v>5</v>
      </c>
      <c r="AD5" t="s">
        <v>5</v>
      </c>
      <c r="AE5" t="s">
        <v>5</v>
      </c>
      <c r="AF5" t="s">
        <v>5</v>
      </c>
      <c r="AG5" t="s">
        <v>5</v>
      </c>
      <c r="AH5" t="s">
        <v>5</v>
      </c>
      <c r="AI5" t="s">
        <v>5</v>
      </c>
      <c r="AJ5" t="s">
        <v>5</v>
      </c>
      <c r="AK5" t="s">
        <v>5</v>
      </c>
      <c r="AL5" t="s">
        <v>5</v>
      </c>
      <c r="AM5" t="s">
        <v>5</v>
      </c>
      <c r="AN5" t="s">
        <v>5</v>
      </c>
      <c r="AO5" t="s">
        <v>5</v>
      </c>
      <c r="AP5" t="s">
        <v>5</v>
      </c>
      <c r="AQ5" t="s">
        <v>5</v>
      </c>
      <c r="AR5" t="s">
        <v>5</v>
      </c>
      <c r="AS5" t="s">
        <v>5</v>
      </c>
      <c r="AT5" t="s">
        <v>5</v>
      </c>
      <c r="AU5" t="s">
        <v>5</v>
      </c>
      <c r="AV5" t="s">
        <v>5</v>
      </c>
      <c r="AW5" t="s">
        <v>5</v>
      </c>
      <c r="AX5" t="s">
        <v>5</v>
      </c>
      <c r="AY5" t="s">
        <v>5</v>
      </c>
      <c r="AZ5" t="s">
        <v>5</v>
      </c>
      <c r="BA5" t="s">
        <v>5</v>
      </c>
    </row>
    <row r="6" spans="1:53">
      <c r="A6" s="2" t="s">
        <v>21</v>
      </c>
      <c r="C6" t="s">
        <v>144</v>
      </c>
      <c r="D6" t="s">
        <v>144</v>
      </c>
      <c r="E6" t="s">
        <v>144</v>
      </c>
      <c r="F6" t="s">
        <v>144</v>
      </c>
      <c r="G6" t="s">
        <v>144</v>
      </c>
      <c r="H6" t="s">
        <v>144</v>
      </c>
      <c r="I6" t="s">
        <v>144</v>
      </c>
      <c r="J6" t="s">
        <v>144</v>
      </c>
      <c r="K6" t="s">
        <v>144</v>
      </c>
      <c r="L6" t="s">
        <v>144</v>
      </c>
      <c r="M6" t="s">
        <v>144</v>
      </c>
      <c r="N6" t="s">
        <v>144</v>
      </c>
      <c r="O6" t="s">
        <v>144</v>
      </c>
      <c r="P6" t="s">
        <v>144</v>
      </c>
      <c r="Q6" t="s">
        <v>144</v>
      </c>
      <c r="R6" t="s">
        <v>144</v>
      </c>
      <c r="S6" t="s">
        <v>144</v>
      </c>
      <c r="T6" t="s">
        <v>144</v>
      </c>
      <c r="U6" t="s">
        <v>144</v>
      </c>
      <c r="V6" t="s">
        <v>144</v>
      </c>
      <c r="W6" t="s">
        <v>144</v>
      </c>
      <c r="X6" t="s">
        <v>144</v>
      </c>
      <c r="Y6" t="s">
        <v>144</v>
      </c>
      <c r="Z6" t="s">
        <v>144</v>
      </c>
      <c r="AA6" t="s">
        <v>144</v>
      </c>
      <c r="AB6" t="s">
        <v>144</v>
      </c>
      <c r="AC6" t="s">
        <v>144</v>
      </c>
      <c r="AD6" t="s">
        <v>144</v>
      </c>
      <c r="AE6" t="s">
        <v>144</v>
      </c>
      <c r="AF6" t="s">
        <v>144</v>
      </c>
      <c r="AG6" t="s">
        <v>144</v>
      </c>
      <c r="AH6" t="s">
        <v>144</v>
      </c>
      <c r="AI6" t="s">
        <v>144</v>
      </c>
      <c r="AJ6" t="s">
        <v>144</v>
      </c>
      <c r="AK6" t="s">
        <v>144</v>
      </c>
      <c r="AL6" t="s">
        <v>144</v>
      </c>
      <c r="AM6" t="s">
        <v>144</v>
      </c>
      <c r="AN6" t="s">
        <v>144</v>
      </c>
      <c r="AO6" t="s">
        <v>144</v>
      </c>
      <c r="AP6" t="s">
        <v>144</v>
      </c>
      <c r="AQ6" t="s">
        <v>144</v>
      </c>
      <c r="AR6" t="s">
        <v>144</v>
      </c>
      <c r="AS6" t="s">
        <v>144</v>
      </c>
      <c r="AT6" t="s">
        <v>144</v>
      </c>
      <c r="AU6" t="s">
        <v>144</v>
      </c>
      <c r="AV6" t="s">
        <v>144</v>
      </c>
      <c r="AW6" t="s">
        <v>144</v>
      </c>
      <c r="AX6" t="s">
        <v>144</v>
      </c>
      <c r="AY6" t="s">
        <v>144</v>
      </c>
      <c r="AZ6" t="s">
        <v>144</v>
      </c>
      <c r="BA6" t="s">
        <v>144</v>
      </c>
    </row>
    <row r="7" spans="1:53">
      <c r="A7" s="2" t="s">
        <v>52</v>
      </c>
      <c r="C7" s="23">
        <v>41708</v>
      </c>
      <c r="D7" s="23">
        <v>41708</v>
      </c>
      <c r="E7" s="23">
        <v>41708</v>
      </c>
      <c r="F7" s="23">
        <v>41708</v>
      </c>
      <c r="G7" s="23">
        <v>41708</v>
      </c>
      <c r="H7" s="23">
        <v>41708</v>
      </c>
      <c r="I7" s="23">
        <v>41708</v>
      </c>
      <c r="J7" s="23">
        <v>41708</v>
      </c>
      <c r="K7" s="23">
        <v>41708</v>
      </c>
      <c r="L7" s="23">
        <v>41708</v>
      </c>
      <c r="M7" s="23">
        <v>41708</v>
      </c>
      <c r="N7" s="23">
        <v>41708</v>
      </c>
      <c r="O7" s="23">
        <v>41708</v>
      </c>
      <c r="P7" s="23">
        <v>41708</v>
      </c>
      <c r="Q7" s="23">
        <v>41708</v>
      </c>
      <c r="R7" s="23">
        <v>41708</v>
      </c>
      <c r="S7" s="23">
        <v>41708</v>
      </c>
      <c r="T7" s="23">
        <v>41708</v>
      </c>
      <c r="U7" s="23">
        <v>41708</v>
      </c>
      <c r="V7" s="23">
        <v>41708</v>
      </c>
      <c r="W7" s="23">
        <v>41708</v>
      </c>
      <c r="X7" s="23">
        <v>41708</v>
      </c>
      <c r="Y7" s="23">
        <v>41708</v>
      </c>
      <c r="Z7" s="23">
        <v>41708</v>
      </c>
      <c r="AA7" s="23">
        <v>41708</v>
      </c>
      <c r="AB7" s="23">
        <v>41708</v>
      </c>
      <c r="AC7" s="23">
        <v>41708</v>
      </c>
      <c r="AD7" s="23">
        <v>41708</v>
      </c>
      <c r="AE7" s="23">
        <v>41708</v>
      </c>
      <c r="AF7" s="23">
        <v>41708</v>
      </c>
      <c r="AG7" s="23">
        <v>41708</v>
      </c>
      <c r="AH7" s="23">
        <v>41708</v>
      </c>
      <c r="AI7" s="23">
        <v>41708</v>
      </c>
      <c r="AJ7" s="23">
        <v>41708</v>
      </c>
      <c r="AK7" s="23">
        <v>41708</v>
      </c>
      <c r="AL7" s="23">
        <v>41708</v>
      </c>
      <c r="AM7" s="23">
        <v>41708</v>
      </c>
      <c r="AN7" s="23">
        <v>41708</v>
      </c>
      <c r="AO7" s="23">
        <v>41708</v>
      </c>
      <c r="AP7" s="23">
        <v>41708</v>
      </c>
      <c r="AQ7" s="23">
        <v>41708</v>
      </c>
      <c r="AR7" s="23">
        <v>41708</v>
      </c>
      <c r="AS7" s="23">
        <v>41708</v>
      </c>
      <c r="AT7" s="23">
        <v>41708</v>
      </c>
      <c r="AU7" s="23">
        <v>41708</v>
      </c>
      <c r="AV7" s="23">
        <v>41708</v>
      </c>
      <c r="AW7" s="23">
        <v>41708</v>
      </c>
      <c r="AX7" s="23">
        <v>41708</v>
      </c>
      <c r="AY7" s="23">
        <v>41708</v>
      </c>
      <c r="AZ7" s="23">
        <v>41708</v>
      </c>
      <c r="BA7" s="23">
        <v>41708</v>
      </c>
    </row>
    <row r="8" spans="1:53">
      <c r="A8" s="2" t="s">
        <v>53</v>
      </c>
      <c r="C8" s="24">
        <v>2400</v>
      </c>
      <c r="D8" s="24">
        <v>2400</v>
      </c>
      <c r="E8" s="24">
        <v>2400</v>
      </c>
      <c r="F8" s="24">
        <v>2400</v>
      </c>
      <c r="G8" s="24">
        <v>2400</v>
      </c>
      <c r="H8" s="24">
        <v>2400</v>
      </c>
      <c r="I8" s="24">
        <v>2400</v>
      </c>
      <c r="J8" s="24">
        <v>2400</v>
      </c>
      <c r="K8" s="24">
        <v>2400</v>
      </c>
      <c r="L8" s="24">
        <v>2400</v>
      </c>
      <c r="M8" s="24">
        <v>2400</v>
      </c>
      <c r="N8" s="24">
        <v>2400</v>
      </c>
      <c r="O8" s="24">
        <v>2400</v>
      </c>
      <c r="P8" s="24">
        <v>2400</v>
      </c>
      <c r="Q8" s="24">
        <v>2400</v>
      </c>
      <c r="R8" s="24">
        <v>2400</v>
      </c>
      <c r="S8" s="24">
        <v>2400</v>
      </c>
      <c r="T8" s="24">
        <v>2400</v>
      </c>
      <c r="U8" s="24">
        <v>2400</v>
      </c>
      <c r="V8" s="24">
        <v>2400</v>
      </c>
      <c r="W8" s="24">
        <v>2400</v>
      </c>
      <c r="X8" s="24">
        <v>2400</v>
      </c>
      <c r="Y8" s="24">
        <v>2400</v>
      </c>
      <c r="Z8" s="24">
        <v>2400</v>
      </c>
      <c r="AA8" s="24">
        <v>2400</v>
      </c>
      <c r="AB8" s="24">
        <v>2400</v>
      </c>
      <c r="AC8" s="24">
        <v>2400</v>
      </c>
      <c r="AD8" s="24">
        <v>2400</v>
      </c>
      <c r="AE8" s="24">
        <v>2400</v>
      </c>
      <c r="AF8" s="24">
        <v>2400</v>
      </c>
      <c r="AG8" s="24">
        <v>2400</v>
      </c>
      <c r="AH8" s="24">
        <v>2400</v>
      </c>
      <c r="AI8" s="24">
        <v>2400</v>
      </c>
      <c r="AJ8" s="24">
        <v>2400</v>
      </c>
      <c r="AK8" s="24">
        <v>2400</v>
      </c>
      <c r="AL8" s="24">
        <v>2400</v>
      </c>
      <c r="AM8" s="24">
        <v>2400</v>
      </c>
      <c r="AN8" s="24">
        <v>2400</v>
      </c>
      <c r="AO8" s="24">
        <v>2400</v>
      </c>
      <c r="AP8" s="24">
        <v>2400</v>
      </c>
      <c r="AQ8" s="24">
        <v>2400</v>
      </c>
      <c r="AR8" s="24">
        <v>2400</v>
      </c>
      <c r="AS8" s="24">
        <v>2400</v>
      </c>
      <c r="AT8" s="24">
        <v>2400</v>
      </c>
      <c r="AU8" s="24">
        <v>2400</v>
      </c>
      <c r="AV8" s="24">
        <v>2400</v>
      </c>
      <c r="AW8" s="24">
        <v>2400</v>
      </c>
      <c r="AX8" s="24">
        <v>2400</v>
      </c>
      <c r="AY8" s="24">
        <v>2400</v>
      </c>
      <c r="AZ8" s="24">
        <v>2400</v>
      </c>
      <c r="BA8" s="24">
        <v>2400</v>
      </c>
    </row>
    <row r="9" spans="1:53">
      <c r="A9" s="2" t="s">
        <v>54</v>
      </c>
      <c r="C9" s="23">
        <v>41735</v>
      </c>
      <c r="D9" s="23">
        <v>41735</v>
      </c>
      <c r="E9" s="23">
        <v>41735</v>
      </c>
      <c r="F9" s="23">
        <v>41735</v>
      </c>
      <c r="G9" s="23">
        <v>41735</v>
      </c>
      <c r="H9" s="23">
        <v>41735</v>
      </c>
      <c r="I9" s="23">
        <v>41735</v>
      </c>
      <c r="J9" s="23">
        <v>41735</v>
      </c>
      <c r="K9" s="23">
        <v>41735</v>
      </c>
      <c r="L9" s="23">
        <v>41735</v>
      </c>
      <c r="M9" s="23">
        <v>41735</v>
      </c>
      <c r="N9" s="23">
        <v>41735</v>
      </c>
      <c r="O9" s="23">
        <v>41735</v>
      </c>
      <c r="P9" s="23">
        <v>41735</v>
      </c>
      <c r="Q9" s="23">
        <v>41735</v>
      </c>
      <c r="R9" s="23">
        <v>41735</v>
      </c>
      <c r="S9" s="23">
        <v>41735</v>
      </c>
      <c r="T9" s="23">
        <v>41735</v>
      </c>
      <c r="U9" s="23">
        <v>41735</v>
      </c>
      <c r="V9" s="23">
        <v>41735</v>
      </c>
      <c r="W9" s="23">
        <v>41735</v>
      </c>
      <c r="X9" s="23">
        <v>41735</v>
      </c>
      <c r="Y9" s="23">
        <v>41735</v>
      </c>
      <c r="Z9" s="23">
        <v>41735</v>
      </c>
      <c r="AA9" s="23">
        <v>41735</v>
      </c>
      <c r="AB9" s="23">
        <v>41735</v>
      </c>
      <c r="AC9" s="23">
        <v>41735</v>
      </c>
      <c r="AD9" s="23">
        <v>41735</v>
      </c>
      <c r="AE9" s="23">
        <v>41735</v>
      </c>
      <c r="AF9" s="23">
        <v>41735</v>
      </c>
      <c r="AG9" s="23">
        <v>41735</v>
      </c>
      <c r="AH9" s="23">
        <v>41735</v>
      </c>
      <c r="AI9" s="23">
        <v>41735</v>
      </c>
      <c r="AJ9" s="23">
        <v>41735</v>
      </c>
      <c r="AK9" s="23">
        <v>41735</v>
      </c>
      <c r="AL9" s="23">
        <v>41735</v>
      </c>
      <c r="AM9" s="23">
        <v>41735</v>
      </c>
      <c r="AN9" s="23">
        <v>41735</v>
      </c>
      <c r="AO9" s="23">
        <v>41735</v>
      </c>
      <c r="AP9" s="23">
        <v>41735</v>
      </c>
      <c r="AQ9" s="23">
        <v>41735</v>
      </c>
      <c r="AR9" s="23">
        <v>41735</v>
      </c>
      <c r="AS9" s="23">
        <v>41735</v>
      </c>
      <c r="AT9" s="23">
        <v>41735</v>
      </c>
      <c r="AU9" s="23">
        <v>41735</v>
      </c>
      <c r="AV9" s="23">
        <v>41735</v>
      </c>
      <c r="AW9" s="23">
        <v>41735</v>
      </c>
      <c r="AX9" s="23">
        <v>41735</v>
      </c>
      <c r="AY9" s="23">
        <v>41735</v>
      </c>
      <c r="AZ9" s="23">
        <v>41735</v>
      </c>
      <c r="BA9" s="23">
        <v>41735</v>
      </c>
    </row>
    <row r="10" spans="1:53">
      <c r="A10" s="2" t="s">
        <v>55</v>
      </c>
      <c r="C10" s="24">
        <v>2400</v>
      </c>
      <c r="D10" s="24">
        <v>2400</v>
      </c>
      <c r="E10" s="24">
        <v>2400</v>
      </c>
      <c r="F10" s="24">
        <v>2400</v>
      </c>
      <c r="G10" s="24">
        <v>2400</v>
      </c>
      <c r="H10" s="24">
        <v>2400</v>
      </c>
      <c r="I10" s="24">
        <v>2400</v>
      </c>
      <c r="J10" s="24">
        <v>2400</v>
      </c>
      <c r="K10" s="24">
        <v>2400</v>
      </c>
      <c r="L10" s="24">
        <v>2400</v>
      </c>
      <c r="M10" s="24">
        <v>2400</v>
      </c>
      <c r="N10" s="24">
        <v>2400</v>
      </c>
      <c r="O10" s="24">
        <v>2400</v>
      </c>
      <c r="P10" s="24">
        <v>2400</v>
      </c>
      <c r="Q10" s="24">
        <v>2400</v>
      </c>
      <c r="R10" s="24">
        <v>2400</v>
      </c>
      <c r="S10" s="24">
        <v>2400</v>
      </c>
      <c r="T10" s="24">
        <v>2400</v>
      </c>
      <c r="U10" s="24">
        <v>2400</v>
      </c>
      <c r="V10" s="24">
        <v>2400</v>
      </c>
      <c r="W10" s="24">
        <v>2400</v>
      </c>
      <c r="X10" s="24">
        <v>2400</v>
      </c>
      <c r="Y10" s="24">
        <v>2400</v>
      </c>
      <c r="Z10" s="24">
        <v>2400</v>
      </c>
      <c r="AA10" s="24">
        <v>2400</v>
      </c>
      <c r="AB10" s="24">
        <v>2400</v>
      </c>
      <c r="AC10" s="24">
        <v>2400</v>
      </c>
      <c r="AD10" s="24">
        <v>2400</v>
      </c>
      <c r="AE10" s="24">
        <v>2400</v>
      </c>
      <c r="AF10" s="24">
        <v>2400</v>
      </c>
      <c r="AG10" s="24">
        <v>2400</v>
      </c>
      <c r="AH10" s="24">
        <v>2400</v>
      </c>
      <c r="AI10" s="24">
        <v>2400</v>
      </c>
      <c r="AJ10" s="24">
        <v>2400</v>
      </c>
      <c r="AK10" s="24">
        <v>2400</v>
      </c>
      <c r="AL10" s="24">
        <v>2400</v>
      </c>
      <c r="AM10" s="24">
        <v>2400</v>
      </c>
      <c r="AN10" s="24">
        <v>2400</v>
      </c>
      <c r="AO10" s="24">
        <v>2400</v>
      </c>
      <c r="AP10" s="24">
        <v>2400</v>
      </c>
      <c r="AQ10" s="24">
        <v>2400</v>
      </c>
      <c r="AR10" s="24">
        <v>2400</v>
      </c>
      <c r="AS10" s="24">
        <v>2400</v>
      </c>
      <c r="AT10" s="24">
        <v>2400</v>
      </c>
      <c r="AU10" s="24">
        <v>2400</v>
      </c>
      <c r="AV10" s="24">
        <v>2400</v>
      </c>
      <c r="AW10" s="24">
        <v>2400</v>
      </c>
      <c r="AX10" s="24">
        <v>2400</v>
      </c>
      <c r="AY10" s="24">
        <v>2400</v>
      </c>
      <c r="AZ10" s="24">
        <v>2400</v>
      </c>
      <c r="BA10" s="24">
        <v>2400</v>
      </c>
    </row>
    <row r="11" spans="1:53">
      <c r="A11" s="2" t="s">
        <v>56</v>
      </c>
      <c r="C11" t="s">
        <v>59</v>
      </c>
      <c r="D11" t="s">
        <v>59</v>
      </c>
      <c r="E11" t="s">
        <v>59</v>
      </c>
      <c r="F11" t="s">
        <v>59</v>
      </c>
      <c r="G11" t="s">
        <v>59</v>
      </c>
      <c r="H11" t="s">
        <v>59</v>
      </c>
      <c r="I11" t="s">
        <v>59</v>
      </c>
      <c r="J11" t="s">
        <v>59</v>
      </c>
      <c r="K11" t="s">
        <v>59</v>
      </c>
      <c r="L11" t="s">
        <v>59</v>
      </c>
      <c r="M11" t="s">
        <v>59</v>
      </c>
      <c r="N11" t="s">
        <v>59</v>
      </c>
      <c r="O11" t="s">
        <v>59</v>
      </c>
      <c r="P11" t="s">
        <v>59</v>
      </c>
      <c r="Q11" t="s">
        <v>59</v>
      </c>
      <c r="R11" t="s">
        <v>59</v>
      </c>
      <c r="S11" t="s">
        <v>59</v>
      </c>
      <c r="T11" t="s">
        <v>145</v>
      </c>
      <c r="U11" t="s">
        <v>145</v>
      </c>
      <c r="V11" t="s">
        <v>145</v>
      </c>
      <c r="W11" t="s">
        <v>145</v>
      </c>
      <c r="X11" t="s">
        <v>145</v>
      </c>
      <c r="Y11" t="s">
        <v>145</v>
      </c>
      <c r="Z11" t="s">
        <v>145</v>
      </c>
      <c r="AA11" t="s">
        <v>145</v>
      </c>
      <c r="AB11" t="s">
        <v>145</v>
      </c>
      <c r="AC11" t="s">
        <v>145</v>
      </c>
      <c r="AD11" t="s">
        <v>145</v>
      </c>
      <c r="AE11" t="s">
        <v>145</v>
      </c>
      <c r="AF11" t="s">
        <v>145</v>
      </c>
      <c r="AG11" t="s">
        <v>145</v>
      </c>
      <c r="AH11" t="s">
        <v>145</v>
      </c>
      <c r="AI11" t="s">
        <v>145</v>
      </c>
      <c r="AJ11" t="s">
        <v>145</v>
      </c>
      <c r="AK11" t="s">
        <v>145</v>
      </c>
      <c r="AL11" t="s">
        <v>145</v>
      </c>
      <c r="AM11" t="s">
        <v>145</v>
      </c>
      <c r="AN11" t="s">
        <v>145</v>
      </c>
      <c r="AO11" t="s">
        <v>145</v>
      </c>
      <c r="AP11" t="s">
        <v>145</v>
      </c>
      <c r="AQ11" t="s">
        <v>145</v>
      </c>
      <c r="AR11" t="s">
        <v>145</v>
      </c>
      <c r="AS11" t="s">
        <v>145</v>
      </c>
      <c r="AT11" t="s">
        <v>145</v>
      </c>
      <c r="AU11" t="s">
        <v>145</v>
      </c>
      <c r="AV11" t="s">
        <v>145</v>
      </c>
      <c r="AW11" t="s">
        <v>145</v>
      </c>
      <c r="AX11" t="s">
        <v>145</v>
      </c>
      <c r="AY11" t="s">
        <v>145</v>
      </c>
      <c r="AZ11" t="s">
        <v>145</v>
      </c>
      <c r="BA11" t="s">
        <v>145</v>
      </c>
    </row>
    <row r="12" spans="1:53">
      <c r="A12" s="2" t="s">
        <v>57</v>
      </c>
      <c r="B12" s="20" t="s">
        <v>60</v>
      </c>
      <c r="C12" t="s">
        <v>61</v>
      </c>
      <c r="D12" t="s">
        <v>61</v>
      </c>
      <c r="E12" t="s">
        <v>61</v>
      </c>
      <c r="F12" t="s">
        <v>61</v>
      </c>
      <c r="G12" t="s">
        <v>61</v>
      </c>
      <c r="H12" t="s">
        <v>61</v>
      </c>
      <c r="I12" t="s">
        <v>61</v>
      </c>
      <c r="J12" t="s">
        <v>61</v>
      </c>
      <c r="K12" t="s">
        <v>61</v>
      </c>
      <c r="L12" t="s">
        <v>61</v>
      </c>
      <c r="M12" t="s">
        <v>61</v>
      </c>
      <c r="N12" t="s">
        <v>61</v>
      </c>
      <c r="O12" t="s">
        <v>61</v>
      </c>
      <c r="P12" t="s">
        <v>61</v>
      </c>
      <c r="Q12" t="s">
        <v>61</v>
      </c>
      <c r="R12" t="s">
        <v>61</v>
      </c>
      <c r="S12" t="s">
        <v>61</v>
      </c>
      <c r="T12" t="s">
        <v>61</v>
      </c>
      <c r="U12" t="s">
        <v>61</v>
      </c>
      <c r="V12" t="s">
        <v>61</v>
      </c>
      <c r="W12" t="s">
        <v>61</v>
      </c>
      <c r="X12" t="s">
        <v>61</v>
      </c>
      <c r="Y12" t="s">
        <v>61</v>
      </c>
      <c r="Z12" t="s">
        <v>61</v>
      </c>
      <c r="AA12" t="s">
        <v>61</v>
      </c>
      <c r="AB12" t="s">
        <v>61</v>
      </c>
      <c r="AC12" t="s">
        <v>61</v>
      </c>
      <c r="AD12" t="s">
        <v>61</v>
      </c>
      <c r="AE12" t="s">
        <v>61</v>
      </c>
      <c r="AF12" t="s">
        <v>61</v>
      </c>
      <c r="AG12" t="s">
        <v>61</v>
      </c>
      <c r="AH12" t="s">
        <v>61</v>
      </c>
      <c r="AI12" t="s">
        <v>61</v>
      </c>
      <c r="AJ12" t="s">
        <v>61</v>
      </c>
      <c r="AK12" t="s">
        <v>61</v>
      </c>
      <c r="AL12" t="s">
        <v>61</v>
      </c>
      <c r="AM12" t="s">
        <v>61</v>
      </c>
      <c r="AN12" t="s">
        <v>61</v>
      </c>
      <c r="AO12" t="s">
        <v>61</v>
      </c>
      <c r="AP12" t="s">
        <v>61</v>
      </c>
      <c r="AQ12" t="s">
        <v>61</v>
      </c>
      <c r="AR12" t="s">
        <v>61</v>
      </c>
      <c r="AS12" t="s">
        <v>61</v>
      </c>
      <c r="AT12" t="s">
        <v>61</v>
      </c>
      <c r="AU12" t="s">
        <v>61</v>
      </c>
      <c r="AV12" t="s">
        <v>61</v>
      </c>
      <c r="AW12" t="s">
        <v>61</v>
      </c>
      <c r="AX12" t="s">
        <v>61</v>
      </c>
      <c r="AY12" t="s">
        <v>61</v>
      </c>
      <c r="AZ12" t="s">
        <v>61</v>
      </c>
      <c r="BA12" t="s">
        <v>61</v>
      </c>
    </row>
    <row r="13" spans="1:53">
      <c r="B13" s="25">
        <v>41708</v>
      </c>
      <c r="C13" s="26">
        <v>672</v>
      </c>
      <c r="D13" s="26">
        <v>671</v>
      </c>
      <c r="E13" s="26">
        <v>686</v>
      </c>
      <c r="F13" s="26">
        <v>706</v>
      </c>
      <c r="G13" s="26">
        <v>789</v>
      </c>
      <c r="H13" s="26">
        <v>601</v>
      </c>
      <c r="I13" s="26">
        <v>824</v>
      </c>
      <c r="J13" s="26">
        <v>824</v>
      </c>
      <c r="K13" s="26">
        <v>660</v>
      </c>
      <c r="L13" s="26">
        <v>654</v>
      </c>
      <c r="M13" s="26">
        <v>653</v>
      </c>
      <c r="N13" s="26">
        <v>679</v>
      </c>
      <c r="O13" s="26">
        <v>621</v>
      </c>
      <c r="P13" s="26">
        <v>516</v>
      </c>
      <c r="Q13" s="26">
        <v>492</v>
      </c>
      <c r="R13" s="26">
        <v>500</v>
      </c>
      <c r="S13" s="26">
        <v>497</v>
      </c>
      <c r="T13" s="26">
        <v>0.4440000057220459</v>
      </c>
      <c r="U13" s="26">
        <v>0.44299998879432678</v>
      </c>
      <c r="V13" s="26">
        <v>0.45600000023841858</v>
      </c>
      <c r="W13" s="26">
        <v>0.47200000286102295</v>
      </c>
      <c r="X13" s="26">
        <v>0.53700000047683716</v>
      </c>
      <c r="Y13" s="26">
        <v>0.36700001358985901</v>
      </c>
      <c r="Z13" s="26">
        <v>0.55800002813339233</v>
      </c>
      <c r="AA13" s="26">
        <v>0.55800002813339233</v>
      </c>
      <c r="AB13" s="26">
        <v>0.42599999904632568</v>
      </c>
      <c r="AC13" s="26">
        <v>0.42399999499320984</v>
      </c>
      <c r="AD13" s="26">
        <v>0.42300000786781311</v>
      </c>
      <c r="AE13" s="26">
        <v>0.35400000214576721</v>
      </c>
      <c r="AF13" s="26">
        <v>0.30099999904632568</v>
      </c>
      <c r="AG13" s="26">
        <v>0.25</v>
      </c>
      <c r="AH13" s="26">
        <v>0.22400000691413879</v>
      </c>
      <c r="AI13" s="26">
        <v>0.21600000560283661</v>
      </c>
      <c r="AJ13" s="26">
        <v>0.22499999403953552</v>
      </c>
      <c r="AK13" s="26">
        <v>5.5</v>
      </c>
      <c r="AL13" s="26">
        <v>5.5100002288818359</v>
      </c>
      <c r="AM13" s="26">
        <v>5.5399999618530273</v>
      </c>
      <c r="AN13" s="26">
        <v>5.5999999046325684</v>
      </c>
      <c r="AO13" s="26">
        <v>4.9099998474121094</v>
      </c>
      <c r="AP13" s="26">
        <v>3.2300000190734863</v>
      </c>
      <c r="AQ13" s="26">
        <v>4.070000171661377</v>
      </c>
      <c r="AR13" s="26">
        <v>4.070000171661377</v>
      </c>
      <c r="AS13" s="26">
        <v>3.3599998950958252</v>
      </c>
      <c r="AT13" s="26">
        <v>3.3499999046325684</v>
      </c>
      <c r="AU13" s="26">
        <v>3.3399999141693115</v>
      </c>
      <c r="AV13" s="26">
        <v>2.5499999523162842</v>
      </c>
      <c r="AW13" s="26">
        <v>2.0899999141693115</v>
      </c>
      <c r="AX13" s="26">
        <v>1.5499999523162842</v>
      </c>
      <c r="AY13" s="26">
        <v>1.2699999809265137</v>
      </c>
      <c r="AZ13" s="26">
        <v>1.190000057220459</v>
      </c>
      <c r="BA13" s="26">
        <v>1.2999999523162842</v>
      </c>
    </row>
    <row r="14" spans="1:53">
      <c r="B14" s="25">
        <v>41709</v>
      </c>
      <c r="C14" s="26">
        <v>815.92095947265625</v>
      </c>
      <c r="D14" s="26">
        <v>756.1395263671875</v>
      </c>
      <c r="E14" s="26">
        <v>663.33184814453125</v>
      </c>
      <c r="F14" s="26">
        <v>688.7664794921875</v>
      </c>
      <c r="G14" s="26">
        <v>773.3179931640625</v>
      </c>
      <c r="H14" s="26">
        <v>603.64984130859375</v>
      </c>
      <c r="I14" s="26">
        <v>811.3343505859375</v>
      </c>
      <c r="J14" s="26">
        <v>824</v>
      </c>
      <c r="K14" s="26">
        <v>660</v>
      </c>
      <c r="L14" s="26">
        <v>654</v>
      </c>
      <c r="M14" s="26">
        <v>653</v>
      </c>
      <c r="N14" s="26">
        <v>679</v>
      </c>
      <c r="O14" s="26">
        <v>621</v>
      </c>
      <c r="P14" s="26">
        <v>516.01153564453125</v>
      </c>
      <c r="Q14" s="26">
        <v>482.202880859375</v>
      </c>
      <c r="R14" s="26">
        <v>526.760498046875</v>
      </c>
      <c r="S14" s="26">
        <v>496.99365234375</v>
      </c>
      <c r="T14" s="26">
        <v>0.56277728080749512</v>
      </c>
      <c r="U14" s="26">
        <v>0.51343947649002075</v>
      </c>
      <c r="V14" s="26">
        <v>0.43666201829910278</v>
      </c>
      <c r="W14" s="26">
        <v>0.45693764090538025</v>
      </c>
      <c r="X14" s="26">
        <v>0.52458012104034424</v>
      </c>
      <c r="Y14" s="26">
        <v>0.36940920352935791</v>
      </c>
      <c r="Z14" s="26">
        <v>0.54996401071548462</v>
      </c>
      <c r="AA14" s="26">
        <v>0.55800002813339233</v>
      </c>
      <c r="AB14" s="26">
        <v>0.42599999904632568</v>
      </c>
      <c r="AC14" s="26">
        <v>0.42399999499320984</v>
      </c>
      <c r="AD14" s="26">
        <v>0.42300000786781311</v>
      </c>
      <c r="AE14" s="26">
        <v>0.35400000214576721</v>
      </c>
      <c r="AF14" s="26">
        <v>0.30099999904632568</v>
      </c>
      <c r="AG14" s="26">
        <v>0.25</v>
      </c>
      <c r="AH14" s="26">
        <v>0.21224786341190338</v>
      </c>
      <c r="AI14" s="26">
        <v>0.23083668947219849</v>
      </c>
      <c r="AJ14" s="26">
        <v>0.22600089013576508</v>
      </c>
      <c r="AK14" s="26">
        <v>5.4952244758605957</v>
      </c>
      <c r="AL14" s="26">
        <v>5.4972090721130371</v>
      </c>
      <c r="AM14" s="26">
        <v>5.5299763679504395</v>
      </c>
      <c r="AN14" s="26">
        <v>5.5486202239990234</v>
      </c>
      <c r="AO14" s="26">
        <v>5.0096540451049805</v>
      </c>
      <c r="AP14" s="26">
        <v>3.2554655075073242</v>
      </c>
      <c r="AQ14" s="26">
        <v>4.3343052864074707</v>
      </c>
      <c r="AR14" s="26">
        <v>4.070000171661377</v>
      </c>
      <c r="AS14" s="26">
        <v>3.3599998950958252</v>
      </c>
      <c r="AT14" s="26">
        <v>3.3499999046325684</v>
      </c>
      <c r="AU14" s="26">
        <v>3.3399999141693115</v>
      </c>
      <c r="AV14" s="26">
        <v>2.5499999523162842</v>
      </c>
      <c r="AW14" s="26">
        <v>2.0899999141693115</v>
      </c>
      <c r="AX14" s="26">
        <v>1.5499999523162842</v>
      </c>
      <c r="AY14" s="26">
        <v>1.1425327062606812</v>
      </c>
      <c r="AZ14" s="26">
        <v>1.356982946395874</v>
      </c>
      <c r="BA14" s="26">
        <v>1.3103586435317993</v>
      </c>
    </row>
    <row r="15" spans="1:53">
      <c r="B15" s="25">
        <v>41710</v>
      </c>
      <c r="C15" s="26">
        <v>711.873291015625</v>
      </c>
      <c r="D15" s="26">
        <v>805.60919189453125</v>
      </c>
      <c r="E15" s="26">
        <v>674.0068359375</v>
      </c>
      <c r="F15" s="26">
        <v>663.77960205078125</v>
      </c>
      <c r="G15" s="26">
        <v>759.41943359375</v>
      </c>
      <c r="H15" s="26">
        <v>606.03961181640625</v>
      </c>
      <c r="I15" s="26">
        <v>792.72747802734375</v>
      </c>
      <c r="J15" s="26">
        <v>824</v>
      </c>
      <c r="K15" s="26">
        <v>660</v>
      </c>
      <c r="L15" s="26">
        <v>654</v>
      </c>
      <c r="M15" s="26">
        <v>653</v>
      </c>
      <c r="N15" s="26">
        <v>679</v>
      </c>
      <c r="O15" s="26">
        <v>621</v>
      </c>
      <c r="P15" s="26">
        <v>512.60699462890625</v>
      </c>
      <c r="Q15" s="26">
        <v>480.33590698242187</v>
      </c>
      <c r="R15" s="26">
        <v>526.65399169921875</v>
      </c>
      <c r="S15" s="26">
        <v>496.98602294921875</v>
      </c>
      <c r="T15" s="26">
        <v>0.47671914100646973</v>
      </c>
      <c r="U15" s="26">
        <v>0.55423980951309204</v>
      </c>
      <c r="V15" s="26">
        <v>0.44558113813400269</v>
      </c>
      <c r="W15" s="26">
        <v>0.43745818734169006</v>
      </c>
      <c r="X15" s="26">
        <v>0.51350986957550049</v>
      </c>
      <c r="Y15" s="26">
        <v>0.37160709500312805</v>
      </c>
      <c r="Z15" s="26">
        <v>0.53708899021148682</v>
      </c>
      <c r="AA15" s="26">
        <v>0.55800002813339233</v>
      </c>
      <c r="AB15" s="26">
        <v>0.42599999904632568</v>
      </c>
      <c r="AC15" s="26">
        <v>0.42399999499320984</v>
      </c>
      <c r="AD15" s="26">
        <v>0.42300000786781311</v>
      </c>
      <c r="AE15" s="26">
        <v>0.35400000214576721</v>
      </c>
      <c r="AF15" s="26">
        <v>0.30099999904632568</v>
      </c>
      <c r="AG15" s="26">
        <v>0.24130329489707947</v>
      </c>
      <c r="AH15" s="26">
        <v>0.21030838787555695</v>
      </c>
      <c r="AI15" s="26">
        <v>0.23078672587871552</v>
      </c>
      <c r="AJ15" s="26">
        <v>0.22635233402252197</v>
      </c>
      <c r="AK15" s="26">
        <v>5.5094923973083496</v>
      </c>
      <c r="AL15" s="26">
        <v>5.4971632957458496</v>
      </c>
      <c r="AM15" s="26">
        <v>5.4999704360961914</v>
      </c>
      <c r="AN15" s="26">
        <v>5.5288591384887695</v>
      </c>
      <c r="AO15" s="26">
        <v>5.0811591148376465</v>
      </c>
      <c r="AP15" s="26">
        <v>3.281808614730835</v>
      </c>
      <c r="AQ15" s="26">
        <v>4.6213836669921875</v>
      </c>
      <c r="AR15" s="26">
        <v>4.070000171661377</v>
      </c>
      <c r="AS15" s="26">
        <v>3.3599998950958252</v>
      </c>
      <c r="AT15" s="26">
        <v>3.3499999046325684</v>
      </c>
      <c r="AU15" s="26">
        <v>3.3399999141693115</v>
      </c>
      <c r="AV15" s="26">
        <v>2.5499999523162842</v>
      </c>
      <c r="AW15" s="26">
        <v>2.0899999141693115</v>
      </c>
      <c r="AX15" s="26">
        <v>1.4514104127883911</v>
      </c>
      <c r="AY15" s="26">
        <v>1.1233581304550171</v>
      </c>
      <c r="AZ15" s="26">
        <v>1.3560488224029541</v>
      </c>
      <c r="BA15" s="26">
        <v>1.3158838748931885</v>
      </c>
    </row>
    <row r="16" spans="1:53">
      <c r="B16" s="25">
        <v>41711</v>
      </c>
      <c r="C16" s="26">
        <v>686.07830810546875</v>
      </c>
      <c r="D16" s="26">
        <v>692.8128662109375</v>
      </c>
      <c r="E16" s="26">
        <v>821.52410888671875</v>
      </c>
      <c r="F16" s="26">
        <v>671.62298583984375</v>
      </c>
      <c r="G16" s="26">
        <v>757.72589111328125</v>
      </c>
      <c r="H16" s="26">
        <v>607.35650634765625</v>
      </c>
      <c r="I16" s="26">
        <v>780.3519287109375</v>
      </c>
      <c r="J16" s="26">
        <v>824</v>
      </c>
      <c r="K16" s="26">
        <v>660</v>
      </c>
      <c r="L16" s="26">
        <v>654</v>
      </c>
      <c r="M16" s="26">
        <v>653</v>
      </c>
      <c r="N16" s="26">
        <v>679</v>
      </c>
      <c r="O16" s="26">
        <v>621</v>
      </c>
      <c r="P16" s="26">
        <v>489.280029296875</v>
      </c>
      <c r="Q16" s="26">
        <v>481.74417114257813</v>
      </c>
      <c r="R16" s="26">
        <v>526.6392822265625</v>
      </c>
      <c r="S16" s="26">
        <v>496.88800048828125</v>
      </c>
      <c r="T16" s="26">
        <v>0.45538684725761414</v>
      </c>
      <c r="U16" s="26">
        <v>0.46095559000968933</v>
      </c>
      <c r="V16" s="26">
        <v>0.56745100021362305</v>
      </c>
      <c r="W16" s="26">
        <v>0.4436907172203064</v>
      </c>
      <c r="X16" s="26">
        <v>0.5124327540397644</v>
      </c>
      <c r="Y16" s="26">
        <v>0.37282812595367432</v>
      </c>
      <c r="Z16" s="26">
        <v>0.52824050188064575</v>
      </c>
      <c r="AA16" s="26">
        <v>0.55800002813339233</v>
      </c>
      <c r="AB16" s="26">
        <v>0.42599999904632568</v>
      </c>
      <c r="AC16" s="26">
        <v>0.42399999499320984</v>
      </c>
      <c r="AD16" s="26">
        <v>0.42300000786781311</v>
      </c>
      <c r="AE16" s="26">
        <v>0.35400000214576721</v>
      </c>
      <c r="AF16" s="26">
        <v>0.30099999904632568</v>
      </c>
      <c r="AG16" s="26">
        <v>0.21699479222297668</v>
      </c>
      <c r="AH16" s="26">
        <v>0.21251074969768524</v>
      </c>
      <c r="AI16" s="26">
        <v>0.23078335821628571</v>
      </c>
      <c r="AJ16" s="26">
        <v>0.22656749188899994</v>
      </c>
      <c r="AK16" s="26">
        <v>5.5133976936340332</v>
      </c>
      <c r="AL16" s="26">
        <v>5.5120034217834473</v>
      </c>
      <c r="AM16" s="26">
        <v>5.495030403137207</v>
      </c>
      <c r="AN16" s="26">
        <v>5.5026264190673828</v>
      </c>
      <c r="AO16" s="26">
        <v>5.1336507797241211</v>
      </c>
      <c r="AP16" s="26">
        <v>3.2976377010345459</v>
      </c>
      <c r="AQ16" s="26">
        <v>4.7869887351989746</v>
      </c>
      <c r="AR16" s="26">
        <v>4.070000171661377</v>
      </c>
      <c r="AS16" s="26">
        <v>3.3599998950958252</v>
      </c>
      <c r="AT16" s="26">
        <v>3.3499999046325684</v>
      </c>
      <c r="AU16" s="26">
        <v>3.3399999141693115</v>
      </c>
      <c r="AV16" s="26">
        <v>2.5499999523162842</v>
      </c>
      <c r="AW16" s="26">
        <v>2.0899999141693115</v>
      </c>
      <c r="AX16" s="26">
        <v>1.1851364374160767</v>
      </c>
      <c r="AY16" s="26">
        <v>1.1374564170837402</v>
      </c>
      <c r="AZ16" s="26">
        <v>1.3559229373931885</v>
      </c>
      <c r="BA16" s="26">
        <v>1.3169372081756592</v>
      </c>
    </row>
    <row r="17" spans="2:53">
      <c r="B17" s="25">
        <v>41712</v>
      </c>
      <c r="C17" s="26">
        <v>651.08441162109375</v>
      </c>
      <c r="D17" s="26">
        <v>672.68017578125</v>
      </c>
      <c r="E17" s="26">
        <v>705.81939697265625</v>
      </c>
      <c r="F17" s="26">
        <v>737.642822265625</v>
      </c>
      <c r="G17" s="26">
        <v>750.90203857421875</v>
      </c>
      <c r="H17" s="26">
        <v>608.42230224609375</v>
      </c>
      <c r="I17" s="26">
        <v>774.8260498046875</v>
      </c>
      <c r="J17" s="26">
        <v>824</v>
      </c>
      <c r="K17" s="26">
        <v>660.20660400390625</v>
      </c>
      <c r="L17" s="26">
        <v>654</v>
      </c>
      <c r="M17" s="26">
        <v>653</v>
      </c>
      <c r="N17" s="26">
        <v>679.000244140625</v>
      </c>
      <c r="O17" s="26">
        <v>621.2626953125</v>
      </c>
      <c r="P17" s="26">
        <v>533.90106201171875</v>
      </c>
      <c r="Q17" s="26">
        <v>482.57015991210937</v>
      </c>
      <c r="R17" s="26">
        <v>526.77459716796875</v>
      </c>
      <c r="S17" s="26">
        <v>496.16659545898437</v>
      </c>
      <c r="T17" s="26">
        <v>0.42644661664962769</v>
      </c>
      <c r="U17" s="26">
        <v>0.44432246685028076</v>
      </c>
      <c r="V17" s="26">
        <v>0.47171235084533691</v>
      </c>
      <c r="W17" s="26">
        <v>0.49817422032356262</v>
      </c>
      <c r="X17" s="26">
        <v>0.50705760717391968</v>
      </c>
      <c r="Y17" s="26">
        <v>0.3738211989402771</v>
      </c>
      <c r="Z17" s="26">
        <v>0.52426725625991821</v>
      </c>
      <c r="AA17" s="26">
        <v>0.55800002813339233</v>
      </c>
      <c r="AB17" s="26">
        <v>0.42608943581581116</v>
      </c>
      <c r="AC17" s="26">
        <v>0.42399999499320984</v>
      </c>
      <c r="AD17" s="26">
        <v>0.42300000786781311</v>
      </c>
      <c r="AE17" s="26">
        <v>0.35400000214576721</v>
      </c>
      <c r="AF17" s="26">
        <v>0.30200597643852234</v>
      </c>
      <c r="AG17" s="26">
        <v>0.2585216760635376</v>
      </c>
      <c r="AH17" s="26">
        <v>0.21256107091903687</v>
      </c>
      <c r="AI17" s="26">
        <v>0.23083780705928802</v>
      </c>
      <c r="AJ17" s="26">
        <v>0.22606787085533142</v>
      </c>
      <c r="AK17" s="26">
        <v>5.528806209564209</v>
      </c>
      <c r="AL17" s="26">
        <v>5.5163960456848145</v>
      </c>
      <c r="AM17" s="26">
        <v>5.5103011131286621</v>
      </c>
      <c r="AN17" s="26">
        <v>5.4978208541870117</v>
      </c>
      <c r="AO17" s="26">
        <v>5.1739077568054199</v>
      </c>
      <c r="AP17" s="26">
        <v>3.3111140727996826</v>
      </c>
      <c r="AQ17" s="26">
        <v>4.8608560562133789</v>
      </c>
      <c r="AR17" s="26">
        <v>4.070000171661377</v>
      </c>
      <c r="AS17" s="26">
        <v>3.3603889942169189</v>
      </c>
      <c r="AT17" s="26">
        <v>3.3499999046325684</v>
      </c>
      <c r="AU17" s="26">
        <v>3.3399999141693115</v>
      </c>
      <c r="AV17" s="26">
        <v>2.5499999523162842</v>
      </c>
      <c r="AW17" s="26">
        <v>2.1007316112518311</v>
      </c>
      <c r="AX17" s="26">
        <v>1.6369724273681641</v>
      </c>
      <c r="AY17" s="26">
        <v>1.1447440385818481</v>
      </c>
      <c r="AZ17" s="26">
        <v>1.3570376634597778</v>
      </c>
      <c r="BA17" s="26">
        <v>1.3096791505813599</v>
      </c>
    </row>
    <row r="18" spans="2:53">
      <c r="B18" s="25">
        <v>41713</v>
      </c>
      <c r="C18" s="26">
        <v>632.32464599609375</v>
      </c>
      <c r="D18" s="26">
        <v>633.29266357421875</v>
      </c>
      <c r="E18" s="26">
        <v>677.81964111328125</v>
      </c>
      <c r="F18" s="26">
        <v>761.63311767578125</v>
      </c>
      <c r="G18" s="26">
        <v>754.56494140625</v>
      </c>
      <c r="H18" s="26">
        <v>610.1417236328125</v>
      </c>
      <c r="I18" s="26">
        <v>769.70880126953125</v>
      </c>
      <c r="J18" s="26">
        <v>823.99981689453125</v>
      </c>
      <c r="K18" s="26">
        <v>667.83013916015625</v>
      </c>
      <c r="L18" s="26">
        <v>654.66473388671875</v>
      </c>
      <c r="M18" s="26">
        <v>653.006591796875</v>
      </c>
      <c r="N18" s="26">
        <v>686.252197265625</v>
      </c>
      <c r="O18" s="26">
        <v>649.873046875</v>
      </c>
      <c r="P18" s="26">
        <v>544.1097412109375</v>
      </c>
      <c r="Q18" s="26">
        <v>487.87237548828125</v>
      </c>
      <c r="R18" s="26">
        <v>527.30157470703125</v>
      </c>
      <c r="S18" s="26">
        <v>494.38040161132812</v>
      </c>
      <c r="T18" s="26">
        <v>0.41091719269752502</v>
      </c>
      <c r="U18" s="26">
        <v>0.41170668601989746</v>
      </c>
      <c r="V18" s="26">
        <v>0.44853383302688599</v>
      </c>
      <c r="W18" s="26">
        <v>0.51787340641021729</v>
      </c>
      <c r="X18" s="26">
        <v>0.51034730672836304</v>
      </c>
      <c r="Y18" s="26">
        <v>0.37542876601219177</v>
      </c>
      <c r="Z18" s="26">
        <v>0.52062171697616577</v>
      </c>
      <c r="AA18" s="26">
        <v>0.55800002813339233</v>
      </c>
      <c r="AB18" s="26">
        <v>0.43078058958053589</v>
      </c>
      <c r="AC18" s="26">
        <v>0.42418563365936279</v>
      </c>
      <c r="AD18" s="26">
        <v>0.42300000786781311</v>
      </c>
      <c r="AE18" s="26">
        <v>0.34103566408157349</v>
      </c>
      <c r="AF18" s="26">
        <v>0.36369624733924866</v>
      </c>
      <c r="AG18" s="26">
        <v>0.26505860686302185</v>
      </c>
      <c r="AH18" s="26">
        <v>0.21913683414459229</v>
      </c>
      <c r="AI18" s="26">
        <v>0.23114082217216492</v>
      </c>
      <c r="AJ18" s="26">
        <v>0.22429560124874115</v>
      </c>
      <c r="AK18" s="26">
        <v>5.5096755027770996</v>
      </c>
      <c r="AL18" s="26">
        <v>5.5175867080688477</v>
      </c>
      <c r="AM18" s="26">
        <v>5.5151462554931641</v>
      </c>
      <c r="AN18" s="26">
        <v>5.5029478073120117</v>
      </c>
      <c r="AO18" s="26">
        <v>5.2152509689331055</v>
      </c>
      <c r="AP18" s="26">
        <v>3.333611011505127</v>
      </c>
      <c r="AQ18" s="26">
        <v>4.9353194236755371</v>
      </c>
      <c r="AR18" s="26">
        <v>4.070000171661377</v>
      </c>
      <c r="AS18" s="26">
        <v>3.3766622543334961</v>
      </c>
      <c r="AT18" s="26">
        <v>3.3510861396789551</v>
      </c>
      <c r="AU18" s="26">
        <v>3.3400399684906006</v>
      </c>
      <c r="AV18" s="26">
        <v>2.3881871700286865</v>
      </c>
      <c r="AW18" s="26">
        <v>2.7180097103118896</v>
      </c>
      <c r="AX18" s="26">
        <v>1.7072741985321045</v>
      </c>
      <c r="AY18" s="26">
        <v>1.2129940986633301</v>
      </c>
      <c r="AZ18" s="26">
        <v>1.3609784841537476</v>
      </c>
      <c r="BA18" s="26">
        <v>1.2886033058166504</v>
      </c>
    </row>
    <row r="19" spans="2:53">
      <c r="B19" s="25">
        <v>41714</v>
      </c>
      <c r="C19" s="26">
        <v>632.973388671875</v>
      </c>
      <c r="D19" s="26">
        <v>632.5634765625</v>
      </c>
      <c r="E19" s="26">
        <v>635.76080322265625</v>
      </c>
      <c r="F19" s="26">
        <v>677.0489501953125</v>
      </c>
      <c r="G19" s="26">
        <v>747.0902099609375</v>
      </c>
      <c r="H19" s="26">
        <v>613.63446044921875</v>
      </c>
      <c r="I19" s="26">
        <v>767.96710205078125</v>
      </c>
      <c r="J19" s="26">
        <v>823.98931884765625</v>
      </c>
      <c r="K19" s="26">
        <v>670.271728515625</v>
      </c>
      <c r="L19" s="26">
        <v>659.746337890625</v>
      </c>
      <c r="M19" s="26">
        <v>653.10693359375</v>
      </c>
      <c r="N19" s="26">
        <v>684.24212646484375</v>
      </c>
      <c r="O19" s="26">
        <v>655.959716796875</v>
      </c>
      <c r="P19" s="26">
        <v>569.4970703125</v>
      </c>
      <c r="Q19" s="26">
        <v>527.91973876953125</v>
      </c>
      <c r="R19" s="26">
        <v>528.39990234375</v>
      </c>
      <c r="S19" s="26">
        <v>492.35690307617187</v>
      </c>
      <c r="T19" s="26">
        <v>0.41149640083312988</v>
      </c>
      <c r="U19" s="26">
        <v>0.41112032532691956</v>
      </c>
      <c r="V19" s="26">
        <v>0.41377845406532288</v>
      </c>
      <c r="W19" s="26">
        <v>0.44787958264350891</v>
      </c>
      <c r="X19" s="26">
        <v>0.50443238019943237</v>
      </c>
      <c r="Y19" s="26">
        <v>0.37870329618453979</v>
      </c>
      <c r="Z19" s="26">
        <v>0.51940006017684937</v>
      </c>
      <c r="AA19" s="26">
        <v>0.55800002813339233</v>
      </c>
      <c r="AB19" s="26">
        <v>0.43230345845222473</v>
      </c>
      <c r="AC19" s="26">
        <v>0.42635533213615417</v>
      </c>
      <c r="AD19" s="26">
        <v>0.42303687334060669</v>
      </c>
      <c r="AE19" s="26">
        <v>0.34948477149009705</v>
      </c>
      <c r="AF19" s="26">
        <v>0.35785439610481262</v>
      </c>
      <c r="AG19" s="26">
        <v>0.27833235263824463</v>
      </c>
      <c r="AH19" s="26">
        <v>0.264415442943573</v>
      </c>
      <c r="AI19" s="26">
        <v>0.23176905512809753</v>
      </c>
      <c r="AJ19" s="26">
        <v>0.22239772975444794</v>
      </c>
      <c r="AK19" s="26">
        <v>5.4768147468566895</v>
      </c>
      <c r="AL19" s="26">
        <v>5.4968471527099609</v>
      </c>
      <c r="AM19" s="26">
        <v>5.5358648300170898</v>
      </c>
      <c r="AN19" s="26">
        <v>5.515343189239502</v>
      </c>
      <c r="AO19" s="26">
        <v>5.2564263343811035</v>
      </c>
      <c r="AP19" s="26">
        <v>3.3806436061859131</v>
      </c>
      <c r="AQ19" s="26">
        <v>4.9648022651672363</v>
      </c>
      <c r="AR19" s="26">
        <v>4.0701570510864258</v>
      </c>
      <c r="AS19" s="26">
        <v>3.382157564163208</v>
      </c>
      <c r="AT19" s="26">
        <v>3.3602240085601807</v>
      </c>
      <c r="AU19" s="26">
        <v>3.3410313129425049</v>
      </c>
      <c r="AV19" s="26">
        <v>2.4750180244445801</v>
      </c>
      <c r="AW19" s="26">
        <v>2.6400277614593506</v>
      </c>
      <c r="AX19" s="26">
        <v>1.8398864269256592</v>
      </c>
      <c r="AY19" s="26">
        <v>1.7105221748352051</v>
      </c>
      <c r="AZ19" s="26">
        <v>1.3675481081008911</v>
      </c>
      <c r="BA19" s="26">
        <v>1.2643935680389404</v>
      </c>
    </row>
    <row r="20" spans="2:53">
      <c r="B20" s="25">
        <v>41715</v>
      </c>
      <c r="C20" s="26">
        <v>628.876953125</v>
      </c>
      <c r="D20" s="26">
        <v>633.04498291015625</v>
      </c>
      <c r="E20" s="26">
        <v>632.313232421875</v>
      </c>
      <c r="F20" s="26">
        <v>652.0433349609375</v>
      </c>
      <c r="G20" s="26">
        <v>738.87744140625</v>
      </c>
      <c r="H20" s="26">
        <v>614.80572509765625</v>
      </c>
      <c r="I20" s="26">
        <v>765.71429443359375</v>
      </c>
      <c r="J20" s="26">
        <v>823.79803466796875</v>
      </c>
      <c r="K20" s="26">
        <v>672.13092041015625</v>
      </c>
      <c r="L20" s="26">
        <v>662.86737060546875</v>
      </c>
      <c r="M20" s="26">
        <v>653.2237548828125</v>
      </c>
      <c r="N20" s="26">
        <v>686.6800537109375</v>
      </c>
      <c r="O20" s="26">
        <v>658.24639892578125</v>
      </c>
      <c r="P20" s="26">
        <v>531.6209716796875</v>
      </c>
      <c r="Q20" s="26">
        <v>512.17010498046875</v>
      </c>
      <c r="R20" s="26">
        <v>528.41644287109375</v>
      </c>
      <c r="S20" s="26">
        <v>491.21063232421875</v>
      </c>
      <c r="T20" s="26">
        <v>0.40808254480361938</v>
      </c>
      <c r="U20" s="26">
        <v>0.41152960062026978</v>
      </c>
      <c r="V20" s="26">
        <v>0.41091567277908325</v>
      </c>
      <c r="W20" s="26">
        <v>0.42723017930984497</v>
      </c>
      <c r="X20" s="26">
        <v>0.49780970811843872</v>
      </c>
      <c r="Y20" s="26">
        <v>0.3798118531703949</v>
      </c>
      <c r="Z20" s="26">
        <v>0.51772606372833252</v>
      </c>
      <c r="AA20" s="26">
        <v>0.55793654918670654</v>
      </c>
      <c r="AB20" s="26">
        <v>0.43351280689239502</v>
      </c>
      <c r="AC20" s="26">
        <v>0.42801383137702942</v>
      </c>
      <c r="AD20" s="26">
        <v>0.42311573028564453</v>
      </c>
      <c r="AE20" s="26">
        <v>0.34441319108009338</v>
      </c>
      <c r="AF20" s="26">
        <v>0.35481655597686768</v>
      </c>
      <c r="AG20" s="26">
        <v>0.25027137994766235</v>
      </c>
      <c r="AH20" s="26">
        <v>0.24617335200309753</v>
      </c>
      <c r="AI20" s="26">
        <v>0.23178672790527344</v>
      </c>
      <c r="AJ20" s="26">
        <v>0.2212897390127182</v>
      </c>
      <c r="AK20" s="26">
        <v>5.4739079475402832</v>
      </c>
      <c r="AL20" s="26">
        <v>5.4732775688171387</v>
      </c>
      <c r="AM20" s="26">
        <v>5.5091242790222168</v>
      </c>
      <c r="AN20" s="26">
        <v>5.5282697677612305</v>
      </c>
      <c r="AO20" s="26">
        <v>5.2837419509887695</v>
      </c>
      <c r="AP20" s="26">
        <v>3.3977668285369873</v>
      </c>
      <c r="AQ20" s="26">
        <v>4.9900403022766113</v>
      </c>
      <c r="AR20" s="26">
        <v>4.0734462738037109</v>
      </c>
      <c r="AS20" s="26">
        <v>3.3863208293914795</v>
      </c>
      <c r="AT20" s="26">
        <v>3.3664321899414063</v>
      </c>
      <c r="AU20" s="26">
        <v>3.3421621322631836</v>
      </c>
      <c r="AV20" s="26">
        <v>2.4146049022674561</v>
      </c>
      <c r="AW20" s="26">
        <v>2.6010444164276123</v>
      </c>
      <c r="AX20" s="26">
        <v>1.5347880125045776</v>
      </c>
      <c r="AY20" s="26">
        <v>1.505598783493042</v>
      </c>
      <c r="AZ20" s="26">
        <v>1.3676900863647461</v>
      </c>
      <c r="BA20" s="26">
        <v>1.2504584789276123</v>
      </c>
    </row>
    <row r="21" spans="2:53">
      <c r="B21" s="25">
        <v>41716</v>
      </c>
      <c r="C21" s="26">
        <v>578.10821533203125</v>
      </c>
      <c r="D21" s="26">
        <v>588.888916015625</v>
      </c>
      <c r="E21" s="26">
        <v>633.0362548828125</v>
      </c>
      <c r="F21" s="26">
        <v>635.37860107421875</v>
      </c>
      <c r="G21" s="26">
        <v>731.47906494140625</v>
      </c>
      <c r="H21" s="26">
        <v>615.43505859375</v>
      </c>
      <c r="I21" s="26">
        <v>763.34210205078125</v>
      </c>
      <c r="J21" s="26">
        <v>822.98504638671875</v>
      </c>
      <c r="K21" s="26">
        <v>673.74932861328125</v>
      </c>
      <c r="L21" s="26">
        <v>663.51544189453125</v>
      </c>
      <c r="M21" s="26">
        <v>653.24566650390625</v>
      </c>
      <c r="N21" s="26">
        <v>690.3138427734375</v>
      </c>
      <c r="O21" s="26">
        <v>659.16131591796875</v>
      </c>
      <c r="P21" s="26">
        <v>516.87109375</v>
      </c>
      <c r="Q21" s="26">
        <v>498.86605834960937</v>
      </c>
      <c r="R21" s="26">
        <v>528.713623046875</v>
      </c>
      <c r="S21" s="26">
        <v>492.73162841796875</v>
      </c>
      <c r="T21" s="26">
        <v>0.36609318852424622</v>
      </c>
      <c r="U21" s="26">
        <v>0.37500977516174316</v>
      </c>
      <c r="V21" s="26">
        <v>0.41152960062026978</v>
      </c>
      <c r="W21" s="26">
        <v>0.41348198056221008</v>
      </c>
      <c r="X21" s="26">
        <v>0.49183019995689392</v>
      </c>
      <c r="Y21" s="26">
        <v>0.38041320443153381</v>
      </c>
      <c r="Z21" s="26">
        <v>0.51591742038726807</v>
      </c>
      <c r="AA21" s="26">
        <v>0.55735909938812256</v>
      </c>
      <c r="AB21" s="26">
        <v>0.43459096550941467</v>
      </c>
      <c r="AC21" s="26">
        <v>0.42840209603309631</v>
      </c>
      <c r="AD21" s="26">
        <v>0.42311573028564453</v>
      </c>
      <c r="AE21" s="26">
        <v>0.33674138784408569</v>
      </c>
      <c r="AF21" s="26">
        <v>0.35318806767463684</v>
      </c>
      <c r="AG21" s="26">
        <v>0.23828260600566864</v>
      </c>
      <c r="AH21" s="26">
        <v>0.23042298853397369</v>
      </c>
      <c r="AI21" s="26">
        <v>0.23201295733451843</v>
      </c>
      <c r="AJ21" s="26">
        <v>0.22326019406318665</v>
      </c>
      <c r="AK21" s="26">
        <v>5.4813413619995117</v>
      </c>
      <c r="AL21" s="26">
        <v>5.4804058074951172</v>
      </c>
      <c r="AM21" s="26">
        <v>5.4737157821655273</v>
      </c>
      <c r="AN21" s="26">
        <v>5.5337710380554199</v>
      </c>
      <c r="AO21" s="26">
        <v>5.302645206451416</v>
      </c>
      <c r="AP21" s="26">
        <v>3.4076845645904541</v>
      </c>
      <c r="AQ21" s="26">
        <v>5.0106325149536133</v>
      </c>
      <c r="AR21" s="26">
        <v>4.0870146751403809</v>
      </c>
      <c r="AS21" s="26">
        <v>3.3899703025817871</v>
      </c>
      <c r="AT21" s="26">
        <v>3.3678288459777832</v>
      </c>
      <c r="AU21" s="26">
        <v>3.3423199653625488</v>
      </c>
      <c r="AV21" s="26">
        <v>2.3234987258911133</v>
      </c>
      <c r="AW21" s="26">
        <v>2.5807809829711914</v>
      </c>
      <c r="AX21" s="26">
        <v>1.4056189060211182</v>
      </c>
      <c r="AY21" s="26">
        <v>1.3341898918151855</v>
      </c>
      <c r="AZ21" s="26">
        <v>1.3703644275665283</v>
      </c>
      <c r="BA21" s="26">
        <v>1.2712934017181396</v>
      </c>
    </row>
    <row r="22" spans="2:53">
      <c r="B22" s="25">
        <v>41717</v>
      </c>
      <c r="C22" s="26">
        <v>550.02386474609375</v>
      </c>
      <c r="D22" s="26">
        <v>564.0634765625</v>
      </c>
      <c r="E22" s="26">
        <v>631.1658935546875</v>
      </c>
      <c r="F22" s="26">
        <v>632.8245849609375</v>
      </c>
      <c r="G22" s="26">
        <v>723.3165283203125</v>
      </c>
      <c r="H22" s="26">
        <v>616.3372802734375</v>
      </c>
      <c r="I22" s="26">
        <v>760.9952392578125</v>
      </c>
      <c r="J22" s="26">
        <v>819.09515380859375</v>
      </c>
      <c r="K22" s="26">
        <v>674.8580322265625</v>
      </c>
      <c r="L22" s="26">
        <v>663.92303466796875</v>
      </c>
      <c r="M22" s="26">
        <v>653.31610107421875</v>
      </c>
      <c r="N22" s="26">
        <v>693.77947998046875</v>
      </c>
      <c r="O22" s="26">
        <v>659.68939208984375</v>
      </c>
      <c r="P22" s="26">
        <v>504.70037841796875</v>
      </c>
      <c r="Q22" s="26">
        <v>491.471923828125</v>
      </c>
      <c r="R22" s="26">
        <v>528.9195556640625</v>
      </c>
      <c r="S22" s="26">
        <v>495.79348754882812</v>
      </c>
      <c r="T22" s="26">
        <v>0.34286695718765259</v>
      </c>
      <c r="U22" s="26">
        <v>0.35448059439659119</v>
      </c>
      <c r="V22" s="26">
        <v>0.40999209880828857</v>
      </c>
      <c r="W22" s="26">
        <v>0.4112527072429657</v>
      </c>
      <c r="X22" s="26">
        <v>0.48518911004066467</v>
      </c>
      <c r="Y22" s="26">
        <v>0.38128438591957092</v>
      </c>
      <c r="Z22" s="26">
        <v>0.51410079002380371</v>
      </c>
      <c r="AA22" s="26">
        <v>0.55468130111694336</v>
      </c>
      <c r="AB22" s="26">
        <v>0.43533974885940552</v>
      </c>
      <c r="AC22" s="26">
        <v>0.42864999175071716</v>
      </c>
      <c r="AD22" s="26">
        <v>0.42314702272415161</v>
      </c>
      <c r="AE22" s="26">
        <v>0.32941532135009766</v>
      </c>
      <c r="AF22" s="26">
        <v>0.35193920135498047</v>
      </c>
      <c r="AG22" s="26">
        <v>0.22812840342521667</v>
      </c>
      <c r="AH22" s="26">
        <v>0.22014610469341278</v>
      </c>
      <c r="AI22" s="26">
        <v>0.23252254724502563</v>
      </c>
      <c r="AJ22" s="26">
        <v>0.2268543541431427</v>
      </c>
      <c r="AK22" s="26">
        <v>5.4818840026855469</v>
      </c>
      <c r="AL22" s="26">
        <v>5.4816527366638184</v>
      </c>
      <c r="AM22" s="26">
        <v>5.4734816551208496</v>
      </c>
      <c r="AN22" s="26">
        <v>5.5137457847595215</v>
      </c>
      <c r="AO22" s="26">
        <v>5.3159799575805664</v>
      </c>
      <c r="AP22" s="26">
        <v>3.4230213165283203</v>
      </c>
      <c r="AQ22" s="26">
        <v>5.0272307395935059</v>
      </c>
      <c r="AR22" s="26">
        <v>4.1504693031311035</v>
      </c>
      <c r="AS22" s="26">
        <v>3.3924884796142578</v>
      </c>
      <c r="AT22" s="26">
        <v>3.3687129020690918</v>
      </c>
      <c r="AU22" s="26">
        <v>3.3429200649261475</v>
      </c>
      <c r="AV22" s="26">
        <v>2.2365181446075439</v>
      </c>
      <c r="AW22" s="26">
        <v>2.5656206607818604</v>
      </c>
      <c r="AX22" s="26">
        <v>1.2971799373626709</v>
      </c>
      <c r="AY22" s="26">
        <v>1.2200453281402588</v>
      </c>
      <c r="AZ22" s="26">
        <v>1.3754651546478271</v>
      </c>
      <c r="BA22" s="26">
        <v>1.3108128309249878</v>
      </c>
    </row>
    <row r="23" spans="2:53">
      <c r="B23" s="25">
        <v>41718</v>
      </c>
      <c r="C23" s="26">
        <v>539.396240234375</v>
      </c>
      <c r="D23" s="26">
        <v>548.25128173828125</v>
      </c>
      <c r="E23" s="26">
        <v>581.978515625</v>
      </c>
      <c r="F23" s="26">
        <v>632.31268310546875</v>
      </c>
      <c r="G23" s="26">
        <v>714.41748046875</v>
      </c>
      <c r="H23" s="26">
        <v>617.16876220703125</v>
      </c>
      <c r="I23" s="26">
        <v>759.81005859375</v>
      </c>
      <c r="J23" s="26">
        <v>817.7572021484375</v>
      </c>
      <c r="K23" s="26">
        <v>675.54962158203125</v>
      </c>
      <c r="L23" s="26">
        <v>664.16949462890625</v>
      </c>
      <c r="M23" s="26">
        <v>653.390869140625</v>
      </c>
      <c r="N23" s="26">
        <v>697.0589599609375</v>
      </c>
      <c r="O23" s="26">
        <v>660.1434326171875</v>
      </c>
      <c r="P23" s="26">
        <v>492.41619873046875</v>
      </c>
      <c r="Q23" s="26">
        <v>486.04901123046875</v>
      </c>
      <c r="R23" s="26">
        <v>528.99072265625</v>
      </c>
      <c r="S23" s="26">
        <v>497.753662109375</v>
      </c>
      <c r="T23" s="26">
        <v>0.33408316969871521</v>
      </c>
      <c r="U23" s="26">
        <v>0.34140244126319885</v>
      </c>
      <c r="V23" s="26">
        <v>0.36929434537887573</v>
      </c>
      <c r="W23" s="26">
        <v>0.41091567277908325</v>
      </c>
      <c r="X23" s="26">
        <v>0.47790944576263428</v>
      </c>
      <c r="Y23" s="26">
        <v>0.38209745287895203</v>
      </c>
      <c r="Z23" s="26">
        <v>0.51317226886749268</v>
      </c>
      <c r="AA23" s="26">
        <v>0.5537603497505188</v>
      </c>
      <c r="AB23" s="26">
        <v>0.43581044673919678</v>
      </c>
      <c r="AC23" s="26">
        <v>0.42880123853683472</v>
      </c>
      <c r="AD23" s="26">
        <v>0.42316707968711853</v>
      </c>
      <c r="AE23" s="26">
        <v>0.32248276472091675</v>
      </c>
      <c r="AF23" s="26">
        <v>0.35058790445327759</v>
      </c>
      <c r="AG23" s="26">
        <v>0.21785083413124084</v>
      </c>
      <c r="AH23" s="26">
        <v>0.21399500966072083</v>
      </c>
      <c r="AI23" s="26">
        <v>0.23338833451271057</v>
      </c>
      <c r="AJ23" s="26">
        <v>0.22924013435840607</v>
      </c>
      <c r="AK23" s="26">
        <v>5.4777593612670898</v>
      </c>
      <c r="AL23" s="26">
        <v>5.4816670417785645</v>
      </c>
      <c r="AM23" s="26">
        <v>5.4811563491821289</v>
      </c>
      <c r="AN23" s="26">
        <v>5.5095152854919434</v>
      </c>
      <c r="AO23" s="26">
        <v>5.3272261619567871</v>
      </c>
      <c r="AP23" s="26">
        <v>3.4384157657623291</v>
      </c>
      <c r="AQ23" s="26">
        <v>5.0341091156005859</v>
      </c>
      <c r="AR23" s="26">
        <v>4.1719722747802734</v>
      </c>
      <c r="AS23" s="26">
        <v>3.3940675258636475</v>
      </c>
      <c r="AT23" s="26">
        <v>3.3692495822906494</v>
      </c>
      <c r="AU23" s="26">
        <v>3.3434624671936035</v>
      </c>
      <c r="AV23" s="26">
        <v>2.1542093753814697</v>
      </c>
      <c r="AW23" s="26">
        <v>2.5494801998138428</v>
      </c>
      <c r="AX23" s="26">
        <v>1.1882705688476562</v>
      </c>
      <c r="AY23" s="26">
        <v>1.1526751518249512</v>
      </c>
      <c r="AZ23" s="26">
        <v>1.3831461668014526</v>
      </c>
      <c r="BA23" s="26">
        <v>1.3358875513076782</v>
      </c>
    </row>
    <row r="24" spans="2:53">
      <c r="B24" s="25">
        <v>41719</v>
      </c>
      <c r="C24" s="26">
        <v>527.55682373046875</v>
      </c>
      <c r="D24" s="26">
        <v>537.926025390625</v>
      </c>
      <c r="E24" s="26">
        <v>551.9881591796875</v>
      </c>
      <c r="F24" s="26">
        <v>632.44342041015625</v>
      </c>
      <c r="G24" s="26">
        <v>709.40966796875</v>
      </c>
      <c r="H24" s="26">
        <v>617.5823974609375</v>
      </c>
      <c r="I24" s="26">
        <v>758.48443603515625</v>
      </c>
      <c r="J24" s="26">
        <v>813.1329345703125</v>
      </c>
      <c r="K24" s="26">
        <v>675.74053955078125</v>
      </c>
      <c r="L24" s="26">
        <v>664.17864990234375</v>
      </c>
      <c r="M24" s="26">
        <v>653.47540283203125</v>
      </c>
      <c r="N24" s="26">
        <v>700.16278076171875</v>
      </c>
      <c r="O24" s="26">
        <v>660.53985595703125</v>
      </c>
      <c r="P24" s="26">
        <v>491.052490234375</v>
      </c>
      <c r="Q24" s="26">
        <v>510.18191528320312</v>
      </c>
      <c r="R24" s="26">
        <v>528.9781494140625</v>
      </c>
      <c r="S24" s="26">
        <v>498.47113037109375</v>
      </c>
      <c r="T24" s="26">
        <v>0.32429370284080505</v>
      </c>
      <c r="U24" s="26">
        <v>0.33286586403846741</v>
      </c>
      <c r="V24" s="26">
        <v>0.34447026252746582</v>
      </c>
      <c r="W24" s="26">
        <v>0.4109693169593811</v>
      </c>
      <c r="X24" s="26">
        <v>0.47381088137626648</v>
      </c>
      <c r="Y24" s="26">
        <v>0.38250681757926941</v>
      </c>
      <c r="Z24" s="26">
        <v>0.51212483644485474</v>
      </c>
      <c r="AA24" s="26">
        <v>0.55058193206787109</v>
      </c>
      <c r="AB24" s="26">
        <v>0.43594089150428772</v>
      </c>
      <c r="AC24" s="26">
        <v>0.42880687117576599</v>
      </c>
      <c r="AD24" s="26">
        <v>0.42316707968711853</v>
      </c>
      <c r="AE24" s="26">
        <v>0.31592157483100891</v>
      </c>
      <c r="AF24" s="26">
        <v>0.34913024306297302</v>
      </c>
      <c r="AG24" s="26">
        <v>0.21667525172233582</v>
      </c>
      <c r="AH24" s="26">
        <v>0.23644441366195679</v>
      </c>
      <c r="AI24" s="26">
        <v>0.23395164310932159</v>
      </c>
      <c r="AJ24" s="26">
        <v>0.23009100556373596</v>
      </c>
      <c r="AK24" s="26">
        <v>5.4751548767089844</v>
      </c>
      <c r="AL24" s="26">
        <v>5.4771409034729004</v>
      </c>
      <c r="AM24" s="26">
        <v>5.4818816184997559</v>
      </c>
      <c r="AN24" s="26">
        <v>5.5027279853820801</v>
      </c>
      <c r="AO24" s="26">
        <v>5.3337945938110352</v>
      </c>
      <c r="AP24" s="26">
        <v>3.4466805458068848</v>
      </c>
      <c r="AQ24" s="26">
        <v>5.0408549308776855</v>
      </c>
      <c r="AR24" s="26">
        <v>4.2458815574645996</v>
      </c>
      <c r="AS24" s="26">
        <v>3.3945045471191406</v>
      </c>
      <c r="AT24" s="26">
        <v>3.3692693710327148</v>
      </c>
      <c r="AU24" s="26">
        <v>3.343975305557251</v>
      </c>
      <c r="AV24" s="26">
        <v>2.0763099193572998</v>
      </c>
      <c r="AW24" s="26">
        <v>2.5322835445404053</v>
      </c>
      <c r="AX24" s="26">
        <v>1.1756433248519897</v>
      </c>
      <c r="AY24" s="26">
        <v>1.3967654705047607</v>
      </c>
      <c r="AZ24" s="26">
        <v>1.3888577222824097</v>
      </c>
      <c r="BA24" s="26">
        <v>1.3451579809188843</v>
      </c>
    </row>
    <row r="25" spans="2:53">
      <c r="B25" s="25">
        <v>41720</v>
      </c>
      <c r="C25" s="26">
        <v>517.09808349609375</v>
      </c>
      <c r="D25" s="26">
        <v>525.84423828125</v>
      </c>
      <c r="E25" s="26">
        <v>543.56158447265625</v>
      </c>
      <c r="F25" s="26">
        <v>632.8504638671875</v>
      </c>
      <c r="G25" s="26">
        <v>705.869873046875</v>
      </c>
      <c r="H25" s="26">
        <v>617.87432861328125</v>
      </c>
      <c r="I25" s="26">
        <v>757.11322021484375</v>
      </c>
      <c r="J25" s="26">
        <v>809.93621826171875</v>
      </c>
      <c r="K25" s="26">
        <v>675.93505859375</v>
      </c>
      <c r="L25" s="26">
        <v>664.1878662109375</v>
      </c>
      <c r="M25" s="26">
        <v>653.56280517578125</v>
      </c>
      <c r="N25" s="26">
        <v>703.10028076171875</v>
      </c>
      <c r="O25" s="26">
        <v>660.8900146484375</v>
      </c>
      <c r="P25" s="26">
        <v>491.14794921875</v>
      </c>
      <c r="Q25" s="26">
        <v>524.30474853515625</v>
      </c>
      <c r="R25" s="26">
        <v>528.817138671875</v>
      </c>
      <c r="S25" s="26">
        <v>498.57473754882812</v>
      </c>
      <c r="T25" s="26">
        <v>0.315652996301651</v>
      </c>
      <c r="U25" s="26">
        <v>0.3228689432144165</v>
      </c>
      <c r="V25" s="26">
        <v>0.33753395080566406</v>
      </c>
      <c r="W25" s="26">
        <v>0.41141337156295776</v>
      </c>
      <c r="X25" s="26">
        <v>0.47091498970985413</v>
      </c>
      <c r="Y25" s="26">
        <v>0.38279813528060913</v>
      </c>
      <c r="Z25" s="26">
        <v>0.51103949546813965</v>
      </c>
      <c r="AA25" s="26">
        <v>0.54836899042129517</v>
      </c>
      <c r="AB25" s="26">
        <v>0.43607407808303833</v>
      </c>
      <c r="AC25" s="26">
        <v>0.42881256341934204</v>
      </c>
      <c r="AD25" s="26">
        <v>0.42316707968711853</v>
      </c>
      <c r="AE25" s="26">
        <v>0.30971184372901917</v>
      </c>
      <c r="AF25" s="26">
        <v>0.34756985306739807</v>
      </c>
      <c r="AG25" s="26">
        <v>0.21672523021697998</v>
      </c>
      <c r="AH25" s="26">
        <v>0.24883157014846802</v>
      </c>
      <c r="AI25" s="26">
        <v>0.23399999737739563</v>
      </c>
      <c r="AJ25" s="26">
        <v>0.23020218312740326</v>
      </c>
      <c r="AK25" s="26">
        <v>5.4659371376037598</v>
      </c>
      <c r="AL25" s="26">
        <v>5.474891185760498</v>
      </c>
      <c r="AM25" s="26">
        <v>5.4796481132507324</v>
      </c>
      <c r="AN25" s="26">
        <v>5.4828152656555176</v>
      </c>
      <c r="AO25" s="26">
        <v>5.338529109954834</v>
      </c>
      <c r="AP25" s="26">
        <v>3.4528071880340576</v>
      </c>
      <c r="AQ25" s="26">
        <v>5.0473537445068359</v>
      </c>
      <c r="AR25" s="26">
        <v>4.296149730682373</v>
      </c>
      <c r="AS25" s="26">
        <v>3.3949508666992187</v>
      </c>
      <c r="AT25" s="26">
        <v>3.3692896366119385</v>
      </c>
      <c r="AU25" s="26">
        <v>3.3444445133209229</v>
      </c>
      <c r="AV25" s="26">
        <v>2.0025835037231445</v>
      </c>
      <c r="AW25" s="26">
        <v>2.5140509605407715</v>
      </c>
      <c r="AX25" s="26">
        <v>1.1759157180786133</v>
      </c>
      <c r="AY25" s="26">
        <v>1.5316020250320435</v>
      </c>
      <c r="AZ25" s="26">
        <v>1.3906023502349854</v>
      </c>
      <c r="BA25" s="26">
        <v>1.3458929061889648</v>
      </c>
    </row>
    <row r="26" spans="2:53">
      <c r="B26" s="25">
        <v>41721</v>
      </c>
      <c r="C26" s="26">
        <v>509.15966796875</v>
      </c>
      <c r="D26" s="26">
        <v>519.9376220703125</v>
      </c>
      <c r="E26" s="26">
        <v>523.6529541015625</v>
      </c>
      <c r="F26" s="26">
        <v>632.9759521484375</v>
      </c>
      <c r="G26" s="26">
        <v>702.95465087890625</v>
      </c>
      <c r="H26" s="26">
        <v>618.0540771484375</v>
      </c>
      <c r="I26" s="26">
        <v>755.72943115234375</v>
      </c>
      <c r="J26" s="26">
        <v>803.1546630859375</v>
      </c>
      <c r="K26" s="26">
        <v>676.1331787109375</v>
      </c>
      <c r="L26" s="26">
        <v>664.197265625</v>
      </c>
      <c r="M26" s="26">
        <v>653.650634765625</v>
      </c>
      <c r="N26" s="26">
        <v>705.8804931640625</v>
      </c>
      <c r="O26" s="26">
        <v>661.20391845703125</v>
      </c>
      <c r="P26" s="26">
        <v>491.25762939453125</v>
      </c>
      <c r="Q26" s="26">
        <v>532.9832763671875</v>
      </c>
      <c r="R26" s="26">
        <v>528.0987548828125</v>
      </c>
      <c r="S26" s="26">
        <v>498.16470336914062</v>
      </c>
      <c r="T26" s="26">
        <v>0.30905774235725403</v>
      </c>
      <c r="U26" s="26">
        <v>0.31795987486839294</v>
      </c>
      <c r="V26" s="26">
        <v>0.32104247808456421</v>
      </c>
      <c r="W26" s="26">
        <v>0.41152423620223999</v>
      </c>
      <c r="X26" s="26">
        <v>0.46852618455886841</v>
      </c>
      <c r="Y26" s="26">
        <v>0.38297867774963379</v>
      </c>
      <c r="Z26" s="26">
        <v>0.509940505027771</v>
      </c>
      <c r="AA26" s="26">
        <v>0.54367351531982422</v>
      </c>
      <c r="AB26" s="26">
        <v>0.43620997667312622</v>
      </c>
      <c r="AC26" s="26">
        <v>0.42881837487220764</v>
      </c>
      <c r="AD26" s="26">
        <v>0.42316707968711853</v>
      </c>
      <c r="AE26" s="26">
        <v>0.30383479595184326</v>
      </c>
      <c r="AF26" s="26">
        <v>0.34591105580329895</v>
      </c>
      <c r="AG26" s="26">
        <v>0.21676634252071381</v>
      </c>
      <c r="AH26" s="26">
        <v>0.24998074769973755</v>
      </c>
      <c r="AI26" s="26">
        <v>0.23399999737739563</v>
      </c>
      <c r="AJ26" s="26">
        <v>0.22962641716003418</v>
      </c>
      <c r="AK26" s="26">
        <v>5.4224629402160645</v>
      </c>
      <c r="AL26" s="26">
        <v>5.4730167388916016</v>
      </c>
      <c r="AM26" s="26">
        <v>5.4745607376098633</v>
      </c>
      <c r="AN26" s="26">
        <v>5.4764814376831055</v>
      </c>
      <c r="AO26" s="26">
        <v>5.3412947654724121</v>
      </c>
      <c r="AP26" s="26">
        <v>3.4567294120788574</v>
      </c>
      <c r="AQ26" s="26">
        <v>5.0536260604858398</v>
      </c>
      <c r="AR26" s="26">
        <v>4.4013395309448242</v>
      </c>
      <c r="AS26" s="26">
        <v>3.3954060077667236</v>
      </c>
      <c r="AT26" s="26">
        <v>3.3693101406097412</v>
      </c>
      <c r="AU26" s="26">
        <v>3.3448851108551025</v>
      </c>
      <c r="AV26" s="26">
        <v>1.9328062534332275</v>
      </c>
      <c r="AW26" s="26">
        <v>2.4948115348815918</v>
      </c>
      <c r="AX26" s="26">
        <v>1.1761189699172974</v>
      </c>
      <c r="AY26" s="26">
        <v>1.540554404258728</v>
      </c>
      <c r="AZ26" s="26">
        <v>1.3943953514099121</v>
      </c>
      <c r="BA26" s="26">
        <v>1.3384537696838379</v>
      </c>
    </row>
    <row r="27" spans="2:53">
      <c r="B27" s="25">
        <v>41722</v>
      </c>
      <c r="C27" s="26">
        <v>510.18893432617187</v>
      </c>
      <c r="D27" s="26">
        <v>515.17095947265625</v>
      </c>
      <c r="E27" s="26">
        <v>514.56390380859375</v>
      </c>
      <c r="F27" s="26">
        <v>632.937255859375</v>
      </c>
      <c r="G27" s="26">
        <v>700.1993408203125</v>
      </c>
      <c r="H27" s="26">
        <v>618.228271484375</v>
      </c>
      <c r="I27" s="26">
        <v>754.41339111328125</v>
      </c>
      <c r="J27" s="26">
        <v>792.0364990234375</v>
      </c>
      <c r="K27" s="26">
        <v>676.363037109375</v>
      </c>
      <c r="L27" s="26">
        <v>664.21929931640625</v>
      </c>
      <c r="M27" s="26">
        <v>653.734619140625</v>
      </c>
      <c r="N27" s="26">
        <v>708.51171875</v>
      </c>
      <c r="O27" s="26">
        <v>661.49017333984375</v>
      </c>
      <c r="P27" s="26">
        <v>491.36129760742187</v>
      </c>
      <c r="Q27" s="26">
        <v>524.0072021484375</v>
      </c>
      <c r="R27" s="26">
        <v>527.27752685546875</v>
      </c>
      <c r="S27" s="26">
        <v>497.39450073242187</v>
      </c>
      <c r="T27" s="26">
        <v>0.30991286039352417</v>
      </c>
      <c r="U27" s="26">
        <v>0.31407558917999268</v>
      </c>
      <c r="V27" s="26">
        <v>0.31357002258300781</v>
      </c>
      <c r="W27" s="26">
        <v>0.41152960062026978</v>
      </c>
      <c r="X27" s="26">
        <v>0.46626797318458557</v>
      </c>
      <c r="Y27" s="26">
        <v>0.38315480947494507</v>
      </c>
      <c r="Z27" s="26">
        <v>0.50889360904693604</v>
      </c>
      <c r="AA27" s="26">
        <v>0.53588372468948364</v>
      </c>
      <c r="AB27" s="26">
        <v>0.43636795878410339</v>
      </c>
      <c r="AC27" s="26">
        <v>0.42883205413818359</v>
      </c>
      <c r="AD27" s="26">
        <v>0.42316707968711853</v>
      </c>
      <c r="AE27" s="26">
        <v>0.2982725203037262</v>
      </c>
      <c r="AF27" s="26">
        <v>0.34415864944458008</v>
      </c>
      <c r="AG27" s="26">
        <v>0.216796875</v>
      </c>
      <c r="AH27" s="26">
        <v>0.24243783950805664</v>
      </c>
      <c r="AI27" s="26">
        <v>0.23400010168552399</v>
      </c>
      <c r="AJ27" s="26">
        <v>0.22850872576236725</v>
      </c>
      <c r="AK27" s="26">
        <v>5.4206480979919434</v>
      </c>
      <c r="AL27" s="26">
        <v>5.4572200775146484</v>
      </c>
      <c r="AM27" s="26">
        <v>5.4549050331115723</v>
      </c>
      <c r="AN27" s="26">
        <v>5.4738101959228516</v>
      </c>
      <c r="AO27" s="26">
        <v>5.3437542915344238</v>
      </c>
      <c r="AP27" s="26">
        <v>3.4606642723083496</v>
      </c>
      <c r="AQ27" s="26">
        <v>5.0593218803405762</v>
      </c>
      <c r="AR27" s="26">
        <v>4.5668811798095703</v>
      </c>
      <c r="AS27" s="26">
        <v>3.3959348201751709</v>
      </c>
      <c r="AT27" s="26">
        <v>3.3693583011627197</v>
      </c>
      <c r="AU27" s="26">
        <v>3.345292329788208</v>
      </c>
      <c r="AV27" s="26">
        <v>1.8667669296264648</v>
      </c>
      <c r="AW27" s="26">
        <v>2.4746029376983643</v>
      </c>
      <c r="AX27" s="26">
        <v>1.1762040853500366</v>
      </c>
      <c r="AY27" s="26">
        <v>1.4544751644134521</v>
      </c>
      <c r="AZ27" s="26">
        <v>1.3985021114349365</v>
      </c>
      <c r="BA27" s="26">
        <v>1.3258212804794312</v>
      </c>
    </row>
    <row r="28" spans="2:53">
      <c r="B28" s="25">
        <v>41723</v>
      </c>
      <c r="C28" s="26">
        <v>511.26007080078125</v>
      </c>
      <c r="D28" s="26">
        <v>509.47238159179687</v>
      </c>
      <c r="E28" s="26">
        <v>509.436279296875</v>
      </c>
      <c r="F28" s="26">
        <v>631.918701171875</v>
      </c>
      <c r="G28" s="26">
        <v>697.392333984375</v>
      </c>
      <c r="H28" s="26">
        <v>618.39617919921875</v>
      </c>
      <c r="I28" s="26">
        <v>753.09588623046875</v>
      </c>
      <c r="J28" s="26">
        <v>788.39337158203125</v>
      </c>
      <c r="K28" s="26">
        <v>676.568359375</v>
      </c>
      <c r="L28" s="26">
        <v>664.22906494140625</v>
      </c>
      <c r="M28" s="26">
        <v>653.81610107421875</v>
      </c>
      <c r="N28" s="26">
        <v>711.00201416015625</v>
      </c>
      <c r="O28" s="26">
        <v>661.7562255859375</v>
      </c>
      <c r="P28" s="26">
        <v>491.46484375</v>
      </c>
      <c r="Q28" s="26">
        <v>507.9525146484375</v>
      </c>
      <c r="R28" s="26">
        <v>526.17205810546875</v>
      </c>
      <c r="S28" s="26">
        <v>497.94329833984375</v>
      </c>
      <c r="T28" s="26">
        <v>0.31080177426338196</v>
      </c>
      <c r="U28" s="26">
        <v>0.30928975343704224</v>
      </c>
      <c r="V28" s="26">
        <v>0.3092915415763855</v>
      </c>
      <c r="W28" s="26">
        <v>0.41078945994377136</v>
      </c>
      <c r="X28" s="26">
        <v>0.46396782994270325</v>
      </c>
      <c r="Y28" s="26">
        <v>0.38332560658454895</v>
      </c>
      <c r="Z28" s="26">
        <v>0.50784552097320557</v>
      </c>
      <c r="AA28" s="26">
        <v>0.53329414129257202</v>
      </c>
      <c r="AB28" s="26">
        <v>0.43650943040847778</v>
      </c>
      <c r="AC28" s="26">
        <v>0.42883807420730591</v>
      </c>
      <c r="AD28" s="26">
        <v>0.42316707968711853</v>
      </c>
      <c r="AE28" s="26">
        <v>0.2930082380771637</v>
      </c>
      <c r="AF28" s="26">
        <v>0.34231793880462646</v>
      </c>
      <c r="AG28" s="26">
        <v>0.21681445837020874</v>
      </c>
      <c r="AH28" s="26">
        <v>0.23049522936344147</v>
      </c>
      <c r="AI28" s="26">
        <v>0.23418198525905609</v>
      </c>
      <c r="AJ28" s="26">
        <v>0.22870683670043945</v>
      </c>
      <c r="AK28" s="26">
        <v>5.4306707382202148</v>
      </c>
      <c r="AL28" s="26">
        <v>5.4223957061767578</v>
      </c>
      <c r="AM28" s="26">
        <v>5.4219574928283691</v>
      </c>
      <c r="AN28" s="26">
        <v>5.4732561111450195</v>
      </c>
      <c r="AO28" s="26">
        <v>5.3461122512817383</v>
      </c>
      <c r="AP28" s="26">
        <v>3.4645905494689941</v>
      </c>
      <c r="AQ28" s="26">
        <v>5.0648112297058105</v>
      </c>
      <c r="AR28" s="26">
        <v>4.6171183586120605</v>
      </c>
      <c r="AS28" s="26">
        <v>3.3964085578918457</v>
      </c>
      <c r="AT28" s="26">
        <v>3.3693797588348389</v>
      </c>
      <c r="AU28" s="26">
        <v>3.34568190574646</v>
      </c>
      <c r="AV28" s="26">
        <v>1.8042652606964111</v>
      </c>
      <c r="AW28" s="26">
        <v>2.4534692764282227</v>
      </c>
      <c r="AX28" s="26">
        <v>1.1761564016342163</v>
      </c>
      <c r="AY28" s="26">
        <v>1.3247761726379395</v>
      </c>
      <c r="AZ28" s="26">
        <v>1.4024597406387329</v>
      </c>
      <c r="BA28" s="26">
        <v>1.3269935846328735</v>
      </c>
    </row>
    <row r="29" spans="2:53">
      <c r="B29" s="25">
        <v>41724</v>
      </c>
      <c r="C29" s="26">
        <v>511.03170776367188</v>
      </c>
      <c r="D29" s="26">
        <v>510.37777709960937</v>
      </c>
      <c r="E29" s="26">
        <v>510.48605346679688</v>
      </c>
      <c r="F29" s="26">
        <v>628.03839111328125</v>
      </c>
      <c r="G29" s="26">
        <v>694.4658203125</v>
      </c>
      <c r="H29" s="26">
        <v>618.5574951171875</v>
      </c>
      <c r="I29" s="26">
        <v>751.7698974609375</v>
      </c>
      <c r="J29" s="26">
        <v>772.87969970703125</v>
      </c>
      <c r="K29" s="26">
        <v>676.77734375</v>
      </c>
      <c r="L29" s="26">
        <v>664.2388916015625</v>
      </c>
      <c r="M29" s="26">
        <v>653.892578125</v>
      </c>
      <c r="N29" s="26">
        <v>713.35888671875</v>
      </c>
      <c r="O29" s="26">
        <v>662.008544921875</v>
      </c>
      <c r="P29" s="26">
        <v>491.56448364257812</v>
      </c>
      <c r="Q29" s="26">
        <v>493.54217529296875</v>
      </c>
      <c r="R29" s="26">
        <v>524.17620849609375</v>
      </c>
      <c r="S29" s="26">
        <v>499.801025390625</v>
      </c>
      <c r="T29" s="26">
        <v>0.31061524152755737</v>
      </c>
      <c r="U29" s="26">
        <v>0.31006526947021484</v>
      </c>
      <c r="V29" s="26">
        <v>0.3101610541343689</v>
      </c>
      <c r="W29" s="26">
        <v>0.4074646532535553</v>
      </c>
      <c r="X29" s="26">
        <v>0.46156814694404602</v>
      </c>
      <c r="Y29" s="26">
        <v>0.38349089026451111</v>
      </c>
      <c r="Z29" s="26">
        <v>0.50678819417953491</v>
      </c>
      <c r="AA29" s="26">
        <v>0.52218723297119141</v>
      </c>
      <c r="AB29" s="26">
        <v>0.43665361404418945</v>
      </c>
      <c r="AC29" s="26">
        <v>0.42884424328804016</v>
      </c>
      <c r="AD29" s="26">
        <v>0.42316707968711853</v>
      </c>
      <c r="AE29" s="26">
        <v>0.28802594542503357</v>
      </c>
      <c r="AF29" s="26">
        <v>0.34039437770843506</v>
      </c>
      <c r="AG29" s="26">
        <v>0.21681958436965942</v>
      </c>
      <c r="AH29" s="26">
        <v>0.21879348158836365</v>
      </c>
      <c r="AI29" s="26">
        <v>0.23480087518692017</v>
      </c>
      <c r="AJ29" s="26">
        <v>0.23014682531356812</v>
      </c>
      <c r="AK29" s="26">
        <v>5.4517054557800293</v>
      </c>
      <c r="AL29" s="26">
        <v>5.4227561950683594</v>
      </c>
      <c r="AM29" s="26">
        <v>5.4233636856079102</v>
      </c>
      <c r="AN29" s="26">
        <v>5.4738245010375977</v>
      </c>
      <c r="AO29" s="26">
        <v>5.348475456237793</v>
      </c>
      <c r="AP29" s="26">
        <v>3.4685080051422119</v>
      </c>
      <c r="AQ29" s="26">
        <v>5.070159912109375</v>
      </c>
      <c r="AR29" s="26">
        <v>4.8223562240600586</v>
      </c>
      <c r="AS29" s="26">
        <v>3.3968911170959473</v>
      </c>
      <c r="AT29" s="26">
        <v>3.369401216506958</v>
      </c>
      <c r="AU29" s="26">
        <v>3.3460471630096436</v>
      </c>
      <c r="AV29" s="26">
        <v>1.7451117038726807</v>
      </c>
      <c r="AW29" s="26">
        <v>2.4314601421356201</v>
      </c>
      <c r="AX29" s="26">
        <v>1.175969123840332</v>
      </c>
      <c r="AY29" s="26">
        <v>1.1992746591567993</v>
      </c>
      <c r="AZ29" s="26">
        <v>1.4059618711471558</v>
      </c>
      <c r="BA29" s="26">
        <v>1.3410062789916992</v>
      </c>
    </row>
    <row r="30" spans="2:53">
      <c r="B30" s="25">
        <v>41725</v>
      </c>
      <c r="C30" s="26">
        <v>508.7093505859375</v>
      </c>
      <c r="D30" s="26">
        <v>511.18280029296875</v>
      </c>
      <c r="E30" s="26">
        <v>511.20077514648437</v>
      </c>
      <c r="F30" s="26">
        <v>616.47052001953125</v>
      </c>
      <c r="G30" s="26">
        <v>691.2021484375</v>
      </c>
      <c r="H30" s="26">
        <v>618.71087646484375</v>
      </c>
      <c r="I30" s="26">
        <v>750.357421875</v>
      </c>
      <c r="J30" s="26">
        <v>766.700439453125</v>
      </c>
      <c r="K30" s="26">
        <v>677.06451416015625</v>
      </c>
      <c r="L30" s="26">
        <v>664.280517578125</v>
      </c>
      <c r="M30" s="26">
        <v>653.965576171875</v>
      </c>
      <c r="N30" s="26">
        <v>715.58953857421875</v>
      </c>
      <c r="O30" s="26">
        <v>662.25250244140625</v>
      </c>
      <c r="P30" s="26">
        <v>491.6566162109375</v>
      </c>
      <c r="Q30" s="26">
        <v>490.00192260742187</v>
      </c>
      <c r="R30" s="26">
        <v>520.725341796875</v>
      </c>
      <c r="S30" s="26">
        <v>502.248291015625</v>
      </c>
      <c r="T30" s="26">
        <v>0.30869647860527039</v>
      </c>
      <c r="U30" s="26">
        <v>0.31077021360397339</v>
      </c>
      <c r="V30" s="26">
        <v>0.31075543165206909</v>
      </c>
      <c r="W30" s="26">
        <v>0.39783063530921936</v>
      </c>
      <c r="X30" s="26">
        <v>0.45888715982437134</v>
      </c>
      <c r="Y30" s="26">
        <v>0.3836493194103241</v>
      </c>
      <c r="Z30" s="26">
        <v>0.50566339492797852</v>
      </c>
      <c r="AA30" s="26">
        <v>0.51766341924667358</v>
      </c>
      <c r="AB30" s="26">
        <v>0.43685224652290344</v>
      </c>
      <c r="AC30" s="26">
        <v>0.42887017130851746</v>
      </c>
      <c r="AD30" s="26">
        <v>0.42317014932632446</v>
      </c>
      <c r="AE30" s="26">
        <v>0.28331056237220764</v>
      </c>
      <c r="AF30" s="26">
        <v>0.33839377760887146</v>
      </c>
      <c r="AG30" s="26">
        <v>0.21681252121925354</v>
      </c>
      <c r="AH30" s="26">
        <v>0.21590885519981384</v>
      </c>
      <c r="AI30" s="26">
        <v>0.23438253998756409</v>
      </c>
      <c r="AJ30" s="26">
        <v>0.23172628879547119</v>
      </c>
      <c r="AK30" s="26">
        <v>5.4827384948730469</v>
      </c>
      <c r="AL30" s="26">
        <v>5.4347186088562012</v>
      </c>
      <c r="AM30" s="26">
        <v>5.4366321563720703</v>
      </c>
      <c r="AN30" s="26">
        <v>5.4758028984069824</v>
      </c>
      <c r="AO30" s="26">
        <v>5.3512735366821289</v>
      </c>
      <c r="AP30" s="26">
        <v>3.472393274307251</v>
      </c>
      <c r="AQ30" s="26">
        <v>5.0758366584777832</v>
      </c>
      <c r="AR30" s="26">
        <v>4.8930244445800781</v>
      </c>
      <c r="AS30" s="26">
        <v>3.3975560665130615</v>
      </c>
      <c r="AT30" s="26">
        <v>3.3694925308227539</v>
      </c>
      <c r="AU30" s="26">
        <v>3.3463971614837646</v>
      </c>
      <c r="AV30" s="26">
        <v>1.6891268491744995</v>
      </c>
      <c r="AW30" s="26">
        <v>2.4086287021636963</v>
      </c>
      <c r="AX30" s="26">
        <v>1.1756770610809326</v>
      </c>
      <c r="AY30" s="26">
        <v>1.1676928997039795</v>
      </c>
      <c r="AZ30" s="26">
        <v>1.4022204875946045</v>
      </c>
      <c r="BA30" s="26">
        <v>1.3565818071365356</v>
      </c>
    </row>
    <row r="31" spans="2:53">
      <c r="B31" s="25">
        <v>41726</v>
      </c>
      <c r="C31" s="26">
        <v>504.94265747070313</v>
      </c>
      <c r="D31" s="26">
        <v>510.53054809570312</v>
      </c>
      <c r="E31" s="26">
        <v>510.3348388671875</v>
      </c>
      <c r="F31" s="26">
        <v>601.98004150390625</v>
      </c>
      <c r="G31" s="26">
        <v>688.12359619140625</v>
      </c>
      <c r="H31" s="26">
        <v>618.85711669921875</v>
      </c>
      <c r="I31" s="26">
        <v>748.83184814453125</v>
      </c>
      <c r="J31" s="26">
        <v>748.83184814453125</v>
      </c>
      <c r="K31" s="26">
        <v>677.3890380859375</v>
      </c>
      <c r="L31" s="26">
        <v>664.33868408203125</v>
      </c>
      <c r="M31" s="26">
        <v>654.03106689453125</v>
      </c>
      <c r="N31" s="26">
        <v>717.70068359375</v>
      </c>
      <c r="O31" s="26">
        <v>662.4927978515625</v>
      </c>
      <c r="P31" s="26">
        <v>491.74783325195312</v>
      </c>
      <c r="Q31" s="26">
        <v>482.91213989257812</v>
      </c>
      <c r="R31" s="26">
        <v>515.605224609375</v>
      </c>
      <c r="S31" s="26">
        <v>503.975341796875</v>
      </c>
      <c r="T31" s="26">
        <v>0.30558282136917114</v>
      </c>
      <c r="U31" s="26">
        <v>0.31025505065917969</v>
      </c>
      <c r="V31" s="26">
        <v>0.31005558371543884</v>
      </c>
      <c r="W31" s="26">
        <v>0.38581553101539612</v>
      </c>
      <c r="X31" s="26">
        <v>0.4563591480255127</v>
      </c>
      <c r="Y31" s="26">
        <v>0.38380184769630432</v>
      </c>
      <c r="Z31" s="26">
        <v>0.50441610813140869</v>
      </c>
      <c r="AA31" s="26">
        <v>0.50441610813140869</v>
      </c>
      <c r="AB31" s="26">
        <v>0.43707725405693054</v>
      </c>
      <c r="AC31" s="26">
        <v>0.42890655994415283</v>
      </c>
      <c r="AD31" s="26">
        <v>0.42317014932632446</v>
      </c>
      <c r="AE31" s="26">
        <v>0.27884775400161743</v>
      </c>
      <c r="AF31" s="26">
        <v>0.33632203936576843</v>
      </c>
      <c r="AG31" s="26">
        <v>0.21679271757602692</v>
      </c>
      <c r="AH31" s="26">
        <v>0.20977866649627686</v>
      </c>
      <c r="AI31" s="26">
        <v>0.232526034116745</v>
      </c>
      <c r="AJ31" s="26">
        <v>0.2325737327337265</v>
      </c>
      <c r="AK31" s="26">
        <v>5.5190720558166504</v>
      </c>
      <c r="AL31" s="26">
        <v>5.4578309059143066</v>
      </c>
      <c r="AM31" s="26">
        <v>5.4610648155212402</v>
      </c>
      <c r="AN31" s="26">
        <v>5.4783682823181152</v>
      </c>
      <c r="AO31" s="26">
        <v>5.352869987487793</v>
      </c>
      <c r="AP31" s="26">
        <v>3.4762694835662842</v>
      </c>
      <c r="AQ31" s="26">
        <v>5.0824556350708008</v>
      </c>
      <c r="AR31" s="26">
        <v>5.0824556350708008</v>
      </c>
      <c r="AS31" s="26">
        <v>3.3983089923858643</v>
      </c>
      <c r="AT31" s="26">
        <v>3.3696203231811523</v>
      </c>
      <c r="AU31" s="26">
        <v>3.3467140197753906</v>
      </c>
      <c r="AV31" s="26">
        <v>1.6361410617828369</v>
      </c>
      <c r="AW31" s="26">
        <v>2.3850317001342773</v>
      </c>
      <c r="AX31" s="26">
        <v>1.1752429008483887</v>
      </c>
      <c r="AY31" s="26">
        <v>1.1047972440719604</v>
      </c>
      <c r="AZ31" s="26">
        <v>1.3870164155960083</v>
      </c>
      <c r="BA31" s="26">
        <v>1.3645821809768677</v>
      </c>
    </row>
    <row r="32" spans="2:53">
      <c r="B32" s="25">
        <v>41727</v>
      </c>
      <c r="C32" s="26">
        <v>501.33786010742187</v>
      </c>
      <c r="D32" s="26">
        <v>507.916015625</v>
      </c>
      <c r="E32" s="26">
        <v>507.71307373046875</v>
      </c>
      <c r="F32" s="26">
        <v>589.42767333984375</v>
      </c>
      <c r="G32" s="26">
        <v>684.98931884765625</v>
      </c>
      <c r="H32" s="26">
        <v>618.99652099609375</v>
      </c>
      <c r="I32" s="26">
        <v>747.21990966796875</v>
      </c>
      <c r="J32" s="26">
        <v>747.21990966796875</v>
      </c>
      <c r="K32" s="26">
        <v>677.719482421875</v>
      </c>
      <c r="L32" s="26">
        <v>664.39813232421875</v>
      </c>
      <c r="M32" s="26">
        <v>654.09124755859375</v>
      </c>
      <c r="N32" s="26">
        <v>719.69873046875</v>
      </c>
      <c r="O32" s="26">
        <v>662.7332763671875</v>
      </c>
      <c r="P32" s="26">
        <v>491.83407592773437</v>
      </c>
      <c r="Q32" s="26">
        <v>481.27377319335938</v>
      </c>
      <c r="R32" s="26">
        <v>509.924560546875</v>
      </c>
      <c r="S32" s="26">
        <v>504.59988403320312</v>
      </c>
      <c r="T32" s="26">
        <v>0.30260273814201355</v>
      </c>
      <c r="U32" s="26">
        <v>0.30806410312652588</v>
      </c>
      <c r="V32" s="26">
        <v>0.30788400769233704</v>
      </c>
      <c r="W32" s="26">
        <v>0.37542513012886047</v>
      </c>
      <c r="X32" s="26">
        <v>0.45378437638282776</v>
      </c>
      <c r="Y32" s="26">
        <v>0.38394859433174133</v>
      </c>
      <c r="Z32" s="26">
        <v>0.50313889980316162</v>
      </c>
      <c r="AA32" s="26">
        <v>0.50313889980316162</v>
      </c>
      <c r="AB32" s="26">
        <v>0.43730691075325012</v>
      </c>
      <c r="AC32" s="26">
        <v>0.42894381284713745</v>
      </c>
      <c r="AD32" s="26">
        <v>0.42317014932632446</v>
      </c>
      <c r="AE32" s="26">
        <v>0.27462401986122131</v>
      </c>
      <c r="AF32" s="26">
        <v>0.3341851532459259</v>
      </c>
      <c r="AG32" s="26">
        <v>0.21676169335842133</v>
      </c>
      <c r="AH32" s="26">
        <v>0.20848572254180908</v>
      </c>
      <c r="AI32" s="26">
        <v>0.22961620986461639</v>
      </c>
      <c r="AJ32" s="26">
        <v>0.23268543183803558</v>
      </c>
      <c r="AK32" s="26">
        <v>5.5543498992919922</v>
      </c>
      <c r="AL32" s="26">
        <v>5.4901185035705566</v>
      </c>
      <c r="AM32" s="26">
        <v>5.4923462867736816</v>
      </c>
      <c r="AN32" s="26">
        <v>5.4804601669311523</v>
      </c>
      <c r="AO32" s="26">
        <v>5.3546667098999023</v>
      </c>
      <c r="AP32" s="26">
        <v>3.4801359176635742</v>
      </c>
      <c r="AQ32" s="26">
        <v>5.0894789695739746</v>
      </c>
      <c r="AR32" s="26">
        <v>5.0894789695739746</v>
      </c>
      <c r="AS32" s="26">
        <v>3.3990778923034668</v>
      </c>
      <c r="AT32" s="26">
        <v>3.3697509765625</v>
      </c>
      <c r="AU32" s="26">
        <v>3.3470056056976318</v>
      </c>
      <c r="AV32" s="26">
        <v>1.5859936475753784</v>
      </c>
      <c r="AW32" s="26">
        <v>2.3607277870178223</v>
      </c>
      <c r="AX32" s="26">
        <v>1.1746954917907715</v>
      </c>
      <c r="AY32" s="26">
        <v>1.0898885726928711</v>
      </c>
      <c r="AZ32" s="26">
        <v>1.359772801399231</v>
      </c>
      <c r="BA32" s="26">
        <v>1.3639172315597534</v>
      </c>
    </row>
    <row r="33" spans="2:53">
      <c r="B33" s="25">
        <v>41728</v>
      </c>
      <c r="C33" s="26">
        <v>498.53439331054687</v>
      </c>
      <c r="D33" s="26">
        <v>504.21759033203125</v>
      </c>
      <c r="E33" s="26">
        <v>504.05010986328125</v>
      </c>
      <c r="F33" s="26">
        <v>580.51800537109375</v>
      </c>
      <c r="G33" s="26">
        <v>681.87957763671875</v>
      </c>
      <c r="H33" s="26">
        <v>619.1290283203125</v>
      </c>
      <c r="I33" s="26">
        <v>745.56890869140625</v>
      </c>
      <c r="J33" s="26">
        <v>745.56890869140625</v>
      </c>
      <c r="K33" s="26">
        <v>678.05584716796875</v>
      </c>
      <c r="L33" s="26">
        <v>664.458740234375</v>
      </c>
      <c r="M33" s="26">
        <v>654.1461181640625</v>
      </c>
      <c r="N33" s="26">
        <v>721.58978271484375</v>
      </c>
      <c r="O33" s="26">
        <v>662.97711181640625</v>
      </c>
      <c r="P33" s="26">
        <v>491.918212890625</v>
      </c>
      <c r="Q33" s="26">
        <v>481.2515869140625</v>
      </c>
      <c r="R33" s="26">
        <v>505.88238525390625</v>
      </c>
      <c r="S33" s="26">
        <v>503.93905639648437</v>
      </c>
      <c r="T33" s="26">
        <v>0.30028513073921204</v>
      </c>
      <c r="U33" s="26">
        <v>0.3049933910369873</v>
      </c>
      <c r="V33" s="26">
        <v>0.30484858155250549</v>
      </c>
      <c r="W33" s="26">
        <v>0.36812058091163635</v>
      </c>
      <c r="X33" s="26">
        <v>0.45122936367988586</v>
      </c>
      <c r="Y33" s="26">
        <v>0.38408955931663513</v>
      </c>
      <c r="Z33" s="26">
        <v>0.50182837247848511</v>
      </c>
      <c r="AA33" s="26">
        <v>0.50182837247848511</v>
      </c>
      <c r="AB33" s="26">
        <v>0.43754127621650696</v>
      </c>
      <c r="AC33" s="26">
        <v>0.42898193001747131</v>
      </c>
      <c r="AD33" s="26">
        <v>0.42317014932632446</v>
      </c>
      <c r="AE33" s="26">
        <v>0.27062654495239258</v>
      </c>
      <c r="AF33" s="26">
        <v>0.33198913931846619</v>
      </c>
      <c r="AG33" s="26">
        <v>0.21672019362449646</v>
      </c>
      <c r="AH33" s="26">
        <v>0.20851364731788635</v>
      </c>
      <c r="AI33" s="26">
        <v>0.22737967967987061</v>
      </c>
      <c r="AJ33" s="26">
        <v>0.23172610998153687</v>
      </c>
      <c r="AK33" s="26">
        <v>5.5863184928894043</v>
      </c>
      <c r="AL33" s="26">
        <v>5.5261650085449219</v>
      </c>
      <c r="AM33" s="26">
        <v>5.5278048515319824</v>
      </c>
      <c r="AN33" s="26">
        <v>5.4812231063842773</v>
      </c>
      <c r="AO33" s="26">
        <v>5.3566994667053223</v>
      </c>
      <c r="AP33" s="26">
        <v>3.4839925765991211</v>
      </c>
      <c r="AQ33" s="26">
        <v>5.096369743347168</v>
      </c>
      <c r="AR33" s="26">
        <v>5.096369743347168</v>
      </c>
      <c r="AS33" s="26">
        <v>3.3998622894287109</v>
      </c>
      <c r="AT33" s="26">
        <v>3.369884729385376</v>
      </c>
      <c r="AU33" s="26">
        <v>3.3472702503204346</v>
      </c>
      <c r="AV33" s="26">
        <v>1.5385324954986572</v>
      </c>
      <c r="AW33" s="26">
        <v>2.3357775211334229</v>
      </c>
      <c r="AX33" s="26">
        <v>1.17403244972229</v>
      </c>
      <c r="AY33" s="26">
        <v>1.0895636081695557</v>
      </c>
      <c r="AZ33" s="26">
        <v>1.3370774984359741</v>
      </c>
      <c r="BA33" s="26">
        <v>1.353019118309021</v>
      </c>
    </row>
    <row r="34" spans="2:53">
      <c r="B34" s="25">
        <v>41729</v>
      </c>
      <c r="C34" s="26">
        <v>495.02542114257812</v>
      </c>
      <c r="D34" s="26">
        <v>500.80889892578125</v>
      </c>
      <c r="E34" s="26">
        <v>500.632568359375</v>
      </c>
      <c r="F34" s="26">
        <v>572.210205078125</v>
      </c>
      <c r="G34" s="26">
        <v>678.767333984375</v>
      </c>
      <c r="H34" s="26">
        <v>619.2545166015625</v>
      </c>
      <c r="I34" s="26">
        <v>743.86834716796875</v>
      </c>
      <c r="J34" s="26">
        <v>743.86834716796875</v>
      </c>
      <c r="K34" s="26">
        <v>678.4127197265625</v>
      </c>
      <c r="L34" s="26">
        <v>664.52685546875</v>
      </c>
      <c r="M34" s="26">
        <v>654.19561767578125</v>
      </c>
      <c r="N34" s="26">
        <v>723.3795166015625</v>
      </c>
      <c r="O34" s="26">
        <v>663.22686767578125</v>
      </c>
      <c r="P34" s="26">
        <v>491.99850463867187</v>
      </c>
      <c r="Q34" s="26">
        <v>481.30856323242187</v>
      </c>
      <c r="R34" s="26">
        <v>505.51953125</v>
      </c>
      <c r="S34" s="26">
        <v>502.96023559570312</v>
      </c>
      <c r="T34" s="26">
        <v>0.29738381505012512</v>
      </c>
      <c r="U34" s="26">
        <v>0.30217933654785156</v>
      </c>
      <c r="V34" s="26">
        <v>0.30201420187950134</v>
      </c>
      <c r="W34" s="26">
        <v>0.36125040054321289</v>
      </c>
      <c r="X34" s="26">
        <v>0.44867295026779175</v>
      </c>
      <c r="Y34" s="26">
        <v>0.38422462344169617</v>
      </c>
      <c r="Z34" s="26">
        <v>0.50047630071640015</v>
      </c>
      <c r="AA34" s="26">
        <v>0.50047630071640015</v>
      </c>
      <c r="AB34" s="26">
        <v>0.43779045343399048</v>
      </c>
      <c r="AC34" s="26">
        <v>0.42902487516403198</v>
      </c>
      <c r="AD34" s="26">
        <v>0.42317014932632446</v>
      </c>
      <c r="AE34" s="26">
        <v>0.26684319972991943</v>
      </c>
      <c r="AF34" s="26">
        <v>0.32973995804786682</v>
      </c>
      <c r="AG34" s="26">
        <v>0.21666444838047028</v>
      </c>
      <c r="AH34" s="26">
        <v>0.20853611826896667</v>
      </c>
      <c r="AI34" s="26">
        <v>0.22828219830989838</v>
      </c>
      <c r="AJ34" s="26">
        <v>0.23060469329357147</v>
      </c>
      <c r="AK34" s="26">
        <v>5.6139764785766602</v>
      </c>
      <c r="AL34" s="26">
        <v>5.5605869293212891</v>
      </c>
      <c r="AM34" s="26">
        <v>5.5624527931213379</v>
      </c>
      <c r="AN34" s="26">
        <v>5.481442928314209</v>
      </c>
      <c r="AO34" s="26">
        <v>5.3592143058776855</v>
      </c>
      <c r="AP34" s="26">
        <v>3.4878365993499756</v>
      </c>
      <c r="AQ34" s="26">
        <v>5.1031880378723145</v>
      </c>
      <c r="AR34" s="26">
        <v>5.1031880378723145</v>
      </c>
      <c r="AS34" s="26">
        <v>3.4006967544555664</v>
      </c>
      <c r="AT34" s="26">
        <v>3.37003493309021</v>
      </c>
      <c r="AU34" s="26">
        <v>3.347506046295166</v>
      </c>
      <c r="AV34" s="26">
        <v>1.4936137199401855</v>
      </c>
      <c r="AW34" s="26">
        <v>2.3102419376373291</v>
      </c>
      <c r="AX34" s="26">
        <v>1.1732224225997925</v>
      </c>
      <c r="AY34" s="26">
        <v>1.0896798372268677</v>
      </c>
      <c r="AZ34" s="26">
        <v>1.3485454320907593</v>
      </c>
      <c r="BA34" s="26">
        <v>1.3397250175476074</v>
      </c>
    </row>
    <row r="35" spans="2:53">
      <c r="B35" s="25">
        <v>41730</v>
      </c>
      <c r="C35" s="26">
        <v>494.80841064453125</v>
      </c>
      <c r="D35" s="26">
        <v>497.90725708007812</v>
      </c>
      <c r="E35" s="26">
        <v>497.60867309570312</v>
      </c>
      <c r="F35" s="26">
        <v>561.11474609375</v>
      </c>
      <c r="G35" s="26">
        <v>675.58990478515625</v>
      </c>
      <c r="H35" s="26">
        <v>619.37518310546875</v>
      </c>
      <c r="I35" s="26">
        <v>742.31854248046875</v>
      </c>
      <c r="J35" s="26">
        <v>742.31854248046875</v>
      </c>
      <c r="K35" s="26">
        <v>678.5552978515625</v>
      </c>
      <c r="L35" s="26">
        <v>664.546630859375</v>
      </c>
      <c r="M35" s="26">
        <v>654.21893310546875</v>
      </c>
      <c r="N35" s="26">
        <v>725.0733642578125</v>
      </c>
      <c r="O35" s="26">
        <v>663.6231689453125</v>
      </c>
      <c r="P35" s="26">
        <v>492.08807373046875</v>
      </c>
      <c r="Q35" s="26">
        <v>481.36209106445312</v>
      </c>
      <c r="R35" s="26">
        <v>509.44430541992187</v>
      </c>
      <c r="S35" s="26">
        <v>501.45455932617188</v>
      </c>
      <c r="T35" s="26">
        <v>0.29720485210418701</v>
      </c>
      <c r="U35" s="26">
        <v>0.29978412389755249</v>
      </c>
      <c r="V35" s="26">
        <v>0.29950562119483948</v>
      </c>
      <c r="W35" s="26">
        <v>0.35197395086288452</v>
      </c>
      <c r="X35" s="26">
        <v>0.44606131315231323</v>
      </c>
      <c r="Y35" s="26">
        <v>0.38435620069503784</v>
      </c>
      <c r="Z35" s="26">
        <v>0.49924206733703613</v>
      </c>
      <c r="AA35" s="26">
        <v>0.49924206733703613</v>
      </c>
      <c r="AB35" s="26">
        <v>0.43789023160934448</v>
      </c>
      <c r="AC35" s="26">
        <v>0.42903733253479004</v>
      </c>
      <c r="AD35" s="26">
        <v>0.42317014932632446</v>
      </c>
      <c r="AE35" s="26">
        <v>0.26326251029968262</v>
      </c>
      <c r="AF35" s="26">
        <v>0.32622164487838745</v>
      </c>
      <c r="AG35" s="26">
        <v>0.21659767627716064</v>
      </c>
      <c r="AH35" s="26">
        <v>0.20855237543582916</v>
      </c>
      <c r="AI35" s="26">
        <v>0.23322607576847076</v>
      </c>
      <c r="AJ35" s="26">
        <v>0.22901958227157593</v>
      </c>
      <c r="AK35" s="26">
        <v>5.6402120590209961</v>
      </c>
      <c r="AL35" s="26">
        <v>5.590907096862793</v>
      </c>
      <c r="AM35" s="26">
        <v>5.5935263633728027</v>
      </c>
      <c r="AN35" s="26">
        <v>5.4817333221435547</v>
      </c>
      <c r="AO35" s="26">
        <v>5.3623380661010742</v>
      </c>
      <c r="AP35" s="26">
        <v>3.4917399883270264</v>
      </c>
      <c r="AQ35" s="26">
        <v>5.1091747283935547</v>
      </c>
      <c r="AR35" s="26">
        <v>5.1091747283935547</v>
      </c>
      <c r="AS35" s="26">
        <v>3.4010310173034668</v>
      </c>
      <c r="AT35" s="26">
        <v>3.3700785636901855</v>
      </c>
      <c r="AU35" s="26">
        <v>3.3475971221923828</v>
      </c>
      <c r="AV35" s="26">
        <v>1.4511011838912964</v>
      </c>
      <c r="AW35" s="26">
        <v>2.2703189849853516</v>
      </c>
      <c r="AX35" s="26">
        <v>1.1722854375839233</v>
      </c>
      <c r="AY35" s="26">
        <v>1.0897300243377686</v>
      </c>
      <c r="AZ35" s="26">
        <v>1.4058448076248169</v>
      </c>
      <c r="BA35" s="26">
        <v>1.3217185735702515</v>
      </c>
    </row>
    <row r="36" spans="2:53">
      <c r="B36" s="25">
        <v>41731</v>
      </c>
      <c r="C36" s="26">
        <v>496.28759765625</v>
      </c>
      <c r="D36" s="26">
        <v>495.1007080078125</v>
      </c>
      <c r="E36" s="26">
        <v>494.96865844726562</v>
      </c>
      <c r="F36" s="26">
        <v>554.0853271484375</v>
      </c>
      <c r="G36" s="26">
        <v>672.30157470703125</v>
      </c>
      <c r="H36" s="26">
        <v>619.48876953125</v>
      </c>
      <c r="I36" s="26">
        <v>740.73028564453125</v>
      </c>
      <c r="J36" s="26">
        <v>740.73028564453125</v>
      </c>
      <c r="K36" s="26">
        <v>678.59942626953125</v>
      </c>
      <c r="L36" s="26">
        <v>664.546630859375</v>
      </c>
      <c r="M36" s="26">
        <v>654.24212646484375</v>
      </c>
      <c r="N36" s="26">
        <v>726.676513671875</v>
      </c>
      <c r="O36" s="26">
        <v>664.04022216796875</v>
      </c>
      <c r="P36" s="26">
        <v>498.21478271484375</v>
      </c>
      <c r="Q36" s="26">
        <v>481.41741943359375</v>
      </c>
      <c r="R36" s="26">
        <v>514.9461669921875</v>
      </c>
      <c r="S36" s="26">
        <v>499.92181396484375</v>
      </c>
      <c r="T36" s="26">
        <v>0.29842853546142578</v>
      </c>
      <c r="U36" s="26">
        <v>0.29738378524780273</v>
      </c>
      <c r="V36" s="26">
        <v>0.29732906818389893</v>
      </c>
      <c r="W36" s="26">
        <v>0.34610599279403687</v>
      </c>
      <c r="X36" s="26">
        <v>0.44335645437240601</v>
      </c>
      <c r="Y36" s="26">
        <v>0.38448178768157959</v>
      </c>
      <c r="Z36" s="26">
        <v>0.49797528982162476</v>
      </c>
      <c r="AA36" s="26">
        <v>0.49797528982162476</v>
      </c>
      <c r="AB36" s="26">
        <v>0.43792113661766052</v>
      </c>
      <c r="AC36" s="26">
        <v>0.42903733253479004</v>
      </c>
      <c r="AD36" s="26">
        <v>0.42317014932632446</v>
      </c>
      <c r="AE36" s="26">
        <v>0.2598736584186554</v>
      </c>
      <c r="AF36" s="26">
        <v>0.32261413335800171</v>
      </c>
      <c r="AG36" s="26">
        <v>0.22121915221214294</v>
      </c>
      <c r="AH36" s="26">
        <v>0.20856213569641113</v>
      </c>
      <c r="AI36" s="26">
        <v>0.23951117694377899</v>
      </c>
      <c r="AJ36" s="26">
        <v>0.22743465006351471</v>
      </c>
      <c r="AK36" s="26">
        <v>5.661653995513916</v>
      </c>
      <c r="AL36" s="26">
        <v>5.6184487342834473</v>
      </c>
      <c r="AM36" s="26">
        <v>5.6209464073181152</v>
      </c>
      <c r="AN36" s="26">
        <v>5.4818768501281738</v>
      </c>
      <c r="AO36" s="26">
        <v>5.3661675453186035</v>
      </c>
      <c r="AP36" s="26">
        <v>3.4956371784210205</v>
      </c>
      <c r="AQ36" s="26">
        <v>5.1151003837585449</v>
      </c>
      <c r="AR36" s="26">
        <v>5.1151003837585449</v>
      </c>
      <c r="AS36" s="26">
        <v>3.4011344909667969</v>
      </c>
      <c r="AT36" s="26">
        <v>3.3700785636901855</v>
      </c>
      <c r="AU36" s="26">
        <v>3.3476343154907227</v>
      </c>
      <c r="AV36" s="26">
        <v>1.4108660221099854</v>
      </c>
      <c r="AW36" s="26">
        <v>2.2293972969055176</v>
      </c>
      <c r="AX36" s="26">
        <v>1.2199860811233521</v>
      </c>
      <c r="AY36" s="26">
        <v>1.0897126197814941</v>
      </c>
      <c r="AZ36" s="26">
        <v>1.4786117076873779</v>
      </c>
      <c r="BA36" s="26">
        <v>1.3040316104888916</v>
      </c>
    </row>
    <row r="37" spans="2:53">
      <c r="B37" s="25">
        <v>41732</v>
      </c>
      <c r="C37" s="26">
        <v>496.42703247070312</v>
      </c>
      <c r="D37" s="26">
        <v>495.138671875</v>
      </c>
      <c r="E37" s="26">
        <v>495.20999145507812</v>
      </c>
      <c r="F37" s="26">
        <v>549.41363525390625</v>
      </c>
      <c r="G37" s="26">
        <v>668.96533203125</v>
      </c>
      <c r="H37" s="26">
        <v>619.59503173828125</v>
      </c>
      <c r="I37" s="26">
        <v>739.101806640625</v>
      </c>
      <c r="J37" s="26">
        <v>739.101806640625</v>
      </c>
      <c r="K37" s="26">
        <v>678.64410400390625</v>
      </c>
      <c r="L37" s="26">
        <v>664.546630859375</v>
      </c>
      <c r="M37" s="26">
        <v>654.2637939453125</v>
      </c>
      <c r="N37" s="26">
        <v>728.1937255859375</v>
      </c>
      <c r="O37" s="26">
        <v>664.476318359375</v>
      </c>
      <c r="P37" s="26">
        <v>502.08053588867187</v>
      </c>
      <c r="Q37" s="26">
        <v>481.46844482421875</v>
      </c>
      <c r="R37" s="26">
        <v>515.69256591796875</v>
      </c>
      <c r="S37" s="26">
        <v>498.43222045898437</v>
      </c>
      <c r="T37" s="26">
        <v>0.29854416847229004</v>
      </c>
      <c r="U37" s="26">
        <v>0.29743844270706177</v>
      </c>
      <c r="V37" s="26">
        <v>0.29753458499908447</v>
      </c>
      <c r="W37" s="26">
        <v>0.34222686290740967</v>
      </c>
      <c r="X37" s="26">
        <v>0.44061067700386047</v>
      </c>
      <c r="Y37" s="26">
        <v>0.38460126519203186</v>
      </c>
      <c r="Z37" s="26">
        <v>0.49667453765869141</v>
      </c>
      <c r="AA37" s="26">
        <v>0.49667453765869141</v>
      </c>
      <c r="AB37" s="26">
        <v>0.43795248866081238</v>
      </c>
      <c r="AC37" s="26">
        <v>0.42903733253479004</v>
      </c>
      <c r="AD37" s="26">
        <v>0.42317014932632446</v>
      </c>
      <c r="AE37" s="26">
        <v>0.25666633248329163</v>
      </c>
      <c r="AF37" s="26">
        <v>0.31896492838859558</v>
      </c>
      <c r="AG37" s="26">
        <v>0.223920077085495</v>
      </c>
      <c r="AH37" s="26">
        <v>0.20856538414955139</v>
      </c>
      <c r="AI37" s="26">
        <v>0.24119219183921814</v>
      </c>
      <c r="AJ37" s="26">
        <v>0.22595331072807312</v>
      </c>
      <c r="AK37" s="26">
        <v>5.6717486381530762</v>
      </c>
      <c r="AL37" s="26">
        <v>5.6439118385314941</v>
      </c>
      <c r="AM37" s="26">
        <v>5.6459736824035645</v>
      </c>
      <c r="AN37" s="26">
        <v>5.481813907623291</v>
      </c>
      <c r="AO37" s="26">
        <v>5.3704776763916016</v>
      </c>
      <c r="AP37" s="26">
        <v>3.4995291233062744</v>
      </c>
      <c r="AQ37" s="26">
        <v>5.1209831237792969</v>
      </c>
      <c r="AR37" s="26">
        <v>5.1209831237792969</v>
      </c>
      <c r="AS37" s="26">
        <v>3.4012396335601807</v>
      </c>
      <c r="AT37" s="26">
        <v>3.3700785636901855</v>
      </c>
      <c r="AU37" s="26">
        <v>3.3476343154907227</v>
      </c>
      <c r="AV37" s="26">
        <v>1.3727861642837524</v>
      </c>
      <c r="AW37" s="26">
        <v>2.1880064010620117</v>
      </c>
      <c r="AX37" s="26">
        <v>1.2471975088119507</v>
      </c>
      <c r="AY37" s="26">
        <v>1.0896238088607788</v>
      </c>
      <c r="AZ37" s="26">
        <v>1.4959678649902344</v>
      </c>
      <c r="BA37" s="26">
        <v>1.2869423627853394</v>
      </c>
    </row>
    <row r="38" spans="2:53">
      <c r="B38" s="25">
        <v>41733</v>
      </c>
      <c r="C38" s="26">
        <v>497.23309326171875</v>
      </c>
      <c r="D38" s="26">
        <v>496.26739501953125</v>
      </c>
      <c r="E38" s="26">
        <v>496.32089233398437</v>
      </c>
      <c r="F38" s="26">
        <v>545.5787353515625</v>
      </c>
      <c r="G38" s="26">
        <v>665.6505126953125</v>
      </c>
      <c r="H38" s="26">
        <v>619.6939697265625</v>
      </c>
      <c r="I38" s="26">
        <v>737.4339599609375</v>
      </c>
      <c r="J38" s="26">
        <v>737.4339599609375</v>
      </c>
      <c r="K38" s="26">
        <v>678.68939208984375</v>
      </c>
      <c r="L38" s="26">
        <v>664.546630859375</v>
      </c>
      <c r="M38" s="26">
        <v>654.275146484375</v>
      </c>
      <c r="N38" s="26">
        <v>729.62969970703125</v>
      </c>
      <c r="O38" s="26">
        <v>664.93170166015625</v>
      </c>
      <c r="P38" s="26">
        <v>502.2415771484375</v>
      </c>
      <c r="Q38" s="26">
        <v>481.5184326171875</v>
      </c>
      <c r="R38" s="26">
        <v>506.1231689453125</v>
      </c>
      <c r="S38" s="26">
        <v>497.14608764648437</v>
      </c>
      <c r="T38" s="26">
        <v>0.29921099543571472</v>
      </c>
      <c r="U38" s="26">
        <v>0.29844564199447632</v>
      </c>
      <c r="V38" s="26">
        <v>0.29845857620239258</v>
      </c>
      <c r="W38" s="26">
        <v>0.33926528692245483</v>
      </c>
      <c r="X38" s="26">
        <v>0.4378851056098938</v>
      </c>
      <c r="Y38" s="26">
        <v>0.38471463322639465</v>
      </c>
      <c r="Z38" s="26">
        <v>0.49534040689468384</v>
      </c>
      <c r="AA38" s="26">
        <v>0.49534040689468384</v>
      </c>
      <c r="AB38" s="26">
        <v>0.43798422813415527</v>
      </c>
      <c r="AC38" s="26">
        <v>0.42903733253479004</v>
      </c>
      <c r="AD38" s="26">
        <v>0.42317014932632446</v>
      </c>
      <c r="AE38" s="26">
        <v>0.25363081693649292</v>
      </c>
      <c r="AF38" s="26">
        <v>0.31529343128204346</v>
      </c>
      <c r="AG38" s="26">
        <v>0.22367402911186218</v>
      </c>
      <c r="AH38" s="26">
        <v>0.20856191217899323</v>
      </c>
      <c r="AI38" s="26">
        <v>0.23287709057331085</v>
      </c>
      <c r="AJ38" s="26">
        <v>0.22461739182472229</v>
      </c>
      <c r="AK38" s="26">
        <v>5.6710410118103027</v>
      </c>
      <c r="AL38" s="26">
        <v>5.6632046699523926</v>
      </c>
      <c r="AM38" s="26">
        <v>5.6643843650817871</v>
      </c>
      <c r="AN38" s="26">
        <v>5.4806852340698242</v>
      </c>
      <c r="AO38" s="26">
        <v>5.3750214576721191</v>
      </c>
      <c r="AP38" s="26">
        <v>3.5034170150756836</v>
      </c>
      <c r="AQ38" s="26">
        <v>5.1268324851989746</v>
      </c>
      <c r="AR38" s="26">
        <v>5.1268324851989746</v>
      </c>
      <c r="AS38" s="26">
        <v>3.40134596824646</v>
      </c>
      <c r="AT38" s="26">
        <v>3.3700785636901855</v>
      </c>
      <c r="AU38" s="26">
        <v>3.3476343154907227</v>
      </c>
      <c r="AV38" s="26">
        <v>1.3367462158203125</v>
      </c>
      <c r="AW38" s="26">
        <v>2.1463584899902344</v>
      </c>
      <c r="AX38" s="26">
        <v>1.2443052530288696</v>
      </c>
      <c r="AY38" s="26">
        <v>1.0894641876220703</v>
      </c>
      <c r="AZ38" s="26">
        <v>1.3950321674346924</v>
      </c>
      <c r="BA38" s="26">
        <v>1.272061824798584</v>
      </c>
    </row>
    <row r="39" spans="2:53">
      <c r="B39" s="25">
        <v>41734</v>
      </c>
      <c r="C39" s="26">
        <v>498.85220336914062</v>
      </c>
      <c r="D39" s="26">
        <v>496.59649658203125</v>
      </c>
      <c r="E39" s="26">
        <v>496.64169311523437</v>
      </c>
      <c r="F39" s="26">
        <v>541.09100341796875</v>
      </c>
      <c r="G39" s="26">
        <v>662.3348388671875</v>
      </c>
      <c r="H39" s="26">
        <v>619.7857666015625</v>
      </c>
      <c r="I39" s="26">
        <v>735.727783203125</v>
      </c>
      <c r="J39" s="26">
        <v>735.727783203125</v>
      </c>
      <c r="K39" s="26">
        <v>678.73516845703125</v>
      </c>
      <c r="L39" s="26">
        <v>664.546630859375</v>
      </c>
      <c r="M39" s="26">
        <v>654.28570556640625</v>
      </c>
      <c r="N39" s="26">
        <v>730.98870849609375</v>
      </c>
      <c r="O39" s="26">
        <v>665.40618896484375</v>
      </c>
      <c r="P39" s="26">
        <v>502.39089965820312</v>
      </c>
      <c r="Q39" s="26">
        <v>481.56613159179687</v>
      </c>
      <c r="R39" s="26">
        <v>491.22714233398437</v>
      </c>
      <c r="S39" s="26">
        <v>495.96328735351562</v>
      </c>
      <c r="T39" s="26">
        <v>0.30055016279220581</v>
      </c>
      <c r="U39" s="26">
        <v>0.29866379499435425</v>
      </c>
      <c r="V39" s="26">
        <v>0.29872563481330872</v>
      </c>
      <c r="W39" s="26">
        <v>0.33544373512268066</v>
      </c>
      <c r="X39" s="26">
        <v>0.43515825271606445</v>
      </c>
      <c r="Y39" s="26">
        <v>0.38482198119163513</v>
      </c>
      <c r="Z39" s="26">
        <v>0.4939740002155304</v>
      </c>
      <c r="AA39" s="26">
        <v>0.4939740002155304</v>
      </c>
      <c r="AB39" s="26">
        <v>0.43801641464233398</v>
      </c>
      <c r="AC39" s="26">
        <v>0.42903733253479004</v>
      </c>
      <c r="AD39" s="26">
        <v>0.42317014932632446</v>
      </c>
      <c r="AE39" s="26">
        <v>0.25075790286064148</v>
      </c>
      <c r="AF39" s="26">
        <v>0.31161680817604065</v>
      </c>
      <c r="AG39" s="26">
        <v>0.22340336441993713</v>
      </c>
      <c r="AH39" s="26">
        <v>0.20855186879634857</v>
      </c>
      <c r="AI39" s="26">
        <v>0.21941237151622772</v>
      </c>
      <c r="AJ39" s="26">
        <v>0.22341258823871613</v>
      </c>
      <c r="AK39" s="26">
        <v>5.6615052223205566</v>
      </c>
      <c r="AL39" s="26">
        <v>5.6712913513183594</v>
      </c>
      <c r="AM39" s="26">
        <v>5.6715869903564453</v>
      </c>
      <c r="AN39" s="26">
        <v>5.4785141944885254</v>
      </c>
      <c r="AO39" s="26">
        <v>5.3797001838684082</v>
      </c>
      <c r="AP39" s="26">
        <v>3.5073006153106689</v>
      </c>
      <c r="AQ39" s="26">
        <v>5.1326532363891602</v>
      </c>
      <c r="AR39" s="26">
        <v>5.1326532363891602</v>
      </c>
      <c r="AS39" s="26">
        <v>3.4014537334442139</v>
      </c>
      <c r="AT39" s="26">
        <v>3.3700785636901855</v>
      </c>
      <c r="AU39" s="26">
        <v>3.3476343154907227</v>
      </c>
      <c r="AV39" s="26">
        <v>1.3026367425918579</v>
      </c>
      <c r="AW39" s="26">
        <v>2.1046409606933594</v>
      </c>
      <c r="AX39" s="26">
        <v>1.2409169673919678</v>
      </c>
      <c r="AY39" s="26">
        <v>1.0892376899719238</v>
      </c>
      <c r="AZ39" s="26">
        <v>1.2324627637863159</v>
      </c>
      <c r="BA39" s="26">
        <v>1.2584636211395264</v>
      </c>
    </row>
    <row r="40" spans="2:53">
      <c r="B40" s="25">
        <v>41735</v>
      </c>
      <c r="C40" s="26">
        <v>501.80404663085937</v>
      </c>
      <c r="D40" s="26">
        <v>497.5665283203125</v>
      </c>
      <c r="E40" s="26">
        <v>497.6683349609375</v>
      </c>
      <c r="F40" s="26">
        <v>536.216796875</v>
      </c>
      <c r="G40" s="26">
        <v>659.0181884765625</v>
      </c>
      <c r="H40" s="26">
        <v>619.870361328125</v>
      </c>
      <c r="I40" s="26">
        <v>733.98406982421875</v>
      </c>
      <c r="J40" s="26">
        <v>733.98406982421875</v>
      </c>
      <c r="K40" s="26">
        <v>678.781494140625</v>
      </c>
      <c r="L40" s="26">
        <v>664.546630859375</v>
      </c>
      <c r="M40" s="26">
        <v>654.2950439453125</v>
      </c>
      <c r="N40" s="26">
        <v>732.27496337890625</v>
      </c>
      <c r="O40" s="26">
        <v>665.899169921875</v>
      </c>
      <c r="P40" s="26">
        <v>502.53125</v>
      </c>
      <c r="Q40" s="26">
        <v>481.61129760742187</v>
      </c>
      <c r="R40" s="26">
        <v>487.03921508789062</v>
      </c>
      <c r="S40" s="26">
        <v>494.77487182617187</v>
      </c>
      <c r="T40" s="26">
        <v>0.30299147963523865</v>
      </c>
      <c r="U40" s="26">
        <v>0.29945987462997437</v>
      </c>
      <c r="V40" s="26">
        <v>0.29956448078155518</v>
      </c>
      <c r="W40" s="26">
        <v>0.33158853650093079</v>
      </c>
      <c r="X40" s="26">
        <v>0.43242880702018738</v>
      </c>
      <c r="Y40" s="26">
        <v>0.38492327928543091</v>
      </c>
      <c r="Z40" s="26">
        <v>0.49257576465606689</v>
      </c>
      <c r="AA40" s="26">
        <v>0.49257576465606689</v>
      </c>
      <c r="AB40" s="26">
        <v>0.43804901838302612</v>
      </c>
      <c r="AC40" s="26">
        <v>0.42903733253479004</v>
      </c>
      <c r="AD40" s="26">
        <v>0.42317014932632446</v>
      </c>
      <c r="AE40" s="26">
        <v>0.2480388879776001</v>
      </c>
      <c r="AF40" s="26">
        <v>0.30795007944107056</v>
      </c>
      <c r="AG40" s="26">
        <v>0.22309042513370514</v>
      </c>
      <c r="AH40" s="26">
        <v>0.20853531360626221</v>
      </c>
      <c r="AI40" s="26">
        <v>0.21650859713554382</v>
      </c>
      <c r="AJ40" s="26">
        <v>0.22220760583877563</v>
      </c>
      <c r="AK40" s="26">
        <v>5.6450672149658203</v>
      </c>
      <c r="AL40" s="26">
        <v>5.6689562797546387</v>
      </c>
      <c r="AM40" s="26">
        <v>5.6684751510620117</v>
      </c>
      <c r="AN40" s="26">
        <v>5.4768924713134766</v>
      </c>
      <c r="AO40" s="26">
        <v>5.3844208717346191</v>
      </c>
      <c r="AP40" s="26">
        <v>3.5111806392669678</v>
      </c>
      <c r="AQ40" s="26">
        <v>5.1384477615356445</v>
      </c>
      <c r="AR40" s="26">
        <v>5.1384477615356445</v>
      </c>
      <c r="AS40" s="26">
        <v>3.4015631675720215</v>
      </c>
      <c r="AT40" s="26">
        <v>3.3700785636901855</v>
      </c>
      <c r="AU40" s="26">
        <v>3.3476343154907227</v>
      </c>
      <c r="AV40" s="26">
        <v>1.2703545093536377</v>
      </c>
      <c r="AW40" s="26">
        <v>2.0630207061767578</v>
      </c>
      <c r="AX40" s="26">
        <v>1.237113356590271</v>
      </c>
      <c r="AY40" s="26">
        <v>1.08894944190979</v>
      </c>
      <c r="AZ40" s="26">
        <v>1.1924253702163696</v>
      </c>
      <c r="BA40" s="26">
        <v>1.2446839809417725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Chart</vt:lpstr>
      <vt:lpstr>A</vt:lpstr>
      <vt:lpstr>DataGroups</vt:lpstr>
      <vt:lpstr>Macro</vt:lpstr>
      <vt:lpstr>Retrieved TS</vt:lpstr>
      <vt:lpstr>A_Part</vt:lpstr>
      <vt:lpstr>E_Part</vt:lpstr>
      <vt:lpstr>F_Part</vt:lpstr>
      <vt:lpstr>Rng_qualdss_grp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bgiorgi</cp:lastModifiedBy>
  <cp:lastPrinted>2009-05-06T16:29:16Z</cp:lastPrinted>
  <dcterms:created xsi:type="dcterms:W3CDTF">2009-05-05T20:28:34Z</dcterms:created>
  <dcterms:modified xsi:type="dcterms:W3CDTF">2014-03-20T22:32:12Z</dcterms:modified>
</cp:coreProperties>
</file>