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1515" windowWidth="16860" windowHeight="8595" activeTab="0"/>
  </bookViews>
  <sheets>
    <sheet name="Chart" sheetId="1" r:id="rId1"/>
    <sheet name="A" sheetId="2" r:id="rId2"/>
    <sheet name="DataGroups" sheetId="3" r:id="rId3"/>
    <sheet name="Macro" sheetId="4" r:id="rId4"/>
    <sheet name="Retrieved TS" sheetId="5" r:id="rId5"/>
  </sheets>
  <definedNames>
    <definedName name="A_Part">'DataGroups'!$E$2</definedName>
    <definedName name="E_Part">'DataGroups'!$E$3</definedName>
    <definedName name="F_Part">'DataGroups'!$E$4</definedName>
    <definedName name="Rng_qualdss_grp">'DataGroups'!$C$1:$C$57</definedName>
  </definedNames>
  <calcPr fullCalcOnLoad="1"/>
</workbook>
</file>

<file path=xl/comments2.xml><?xml version="1.0" encoding="utf-8"?>
<comments xmlns="http://schemas.openxmlformats.org/spreadsheetml/2006/main">
  <authors>
    <author>Liu, Siqing@DWR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comments3.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5.xml><?xml version="1.0" encoding="utf-8"?>
<comments xmlns="http://schemas.openxmlformats.org/spreadsheetml/2006/main">
  <authors>
    <author>Liu, Siqing@DWR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<sst xmlns="http://schemas.openxmlformats.org/spreadsheetml/2006/main" count="1207" uniqueCount="156">
  <si>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</si>
  <si>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</si>
  <si>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</si>
  <si>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</si>
  <si>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</si>
  <si>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</si>
  <si>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</si>
  <si>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</si>
  <si>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</si>
  <si>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</si>
  <si>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</si>
  <si>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</si>
  <si>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</si>
  <si>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</si>
  <si>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</si>
  <si>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</si>
  <si>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</si>
  <si>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</si>
  <si>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</si>
  <si>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</si>
  <si>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</si>
  <si>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</si>
  <si>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</si>
  <si>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</si>
  <si>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</si>
  <si>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</si>
  <si>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</si>
  <si>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</si>
  <si>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</si>
  <si>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</si>
  <si>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</si>
  <si>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</si>
  <si>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</si>
  <si>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</si>
  <si>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</si>
  <si>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</si>
  <si>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</si>
  <si>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</si>
  <si>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</si>
  <si>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</si>
  <si>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</si>
  <si>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</si>
  <si>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</si>
  <si>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</si>
  <si>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</si>
  <si>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</si>
  <si>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</si>
  <si>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</si>
  <si>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</si>
  <si>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</si>
  <si>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</si>
  <si>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</si>
  <si>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</si>
  <si>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</si>
  <si>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</si>
  <si>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</si>
  <si>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</si>
  <si>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</si>
  <si>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</si>
  <si>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</si>
  <si>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Index</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</si>
  <si>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</si>
  <si>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</si>
  <si>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</si>
  <si>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</si>
  <si>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</si>
  <si>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</si>
  <si>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</si>
  <si>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</si>
  <si>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</si>
  <si>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</si>
  <si>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</si>
  <si>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</si>
  <si>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</si>
  <si>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</si>
  <si>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</si>
  <si>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</si>
  <si>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</si>
  <si>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</si>
  <si>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</si>
  <si>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</si>
  <si>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</si>
  <si>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</si>
  <si>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</si>
  <si>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</si>
  <si>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</si>
  <si>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</si>
  <si>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</si>
  <si>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</si>
  <si>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</si>
  <si>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</si>
  <si>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</si>
  <si>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</si>
  <si>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</si>
  <si>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</si>
  <si>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</si>
  <si>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</si>
  <si>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</si>
  <si>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</si>
  <si>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</si>
  <si>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</si>
  <si>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</si>
  <si>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</si>
  <si>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</si>
  <si>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</si>
  <si>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</si>
  <si>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</si>
  <si>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</si>
  <si>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</si>
  <si>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</si>
  <si>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</si>
  <si>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</si>
  <si>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</si>
  <si>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</si>
  <si>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</si>
  <si>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</si>
  <si>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</si>
  <si>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</si>
  <si>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</si>
  <si>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</si>
  <si>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</si>
  <si>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</si>
  <si>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</si>
  <si>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</si>
  <si>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</si>
  <si>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</si>
  <si>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</si>
  <si>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</si>
  <si>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</si>
  <si>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</si>
  <si>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</si>
  <si>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</si>
  <si>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</si>
  <si>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</si>
  <si>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</si>
  <si>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</si>
  <si>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</si>
  <si>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</si>
  <si>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</si>
  <si>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</si>
  <si>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</si>
  <si>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</si>
  <si>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20171212-21A</t>
  </si>
  <si>
    <t>ca-aq-qual.dss</t>
  </si>
  <si>
    <t>20171212-21A+FROM-ALL</t>
  </si>
  <si>
    <t xml:space="preserve">        </t>
  </si>
  <si>
    <t>Common Assumptions</t>
  </si>
  <si>
    <t>1. CCFB Gates are operating to Priority 3 from the beginning of the forecast period through December 14, and will be operating to Priority 2 for the remainder of the forecast period.</t>
  </si>
  <si>
    <t>2. The Delta Cross Channel gates are closed throughout the forecast period.</t>
  </si>
  <si>
    <t xml:space="preserve">3.  Suisun Marsh salinity control flashboards are installed. The three Suisun Marsh Salinity Control Gates are in open position from the beginning of the forecast period through December 14, and will be in tidal operation for the remainder of the forecast period. </t>
  </si>
  <si>
    <t xml:space="preserve">4.  San Joaquin River flow at Vernalis is at 2,406 cfs at the beginning of the forecast period; and is estimated to decrease to about 1,500 cfs by the end forecast period. </t>
  </si>
  <si>
    <t>5. San Joaquin River EC at Vernalis is at 450 umhos/cm at the beginning of the forecast period, and is estimated to increase to 520 umhos/cm by the end of forecast period.</t>
  </si>
  <si>
    <t>6.  Sacramento River flow at Freeport is at 14,141 cfs at the beginning of the forecast period and is expected to decreases to 13,100 cfs by the end of the forecast period.</t>
  </si>
  <si>
    <t xml:space="preserve">7. CCFB is at 4,489 cfs at the beginning of the forecast period and is expected to decrease to 3,000 cfs by the end of the forecast period. </t>
  </si>
  <si>
    <t xml:space="preserve">8. Export at Jones Pumping Plant is at 4,218 cfs at the beginning of the forecast period and is expected to decrease to 2,800 cfs by the end of the forecast period. </t>
  </si>
  <si>
    <t>The model run results cover the period December 12, 2017 through January 1, 2018, and are based on the following assumptions: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</si>
</sst>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 numFmtId="170" formatCode="[$-409]dd\-mmm\-yy;@"/>
  </numFmts>
  <fonts count="49">
    <font>
      <sz val="10"/>
      <name val="Arial"/>
      <family val="0"/>
    </font>
    <font>
      <sz val="11"/>
      <color indexed="8"/>
      <name val="Calibri"/>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sz val="9"/>
      <name val="Tahoma"/>
      <family val="2"/>
    </font>
    <font>
      <b/>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3" fillId="0" borderId="0" xfId="0" applyFont="1" applyAlignment="1">
      <alignment horizontal="right"/>
    </xf>
    <xf numFmtId="0" fontId="3" fillId="0" borderId="0" xfId="0" applyFont="1" applyFill="1" applyAlignment="1">
      <alignment horizontal="righ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3" fillId="0" borderId="0" xfId="0" applyFont="1" applyAlignment="1">
      <alignment horizontal="left"/>
    </xf>
    <xf numFmtId="49" fontId="3" fillId="0" borderId="0" xfId="0" applyNumberFormat="1" applyFont="1" applyAlignment="1">
      <alignment horizontal="left"/>
    </xf>
    <xf numFmtId="0" fontId="0" fillId="0" borderId="0" xfId="0" applyFont="1" applyFill="1" applyAlignment="1">
      <alignment/>
    </xf>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4" fillId="0" borderId="0" xfId="0" applyFont="1" applyFill="1" applyAlignment="1">
      <alignment/>
    </xf>
    <xf numFmtId="0" fontId="0" fillId="33" borderId="0" xfId="0" applyFont="1" applyFill="1" applyAlignment="1">
      <alignment horizontal="left"/>
    </xf>
    <xf numFmtId="0" fontId="0" fillId="0" borderId="0" xfId="0" applyFont="1" applyFill="1" applyAlignment="1">
      <alignment horizontal="left"/>
    </xf>
    <xf numFmtId="0" fontId="3" fillId="0" borderId="0" xfId="0" applyFont="1" applyAlignment="1">
      <alignment/>
    </xf>
    <xf numFmtId="49" fontId="3"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49" fontId="0" fillId="0" borderId="0" xfId="0" applyNumberFormat="1" applyFont="1" applyAlignment="1">
      <alignment/>
    </xf>
    <xf numFmtId="0" fontId="0" fillId="35" borderId="0" xfId="0" applyFont="1" applyFill="1" applyAlignment="1">
      <alignment horizontal="left"/>
    </xf>
    <xf numFmtId="0" fontId="0" fillId="34" borderId="0" xfId="0" applyFont="1" applyFill="1" applyAlignment="1">
      <alignment/>
    </xf>
    <xf numFmtId="14" fontId="0" fillId="0" borderId="0" xfId="0" applyNumberFormat="1" applyAlignment="1">
      <alignment/>
    </xf>
    <xf numFmtId="0" fontId="26" fillId="0" borderId="0" xfId="0" applyFont="1" applyAlignment="1">
      <alignment vertical="center"/>
    </xf>
    <xf numFmtId="0" fontId="27"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A!$C$13:$C$40</c:f>
              <c:numCache>
                <c:ptCount val="28"/>
                <c:pt idx="0">
                  <c:v>345</c:v>
                </c:pt>
                <c:pt idx="1">
                  <c:v>403.02252197265625</c:v>
                </c:pt>
                <c:pt idx="2">
                  <c:v>278.14544677734375</c:v>
                </c:pt>
                <c:pt idx="3">
                  <c:v>291.43389892578125</c:v>
                </c:pt>
                <c:pt idx="4">
                  <c:v>330.9825744628906</c:v>
                </c:pt>
                <c:pt idx="5">
                  <c:v>339.3681335449219</c:v>
                </c:pt>
                <c:pt idx="6">
                  <c:v>357.1155090332031</c:v>
                </c:pt>
                <c:pt idx="7">
                  <c:v>362.15533447265625</c:v>
                </c:pt>
                <c:pt idx="8">
                  <c:v>370.9954528808594</c:v>
                </c:pt>
                <c:pt idx="9">
                  <c:v>379.4164733886719</c:v>
                </c:pt>
                <c:pt idx="10">
                  <c:v>379.3814392089844</c:v>
                </c:pt>
                <c:pt idx="11">
                  <c:v>390.3861389160156</c:v>
                </c:pt>
                <c:pt idx="12">
                  <c:v>398.8907775878906</c:v>
                </c:pt>
                <c:pt idx="13">
                  <c:v>409.9852600097656</c:v>
                </c:pt>
                <c:pt idx="14">
                  <c:v>420.86083984375</c:v>
                </c:pt>
                <c:pt idx="15">
                  <c:v>434.1537780761719</c:v>
                </c:pt>
                <c:pt idx="16">
                  <c:v>440.3908996582031</c:v>
                </c:pt>
                <c:pt idx="17">
                  <c:v>450.07843017578125</c:v>
                </c:pt>
                <c:pt idx="18">
                  <c:v>455.9326477050781</c:v>
                </c:pt>
                <c:pt idx="19">
                  <c:v>459.4677734375</c:v>
                </c:pt>
                <c:pt idx="20">
                  <c:v>463.13726806640625</c:v>
                </c:pt>
                <c:pt idx="21">
                  <c:v>468.6709899902344</c:v>
                </c:pt>
                <c:pt idx="22">
                  <c:v>477.2117614746094</c:v>
                </c:pt>
                <c:pt idx="23">
                  <c:v>484.5086669921875</c:v>
                </c:pt>
                <c:pt idx="24">
                  <c:v>489.8159484863281</c:v>
                </c:pt>
                <c:pt idx="25">
                  <c:v>492.48712158203125</c:v>
                </c:pt>
                <c:pt idx="26">
                  <c:v>489.15570068359375</c:v>
                </c:pt>
                <c:pt idx="27">
                  <c:v>482.5124816894531</c:v>
                </c:pt>
              </c:numCache>
            </c:numRef>
          </c:val>
          <c:smooth val="0"/>
        </c:ser>
        <c:marker val="1"/>
        <c:axId val="26808569"/>
        <c:axId val="39950530"/>
      </c:lineChart>
      <c:dateAx>
        <c:axId val="268085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950530"/>
        <c:crosses val="autoZero"/>
        <c:auto val="0"/>
        <c:baseTimeUnit val="days"/>
        <c:majorUnit val="2"/>
        <c:majorTimeUnit val="days"/>
        <c:minorUnit val="1"/>
        <c:minorTimeUnit val="days"/>
        <c:noMultiLvlLbl val="0"/>
      </c:dateAx>
      <c:valAx>
        <c:axId val="399505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0856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A!$N$13:$N$40</c:f>
              <c:numCache>
                <c:ptCount val="28"/>
                <c:pt idx="0">
                  <c:v>326</c:v>
                </c:pt>
                <c:pt idx="1">
                  <c:v>330.9852600097656</c:v>
                </c:pt>
                <c:pt idx="2">
                  <c:v>330.1572265625</c:v>
                </c:pt>
                <c:pt idx="3">
                  <c:v>318.0543518066406</c:v>
                </c:pt>
                <c:pt idx="4">
                  <c:v>316.5456237792969</c:v>
                </c:pt>
                <c:pt idx="5">
                  <c:v>323.7649841308594</c:v>
                </c:pt>
                <c:pt idx="6">
                  <c:v>337.73297119140625</c:v>
                </c:pt>
                <c:pt idx="7">
                  <c:v>348.727783203125</c:v>
                </c:pt>
                <c:pt idx="8">
                  <c:v>337.133056640625</c:v>
                </c:pt>
                <c:pt idx="9">
                  <c:v>321.8537902832031</c:v>
                </c:pt>
                <c:pt idx="10">
                  <c:v>320.0482482910156</c:v>
                </c:pt>
                <c:pt idx="11">
                  <c:v>316.63214111328125</c:v>
                </c:pt>
                <c:pt idx="12">
                  <c:v>312.63580322265625</c:v>
                </c:pt>
                <c:pt idx="13">
                  <c:v>310.98419189453125</c:v>
                </c:pt>
                <c:pt idx="14">
                  <c:v>309.5247497558594</c:v>
                </c:pt>
                <c:pt idx="15">
                  <c:v>308.32080078125</c:v>
                </c:pt>
                <c:pt idx="16">
                  <c:v>306.5707702636719</c:v>
                </c:pt>
                <c:pt idx="17">
                  <c:v>306.31549072265625</c:v>
                </c:pt>
                <c:pt idx="18">
                  <c:v>306.63427734375</c:v>
                </c:pt>
                <c:pt idx="19">
                  <c:v>307.50494384765625</c:v>
                </c:pt>
                <c:pt idx="20">
                  <c:v>309.2762451171875</c:v>
                </c:pt>
                <c:pt idx="21">
                  <c:v>313.09539794921875</c:v>
                </c:pt>
                <c:pt idx="22">
                  <c:v>314.9589538574219</c:v>
                </c:pt>
                <c:pt idx="23">
                  <c:v>317.0466613769531</c:v>
                </c:pt>
                <c:pt idx="24">
                  <c:v>319.2056884765625</c:v>
                </c:pt>
                <c:pt idx="25">
                  <c:v>321.61614990234375</c:v>
                </c:pt>
                <c:pt idx="26">
                  <c:v>323.8983154296875</c:v>
                </c:pt>
                <c:pt idx="27">
                  <c:v>326.1082763671875</c:v>
                </c:pt>
              </c:numCache>
            </c:numRef>
          </c:val>
          <c:smooth val="0"/>
        </c:ser>
        <c:marker val="1"/>
        <c:axId val="43166243"/>
        <c:axId val="52951868"/>
      </c:lineChart>
      <c:dateAx>
        <c:axId val="431662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951868"/>
        <c:crosses val="autoZero"/>
        <c:auto val="0"/>
        <c:baseTimeUnit val="days"/>
        <c:majorUnit val="2"/>
        <c:majorTimeUnit val="days"/>
        <c:minorUnit val="1"/>
        <c:minorTimeUnit val="days"/>
        <c:noMultiLvlLbl val="0"/>
      </c:dateAx>
      <c:valAx>
        <c:axId val="5295186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6624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A!$O$13:$O$40</c:f>
              <c:numCache>
                <c:ptCount val="28"/>
                <c:pt idx="0">
                  <c:v>324</c:v>
                </c:pt>
                <c:pt idx="1">
                  <c:v>329.8761291503906</c:v>
                </c:pt>
                <c:pt idx="2">
                  <c:v>332.4082336425781</c:v>
                </c:pt>
                <c:pt idx="3">
                  <c:v>320.9849548339844</c:v>
                </c:pt>
                <c:pt idx="4">
                  <c:v>315.2513732910156</c:v>
                </c:pt>
                <c:pt idx="5">
                  <c:v>319.3713073730469</c:v>
                </c:pt>
                <c:pt idx="6">
                  <c:v>332.9160461425781</c:v>
                </c:pt>
                <c:pt idx="7">
                  <c:v>345.8369445800781</c:v>
                </c:pt>
                <c:pt idx="8">
                  <c:v>346.643310546875</c:v>
                </c:pt>
                <c:pt idx="9">
                  <c:v>330.7430725097656</c:v>
                </c:pt>
                <c:pt idx="10">
                  <c:v>326.0536804199219</c:v>
                </c:pt>
                <c:pt idx="11">
                  <c:v>320.8574523925781</c:v>
                </c:pt>
                <c:pt idx="12">
                  <c:v>319.45709228515625</c:v>
                </c:pt>
                <c:pt idx="13">
                  <c:v>316.4151611328125</c:v>
                </c:pt>
                <c:pt idx="14">
                  <c:v>312.886474609375</c:v>
                </c:pt>
                <c:pt idx="15">
                  <c:v>311.07708740234375</c:v>
                </c:pt>
                <c:pt idx="16">
                  <c:v>309.85528564453125</c:v>
                </c:pt>
                <c:pt idx="17">
                  <c:v>308.802978515625</c:v>
                </c:pt>
                <c:pt idx="18">
                  <c:v>307.47259521484375</c:v>
                </c:pt>
                <c:pt idx="19">
                  <c:v>306.60333251953125</c:v>
                </c:pt>
                <c:pt idx="20">
                  <c:v>306.96356201171875</c:v>
                </c:pt>
                <c:pt idx="21">
                  <c:v>307.6551513671875</c:v>
                </c:pt>
                <c:pt idx="22">
                  <c:v>308.81103515625</c:v>
                </c:pt>
                <c:pt idx="23">
                  <c:v>311.88189697265625</c:v>
                </c:pt>
                <c:pt idx="24">
                  <c:v>314.6567077636719</c:v>
                </c:pt>
                <c:pt idx="25">
                  <c:v>316.0834655761719</c:v>
                </c:pt>
                <c:pt idx="26">
                  <c:v>318.0981750488281</c:v>
                </c:pt>
                <c:pt idx="27">
                  <c:v>321.3553466796875</c:v>
                </c:pt>
              </c:numCache>
            </c:numRef>
          </c:val>
          <c:smooth val="0"/>
        </c:ser>
        <c:marker val="1"/>
        <c:axId val="6804765"/>
        <c:axId val="61242886"/>
      </c:lineChart>
      <c:dateAx>
        <c:axId val="68047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242886"/>
        <c:crosses val="autoZero"/>
        <c:auto val="0"/>
        <c:baseTimeUnit val="days"/>
        <c:majorUnit val="2"/>
        <c:majorTimeUnit val="days"/>
        <c:minorUnit val="1"/>
        <c:minorTimeUnit val="days"/>
        <c:noMultiLvlLbl val="0"/>
      </c:dateAx>
      <c:valAx>
        <c:axId val="6124288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80476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A!$P$13:$P$40</c:f>
              <c:numCache>
                <c:ptCount val="28"/>
                <c:pt idx="0">
                  <c:v>324</c:v>
                </c:pt>
                <c:pt idx="1">
                  <c:v>327.9330749511719</c:v>
                </c:pt>
                <c:pt idx="2">
                  <c:v>332.5225830078125</c:v>
                </c:pt>
                <c:pt idx="3">
                  <c:v>325.69036865234375</c:v>
                </c:pt>
                <c:pt idx="4">
                  <c:v>316.26873779296875</c:v>
                </c:pt>
                <c:pt idx="5">
                  <c:v>317.8505554199219</c:v>
                </c:pt>
                <c:pt idx="6">
                  <c:v>328.80352783203125</c:v>
                </c:pt>
                <c:pt idx="7">
                  <c:v>342.40057373046875</c:v>
                </c:pt>
                <c:pt idx="8">
                  <c:v>350.0069274902344</c:v>
                </c:pt>
                <c:pt idx="9">
                  <c:v>339.71337890625</c:v>
                </c:pt>
                <c:pt idx="10">
                  <c:v>338.6013488769531</c:v>
                </c:pt>
                <c:pt idx="11">
                  <c:v>333.2809143066406</c:v>
                </c:pt>
                <c:pt idx="12">
                  <c:v>329.44305419921875</c:v>
                </c:pt>
                <c:pt idx="13">
                  <c:v>327.518798828125</c:v>
                </c:pt>
                <c:pt idx="14">
                  <c:v>324.6368408203125</c:v>
                </c:pt>
                <c:pt idx="15">
                  <c:v>320.8536071777344</c:v>
                </c:pt>
                <c:pt idx="16">
                  <c:v>319.17926025390625</c:v>
                </c:pt>
                <c:pt idx="17">
                  <c:v>320.2480163574219</c:v>
                </c:pt>
                <c:pt idx="18">
                  <c:v>315.3861389160156</c:v>
                </c:pt>
                <c:pt idx="19">
                  <c:v>321.2525939941406</c:v>
                </c:pt>
                <c:pt idx="20">
                  <c:v>325.60906982421875</c:v>
                </c:pt>
                <c:pt idx="21">
                  <c:v>319.7206726074219</c:v>
                </c:pt>
                <c:pt idx="22">
                  <c:v>311.7803039550781</c:v>
                </c:pt>
                <c:pt idx="23">
                  <c:v>310.7510070800781</c:v>
                </c:pt>
                <c:pt idx="24">
                  <c:v>308.54718017578125</c:v>
                </c:pt>
                <c:pt idx="25">
                  <c:v>314.7302551269531</c:v>
                </c:pt>
                <c:pt idx="26">
                  <c:v>323.32867431640625</c:v>
                </c:pt>
                <c:pt idx="27">
                  <c:v>322.6061096191406</c:v>
                </c:pt>
              </c:numCache>
            </c:numRef>
          </c:val>
          <c:smooth val="0"/>
        </c:ser>
        <c:marker val="1"/>
        <c:axId val="14315063"/>
        <c:axId val="61726704"/>
      </c:lineChart>
      <c:dateAx>
        <c:axId val="143150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726704"/>
        <c:crosses val="autoZero"/>
        <c:auto val="0"/>
        <c:baseTimeUnit val="days"/>
        <c:majorUnit val="2"/>
        <c:majorTimeUnit val="days"/>
        <c:minorUnit val="1"/>
        <c:minorTimeUnit val="days"/>
        <c:noMultiLvlLbl val="0"/>
      </c:dateAx>
      <c:valAx>
        <c:axId val="6172670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1506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A!$Q$13:$Q$40</c:f>
              <c:numCache>
                <c:ptCount val="28"/>
                <c:pt idx="0">
                  <c:v>331</c:v>
                </c:pt>
                <c:pt idx="1">
                  <c:v>326.8575439453125</c:v>
                </c:pt>
                <c:pt idx="2">
                  <c:v>325.984375</c:v>
                </c:pt>
                <c:pt idx="3">
                  <c:v>331.7231140136719</c:v>
                </c:pt>
                <c:pt idx="4">
                  <c:v>330.3941345214844</c:v>
                </c:pt>
                <c:pt idx="5">
                  <c:v>318.3546142578125</c:v>
                </c:pt>
                <c:pt idx="6">
                  <c:v>316.83331298828125</c:v>
                </c:pt>
                <c:pt idx="7">
                  <c:v>323.77191162109375</c:v>
                </c:pt>
                <c:pt idx="8">
                  <c:v>337.2327575683594</c:v>
                </c:pt>
                <c:pt idx="9">
                  <c:v>348.1797790527344</c:v>
                </c:pt>
                <c:pt idx="10">
                  <c:v>349.7041320800781</c:v>
                </c:pt>
                <c:pt idx="11">
                  <c:v>349.9088134765625</c:v>
                </c:pt>
                <c:pt idx="12">
                  <c:v>349.363525390625</c:v>
                </c:pt>
                <c:pt idx="13">
                  <c:v>347.8330993652344</c:v>
                </c:pt>
                <c:pt idx="14">
                  <c:v>344.8731689453125</c:v>
                </c:pt>
                <c:pt idx="15">
                  <c:v>341.158447265625</c:v>
                </c:pt>
                <c:pt idx="16">
                  <c:v>340.0846252441406</c:v>
                </c:pt>
                <c:pt idx="17">
                  <c:v>337.37017822265625</c:v>
                </c:pt>
                <c:pt idx="18">
                  <c:v>334.10205078125</c:v>
                </c:pt>
                <c:pt idx="19">
                  <c:v>330.74822998046875</c:v>
                </c:pt>
                <c:pt idx="20">
                  <c:v>328.37701416015625</c:v>
                </c:pt>
                <c:pt idx="21">
                  <c:v>327.13995361328125</c:v>
                </c:pt>
                <c:pt idx="22">
                  <c:v>324.5670471191406</c:v>
                </c:pt>
                <c:pt idx="23">
                  <c:v>321.7528381347656</c:v>
                </c:pt>
                <c:pt idx="24">
                  <c:v>319.5390930175781</c:v>
                </c:pt>
                <c:pt idx="25">
                  <c:v>319.7221984863281</c:v>
                </c:pt>
                <c:pt idx="26">
                  <c:v>317.88946533203125</c:v>
                </c:pt>
                <c:pt idx="27">
                  <c:v>313.147216796875</c:v>
                </c:pt>
              </c:numCache>
            </c:numRef>
          </c:val>
          <c:smooth val="0"/>
        </c:ser>
        <c:marker val="1"/>
        <c:axId val="18669425"/>
        <c:axId val="33807098"/>
      </c:lineChart>
      <c:dateAx>
        <c:axId val="186694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807098"/>
        <c:crosses val="autoZero"/>
        <c:auto val="0"/>
        <c:baseTimeUnit val="days"/>
        <c:majorUnit val="2"/>
        <c:majorTimeUnit val="days"/>
        <c:minorUnit val="1"/>
        <c:minorTimeUnit val="days"/>
        <c:noMultiLvlLbl val="0"/>
      </c:dateAx>
      <c:valAx>
        <c:axId val="3380709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66942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A!$R$13:$R$40</c:f>
              <c:numCache>
                <c:ptCount val="28"/>
                <c:pt idx="0">
                  <c:v>317</c:v>
                </c:pt>
                <c:pt idx="1">
                  <c:v>328.03021240234375</c:v>
                </c:pt>
                <c:pt idx="2">
                  <c:v>331</c:v>
                </c:pt>
                <c:pt idx="3">
                  <c:v>329.2422790527344</c:v>
                </c:pt>
                <c:pt idx="4">
                  <c:v>324.76348876953125</c:v>
                </c:pt>
                <c:pt idx="5">
                  <c:v>329.7310485839844</c:v>
                </c:pt>
                <c:pt idx="6">
                  <c:v>332.7427673339844</c:v>
                </c:pt>
                <c:pt idx="7">
                  <c:v>321.770263671875</c:v>
                </c:pt>
                <c:pt idx="8">
                  <c:v>315.78167724609375</c:v>
                </c:pt>
                <c:pt idx="9">
                  <c:v>319.33111572265625</c:v>
                </c:pt>
                <c:pt idx="10">
                  <c:v>331.5272216796875</c:v>
                </c:pt>
                <c:pt idx="11">
                  <c:v>338.9290771484375</c:v>
                </c:pt>
                <c:pt idx="12">
                  <c:v>340.12115478515625</c:v>
                </c:pt>
                <c:pt idx="13">
                  <c:v>341.40765380859375</c:v>
                </c:pt>
                <c:pt idx="14">
                  <c:v>342.4925842285156</c:v>
                </c:pt>
                <c:pt idx="15">
                  <c:v>343.48486328125</c:v>
                </c:pt>
                <c:pt idx="16">
                  <c:v>344.4714050292969</c:v>
                </c:pt>
                <c:pt idx="17">
                  <c:v>345.3379211425781</c:v>
                </c:pt>
                <c:pt idx="18">
                  <c:v>345.9835510253906</c:v>
                </c:pt>
                <c:pt idx="19">
                  <c:v>346.59100341796875</c:v>
                </c:pt>
                <c:pt idx="20">
                  <c:v>347.3697509765625</c:v>
                </c:pt>
                <c:pt idx="21">
                  <c:v>348.0874938964844</c:v>
                </c:pt>
                <c:pt idx="22">
                  <c:v>348.6649169921875</c:v>
                </c:pt>
                <c:pt idx="23">
                  <c:v>349.1678466796875</c:v>
                </c:pt>
                <c:pt idx="24">
                  <c:v>349.6639404296875</c:v>
                </c:pt>
                <c:pt idx="25">
                  <c:v>349.8646545410156</c:v>
                </c:pt>
                <c:pt idx="26">
                  <c:v>349.72857666015625</c:v>
                </c:pt>
                <c:pt idx="27">
                  <c:v>349.1257629394531</c:v>
                </c:pt>
              </c:numCache>
            </c:numRef>
          </c:val>
          <c:smooth val="0"/>
        </c:ser>
        <c:marker val="1"/>
        <c:axId val="35828427"/>
        <c:axId val="54020388"/>
      </c:lineChart>
      <c:dateAx>
        <c:axId val="3582842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020388"/>
        <c:crosses val="autoZero"/>
        <c:auto val="0"/>
        <c:baseTimeUnit val="days"/>
        <c:majorUnit val="2"/>
        <c:majorTimeUnit val="days"/>
        <c:minorUnit val="1"/>
        <c:minorTimeUnit val="days"/>
        <c:noMultiLvlLbl val="0"/>
      </c:dateAx>
      <c:valAx>
        <c:axId val="5402038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2842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A!$S$13:$S$40</c:f>
              <c:numCache>
                <c:ptCount val="28"/>
                <c:pt idx="0">
                  <c:v>317</c:v>
                </c:pt>
                <c:pt idx="1">
                  <c:v>318.5704040527344</c:v>
                </c:pt>
                <c:pt idx="2">
                  <c:v>319.6717529296875</c:v>
                </c:pt>
                <c:pt idx="3">
                  <c:v>321.00384521484375</c:v>
                </c:pt>
                <c:pt idx="4">
                  <c:v>322.0763854980469</c:v>
                </c:pt>
                <c:pt idx="5">
                  <c:v>323.86322021484375</c:v>
                </c:pt>
                <c:pt idx="6">
                  <c:v>324.5797424316406</c:v>
                </c:pt>
                <c:pt idx="7">
                  <c:v>323.0064697265625</c:v>
                </c:pt>
                <c:pt idx="8">
                  <c:v>322.0433654785156</c:v>
                </c:pt>
                <c:pt idx="9">
                  <c:v>321.75439453125</c:v>
                </c:pt>
                <c:pt idx="10">
                  <c:v>321.9270324707031</c:v>
                </c:pt>
                <c:pt idx="11">
                  <c:v>322.4525146484375</c:v>
                </c:pt>
                <c:pt idx="12">
                  <c:v>323.8807067871094</c:v>
                </c:pt>
                <c:pt idx="13">
                  <c:v>325.3289794921875</c:v>
                </c:pt>
                <c:pt idx="14">
                  <c:v>328.0256652832031</c:v>
                </c:pt>
                <c:pt idx="15">
                  <c:v>328.983642578125</c:v>
                </c:pt>
                <c:pt idx="16">
                  <c:v>329.854248046875</c:v>
                </c:pt>
                <c:pt idx="17">
                  <c:v>330.5952453613281</c:v>
                </c:pt>
                <c:pt idx="18">
                  <c:v>331.24981689453125</c:v>
                </c:pt>
                <c:pt idx="19">
                  <c:v>331.8179931640625</c:v>
                </c:pt>
                <c:pt idx="20">
                  <c:v>332.3000183105469</c:v>
                </c:pt>
                <c:pt idx="21">
                  <c:v>332.663818359375</c:v>
                </c:pt>
                <c:pt idx="22">
                  <c:v>332.8858337402344</c:v>
                </c:pt>
                <c:pt idx="23">
                  <c:v>332.9673767089844</c:v>
                </c:pt>
                <c:pt idx="24">
                  <c:v>332.92913818359375</c:v>
                </c:pt>
                <c:pt idx="25">
                  <c:v>332.7832946777344</c:v>
                </c:pt>
                <c:pt idx="26">
                  <c:v>332.52301025390625</c:v>
                </c:pt>
                <c:pt idx="27">
                  <c:v>332.1495361328125</c:v>
                </c:pt>
              </c:numCache>
            </c:numRef>
          </c:val>
          <c:smooth val="0"/>
        </c:ser>
        <c:marker val="1"/>
        <c:axId val="16421445"/>
        <c:axId val="13575278"/>
      </c:lineChart>
      <c:dateAx>
        <c:axId val="164214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575278"/>
        <c:crosses val="autoZero"/>
        <c:auto val="0"/>
        <c:baseTimeUnit val="days"/>
        <c:majorUnit val="2"/>
        <c:majorTimeUnit val="days"/>
        <c:minorUnit val="1"/>
        <c:minorTimeUnit val="days"/>
        <c:noMultiLvlLbl val="0"/>
      </c:dateAx>
      <c:valAx>
        <c:axId val="1357527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2144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A!$T$13:$T$40</c:f>
              <c:numCache>
                <c:ptCount val="28"/>
                <c:pt idx="0">
                  <c:v>0.18299999833106995</c:v>
                </c:pt>
                <c:pt idx="1">
                  <c:v>0.21516861021518707</c:v>
                </c:pt>
                <c:pt idx="2">
                  <c:v>0.14623624086380005</c:v>
                </c:pt>
                <c:pt idx="3">
                  <c:v>0.15357151627540588</c:v>
                </c:pt>
                <c:pt idx="4">
                  <c:v>0.17540347576141357</c:v>
                </c:pt>
                <c:pt idx="5">
                  <c:v>0.18003134429454803</c:v>
                </c:pt>
                <c:pt idx="6">
                  <c:v>0.18982820212841034</c:v>
                </c:pt>
                <c:pt idx="7">
                  <c:v>0.19261005520820618</c:v>
                </c:pt>
                <c:pt idx="8">
                  <c:v>0.19749316573143005</c:v>
                </c:pt>
                <c:pt idx="9">
                  <c:v>0.20213985443115234</c:v>
                </c:pt>
                <c:pt idx="10">
                  <c:v>0.202089324593544</c:v>
                </c:pt>
                <c:pt idx="11">
                  <c:v>0.2081950604915619</c:v>
                </c:pt>
                <c:pt idx="12">
                  <c:v>0.21288743615150452</c:v>
                </c:pt>
                <c:pt idx="13">
                  <c:v>0.21901196241378784</c:v>
                </c:pt>
                <c:pt idx="14">
                  <c:v>0.22501486539840698</c:v>
                </c:pt>
                <c:pt idx="15">
                  <c:v>0.2323528379201889</c:v>
                </c:pt>
                <c:pt idx="16">
                  <c:v>0.2357950359582901</c:v>
                </c:pt>
                <c:pt idx="17">
                  <c:v>0.24114371836185455</c:v>
                </c:pt>
                <c:pt idx="18">
                  <c:v>0.24437667429447174</c:v>
                </c:pt>
                <c:pt idx="19">
                  <c:v>0.24632512032985687</c:v>
                </c:pt>
                <c:pt idx="20">
                  <c:v>0.24835102260112762</c:v>
                </c:pt>
                <c:pt idx="21">
                  <c:v>0.25140613317489624</c:v>
                </c:pt>
                <c:pt idx="22">
                  <c:v>0.25612109899520874</c:v>
                </c:pt>
                <c:pt idx="23">
                  <c:v>0.26014286279678345</c:v>
                </c:pt>
                <c:pt idx="24">
                  <c:v>0.2630777359008789</c:v>
                </c:pt>
                <c:pt idx="25">
                  <c:v>0.26456397771835327</c:v>
                </c:pt>
                <c:pt idx="26">
                  <c:v>0.2627145051956177</c:v>
                </c:pt>
                <c:pt idx="27">
                  <c:v>0.25904712080955505</c:v>
                </c:pt>
              </c:numCache>
            </c:numRef>
          </c:val>
          <c:smooth val="0"/>
        </c:ser>
        <c:marker val="1"/>
        <c:axId val="55068639"/>
        <c:axId val="25855704"/>
      </c:lineChart>
      <c:dateAx>
        <c:axId val="550686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855704"/>
        <c:crosses val="autoZero"/>
        <c:auto val="0"/>
        <c:baseTimeUnit val="days"/>
        <c:majorUnit val="2"/>
        <c:majorTimeUnit val="days"/>
        <c:minorUnit val="1"/>
        <c:minorTimeUnit val="days"/>
        <c:noMultiLvlLbl val="0"/>
      </c:dateAx>
      <c:valAx>
        <c:axId val="2585570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6863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A!$U$13:$U$40</c:f>
              <c:numCache>
                <c:ptCount val="28"/>
                <c:pt idx="0">
                  <c:v>0.18299999833106995</c:v>
                </c:pt>
                <c:pt idx="1">
                  <c:v>0.2151576578617096</c:v>
                </c:pt>
                <c:pt idx="2">
                  <c:v>0.14623670279979706</c:v>
                </c:pt>
                <c:pt idx="3">
                  <c:v>0.15357151627540588</c:v>
                </c:pt>
                <c:pt idx="4">
                  <c:v>0.1753290742635727</c:v>
                </c:pt>
                <c:pt idx="5">
                  <c:v>0.18002711236476898</c:v>
                </c:pt>
                <c:pt idx="6">
                  <c:v>0.18980111181735992</c:v>
                </c:pt>
                <c:pt idx="7">
                  <c:v>0.19259841740131378</c:v>
                </c:pt>
                <c:pt idx="8">
                  <c:v>0.19729354977607727</c:v>
                </c:pt>
                <c:pt idx="9">
                  <c:v>0.19929088652133942</c:v>
                </c:pt>
                <c:pt idx="10">
                  <c:v>0.20237243175506592</c:v>
                </c:pt>
                <c:pt idx="11">
                  <c:v>0.20427803695201874</c:v>
                </c:pt>
                <c:pt idx="12">
                  <c:v>0.20894908905029297</c:v>
                </c:pt>
                <c:pt idx="13">
                  <c:v>0.21525903046131134</c:v>
                </c:pt>
                <c:pt idx="14">
                  <c:v>0.2212931364774704</c:v>
                </c:pt>
                <c:pt idx="15">
                  <c:v>0.2272636741399765</c:v>
                </c:pt>
                <c:pt idx="16">
                  <c:v>0.23451831936836243</c:v>
                </c:pt>
                <c:pt idx="17">
                  <c:v>0.24025748670101166</c:v>
                </c:pt>
                <c:pt idx="18">
                  <c:v>0.2437220960855484</c:v>
                </c:pt>
                <c:pt idx="19">
                  <c:v>0.24596215784549713</c:v>
                </c:pt>
                <c:pt idx="20">
                  <c:v>0.24785995483398438</c:v>
                </c:pt>
                <c:pt idx="21">
                  <c:v>0.2500820755958557</c:v>
                </c:pt>
                <c:pt idx="22">
                  <c:v>0.2550777792930603</c:v>
                </c:pt>
                <c:pt idx="23">
                  <c:v>0.2592710852622986</c:v>
                </c:pt>
                <c:pt idx="24">
                  <c:v>0.2625289261341095</c:v>
                </c:pt>
                <c:pt idx="25">
                  <c:v>0.2647286653518677</c:v>
                </c:pt>
                <c:pt idx="26">
                  <c:v>0.2636803984642029</c:v>
                </c:pt>
                <c:pt idx="27">
                  <c:v>0.2596608102321625</c:v>
                </c:pt>
              </c:numCache>
            </c:numRef>
          </c:val>
          <c:smooth val="0"/>
        </c:ser>
        <c:marker val="1"/>
        <c:axId val="31374745"/>
        <c:axId val="13937250"/>
      </c:lineChart>
      <c:dateAx>
        <c:axId val="313747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937250"/>
        <c:crosses val="autoZero"/>
        <c:auto val="0"/>
        <c:baseTimeUnit val="days"/>
        <c:majorUnit val="2"/>
        <c:majorTimeUnit val="days"/>
        <c:minorUnit val="1"/>
        <c:minorTimeUnit val="days"/>
        <c:noMultiLvlLbl val="0"/>
      </c:dateAx>
      <c:valAx>
        <c:axId val="1393725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7474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A!$V$13:$V$40</c:f>
              <c:numCache>
                <c:ptCount val="28"/>
                <c:pt idx="0">
                  <c:v>0.16300000250339508</c:v>
                </c:pt>
                <c:pt idx="1">
                  <c:v>0.17100000381469727</c:v>
                </c:pt>
                <c:pt idx="2">
                  <c:v>0.180982306599617</c:v>
                </c:pt>
                <c:pt idx="3">
                  <c:v>0.20466813445091248</c:v>
                </c:pt>
                <c:pt idx="4">
                  <c:v>0.14693939685821533</c:v>
                </c:pt>
                <c:pt idx="5">
                  <c:v>0.15371091663837433</c:v>
                </c:pt>
                <c:pt idx="6">
                  <c:v>0.1754225194454193</c:v>
                </c:pt>
                <c:pt idx="7">
                  <c:v>0.1800963431596756</c:v>
                </c:pt>
                <c:pt idx="8">
                  <c:v>0.18982820212841034</c:v>
                </c:pt>
                <c:pt idx="9">
                  <c:v>0.14940612018108368</c:v>
                </c:pt>
                <c:pt idx="10">
                  <c:v>0.09842995554208755</c:v>
                </c:pt>
                <c:pt idx="11">
                  <c:v>0.09976974129676819</c:v>
                </c:pt>
                <c:pt idx="12">
                  <c:v>0.1000160351395607</c:v>
                </c:pt>
                <c:pt idx="13">
                  <c:v>0.10171615332365036</c:v>
                </c:pt>
                <c:pt idx="14">
                  <c:v>0.10176665335893631</c:v>
                </c:pt>
                <c:pt idx="15">
                  <c:v>0.10398255288600922</c:v>
                </c:pt>
                <c:pt idx="16">
                  <c:v>0.10616136342287064</c:v>
                </c:pt>
                <c:pt idx="17">
                  <c:v>0.11204995214939117</c:v>
                </c:pt>
                <c:pt idx="18">
                  <c:v>0.11713934689760208</c:v>
                </c:pt>
                <c:pt idx="19">
                  <c:v>0.12018793076276779</c:v>
                </c:pt>
                <c:pt idx="20">
                  <c:v>0.12220646440982819</c:v>
                </c:pt>
                <c:pt idx="21">
                  <c:v>0.12403403222560883</c:v>
                </c:pt>
                <c:pt idx="22">
                  <c:v>0.12517321109771729</c:v>
                </c:pt>
                <c:pt idx="23">
                  <c:v>0.12604697048664093</c:v>
                </c:pt>
                <c:pt idx="24">
                  <c:v>0.1268816590309143</c:v>
                </c:pt>
                <c:pt idx="25">
                  <c:v>0.1284613460302353</c:v>
                </c:pt>
                <c:pt idx="26">
                  <c:v>0.1264316588640213</c:v>
                </c:pt>
                <c:pt idx="27">
                  <c:v>0.11735863983631134</c:v>
                </c:pt>
              </c:numCache>
            </c:numRef>
          </c:val>
          <c:smooth val="0"/>
        </c:ser>
        <c:marker val="1"/>
        <c:axId val="58326387"/>
        <c:axId val="55175436"/>
      </c:lineChart>
      <c:dateAx>
        <c:axId val="583263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175436"/>
        <c:crosses val="autoZero"/>
        <c:auto val="0"/>
        <c:baseTimeUnit val="days"/>
        <c:majorUnit val="2"/>
        <c:majorTimeUnit val="days"/>
        <c:minorUnit val="1"/>
        <c:minorTimeUnit val="days"/>
        <c:noMultiLvlLbl val="0"/>
      </c:dateAx>
      <c:valAx>
        <c:axId val="5517543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2638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A!$W$13:$W$40</c:f>
              <c:numCache>
                <c:ptCount val="28"/>
                <c:pt idx="0">
                  <c:v>0.17100000381469727</c:v>
                </c:pt>
                <c:pt idx="1">
                  <c:v>0.1816519945859909</c:v>
                </c:pt>
                <c:pt idx="2">
                  <c:v>0.21093231439590454</c:v>
                </c:pt>
                <c:pt idx="3">
                  <c:v>0.1482914537191391</c:v>
                </c:pt>
                <c:pt idx="4">
                  <c:v>0.15298937261104584</c:v>
                </c:pt>
                <c:pt idx="5">
                  <c:v>0.16050010919570923</c:v>
                </c:pt>
                <c:pt idx="6">
                  <c:v>0.17694245278835297</c:v>
                </c:pt>
                <c:pt idx="7">
                  <c:v>0.1824883669614792</c:v>
                </c:pt>
                <c:pt idx="8">
                  <c:v>0.18989825248718262</c:v>
                </c:pt>
                <c:pt idx="9">
                  <c:v>0.19261005520820618</c:v>
                </c:pt>
                <c:pt idx="10">
                  <c:v>0.19730573892593384</c:v>
                </c:pt>
                <c:pt idx="11">
                  <c:v>0.19983665645122528</c:v>
                </c:pt>
                <c:pt idx="12">
                  <c:v>0.2024293839931488</c:v>
                </c:pt>
                <c:pt idx="13">
                  <c:v>0.20234689116477966</c:v>
                </c:pt>
                <c:pt idx="14">
                  <c:v>0.20859865844249725</c:v>
                </c:pt>
                <c:pt idx="15">
                  <c:v>0.21479083597660065</c:v>
                </c:pt>
                <c:pt idx="16">
                  <c:v>0.22031283378601074</c:v>
                </c:pt>
                <c:pt idx="17">
                  <c:v>0.22468028962612152</c:v>
                </c:pt>
                <c:pt idx="18">
                  <c:v>0.228359192609787</c:v>
                </c:pt>
                <c:pt idx="19">
                  <c:v>0.2347421646118164</c:v>
                </c:pt>
                <c:pt idx="20">
                  <c:v>0.24047130346298218</c:v>
                </c:pt>
                <c:pt idx="21">
                  <c:v>0.24381616711616516</c:v>
                </c:pt>
                <c:pt idx="22">
                  <c:v>0.2460055649280548</c:v>
                </c:pt>
                <c:pt idx="23">
                  <c:v>0.2479064166545868</c:v>
                </c:pt>
                <c:pt idx="24">
                  <c:v>0.2501586973667145</c:v>
                </c:pt>
                <c:pt idx="25">
                  <c:v>0.2549368143081665</c:v>
                </c:pt>
                <c:pt idx="26">
                  <c:v>0.25933247804641724</c:v>
                </c:pt>
                <c:pt idx="27">
                  <c:v>0.2626678943634033</c:v>
                </c:pt>
              </c:numCache>
            </c:numRef>
          </c:val>
          <c:smooth val="0"/>
        </c:ser>
        <c:marker val="1"/>
        <c:axId val="26816877"/>
        <c:axId val="40025302"/>
      </c:lineChart>
      <c:dateAx>
        <c:axId val="268168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025302"/>
        <c:crosses val="autoZero"/>
        <c:auto val="0"/>
        <c:baseTimeUnit val="days"/>
        <c:majorUnit val="2"/>
        <c:majorTimeUnit val="days"/>
        <c:minorUnit val="1"/>
        <c:minorTimeUnit val="days"/>
        <c:noMultiLvlLbl val="0"/>
      </c:dateAx>
      <c:valAx>
        <c:axId val="4002530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1687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A!$D$13:$D$40</c:f>
              <c:numCache>
                <c:ptCount val="28"/>
                <c:pt idx="0">
                  <c:v>345</c:v>
                </c:pt>
                <c:pt idx="1">
                  <c:v>402.989501953125</c:v>
                </c:pt>
                <c:pt idx="2">
                  <c:v>278.15777587890625</c:v>
                </c:pt>
                <c:pt idx="3">
                  <c:v>291.4335632324219</c:v>
                </c:pt>
                <c:pt idx="4">
                  <c:v>330.83697509765625</c:v>
                </c:pt>
                <c:pt idx="5">
                  <c:v>339.34033203125</c:v>
                </c:pt>
                <c:pt idx="6">
                  <c:v>357.0448913574219</c:v>
                </c:pt>
                <c:pt idx="7">
                  <c:v>362.1156311035156</c:v>
                </c:pt>
                <c:pt idx="8">
                  <c:v>370.61505126953125</c:v>
                </c:pt>
                <c:pt idx="9">
                  <c:v>374.2664489746094</c:v>
                </c:pt>
                <c:pt idx="10">
                  <c:v>379.8226013183594</c:v>
                </c:pt>
                <c:pt idx="11">
                  <c:v>383.2970886230469</c:v>
                </c:pt>
                <c:pt idx="12">
                  <c:v>391.7847595214844</c:v>
                </c:pt>
                <c:pt idx="13">
                  <c:v>403.20794677734375</c:v>
                </c:pt>
                <c:pt idx="14">
                  <c:v>414.13916015625</c:v>
                </c:pt>
                <c:pt idx="15">
                  <c:v>424.9524230957031</c:v>
                </c:pt>
                <c:pt idx="16">
                  <c:v>438.05511474609375</c:v>
                </c:pt>
                <c:pt idx="17">
                  <c:v>448.4485168457031</c:v>
                </c:pt>
                <c:pt idx="18">
                  <c:v>454.7138977050781</c:v>
                </c:pt>
                <c:pt idx="19">
                  <c:v>458.7625732421875</c:v>
                </c:pt>
                <c:pt idx="20">
                  <c:v>462.2082824707031</c:v>
                </c:pt>
                <c:pt idx="21">
                  <c:v>466.22967529296875</c:v>
                </c:pt>
                <c:pt idx="22">
                  <c:v>475.2874755859375</c:v>
                </c:pt>
                <c:pt idx="23">
                  <c:v>482.87274169921875</c:v>
                </c:pt>
                <c:pt idx="24">
                  <c:v>488.7790222167969</c:v>
                </c:pt>
                <c:pt idx="25">
                  <c:v>492.749267578125</c:v>
                </c:pt>
                <c:pt idx="26">
                  <c:v>490.94268798828125</c:v>
                </c:pt>
                <c:pt idx="27">
                  <c:v>483.65228271484375</c:v>
                </c:pt>
              </c:numCache>
            </c:numRef>
          </c:val>
          <c:smooth val="0"/>
        </c:ser>
        <c:marker val="1"/>
        <c:axId val="24010451"/>
        <c:axId val="14767468"/>
      </c:lineChart>
      <c:dateAx>
        <c:axId val="240104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767468"/>
        <c:crosses val="autoZero"/>
        <c:auto val="0"/>
        <c:baseTimeUnit val="days"/>
        <c:majorUnit val="2"/>
        <c:majorTimeUnit val="days"/>
        <c:minorUnit val="1"/>
        <c:minorTimeUnit val="days"/>
        <c:noMultiLvlLbl val="0"/>
      </c:dateAx>
      <c:valAx>
        <c:axId val="1476746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1045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A!$X$13:$X$40</c:f>
              <c:numCache>
                <c:ptCount val="28"/>
                <c:pt idx="0">
                  <c:v>0.17100000381469727</c:v>
                </c:pt>
                <c:pt idx="1">
                  <c:v>0.17721451818943024</c:v>
                </c:pt>
                <c:pt idx="2">
                  <c:v>0.18480882048606873</c:v>
                </c:pt>
                <c:pt idx="3">
                  <c:v>0.18068259954452515</c:v>
                </c:pt>
                <c:pt idx="4">
                  <c:v>0.16425493359565735</c:v>
                </c:pt>
                <c:pt idx="5">
                  <c:v>0.161542147397995</c:v>
                </c:pt>
                <c:pt idx="6">
                  <c:v>0.1711162030696869</c:v>
                </c:pt>
                <c:pt idx="7">
                  <c:v>0.17892436683177948</c:v>
                </c:pt>
                <c:pt idx="8">
                  <c:v>0.18615366518497467</c:v>
                </c:pt>
                <c:pt idx="9">
                  <c:v>0.19053922593593597</c:v>
                </c:pt>
                <c:pt idx="10">
                  <c:v>0.19424445927143097</c:v>
                </c:pt>
                <c:pt idx="11">
                  <c:v>0.1979033201932907</c:v>
                </c:pt>
                <c:pt idx="12">
                  <c:v>0.2016698271036148</c:v>
                </c:pt>
                <c:pt idx="13">
                  <c:v>0.20396004617214203</c:v>
                </c:pt>
                <c:pt idx="14">
                  <c:v>0.21136124432086945</c:v>
                </c:pt>
                <c:pt idx="15">
                  <c:v>0.21889260411262512</c:v>
                </c:pt>
                <c:pt idx="16">
                  <c:v>0.2254544049501419</c:v>
                </c:pt>
                <c:pt idx="17">
                  <c:v>0.2311318963766098</c:v>
                </c:pt>
                <c:pt idx="18">
                  <c:v>0.23604804277420044</c:v>
                </c:pt>
                <c:pt idx="19">
                  <c:v>0.2404051572084427</c:v>
                </c:pt>
                <c:pt idx="20">
                  <c:v>0.2448657900094986</c:v>
                </c:pt>
                <c:pt idx="21">
                  <c:v>0.24829715490341187</c:v>
                </c:pt>
                <c:pt idx="22">
                  <c:v>0.25109362602233887</c:v>
                </c:pt>
                <c:pt idx="23">
                  <c:v>0.2543104290962219</c:v>
                </c:pt>
                <c:pt idx="24">
                  <c:v>0.2573324143886566</c:v>
                </c:pt>
                <c:pt idx="25">
                  <c:v>0.26117339730262756</c:v>
                </c:pt>
                <c:pt idx="26">
                  <c:v>0.26332342624664307</c:v>
                </c:pt>
                <c:pt idx="27">
                  <c:v>0.26610296964645386</c:v>
                </c:pt>
              </c:numCache>
            </c:numRef>
          </c:val>
          <c:smooth val="0"/>
        </c:ser>
        <c:marker val="1"/>
        <c:axId val="24683399"/>
        <c:axId val="20824000"/>
      </c:lineChart>
      <c:dateAx>
        <c:axId val="246833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824000"/>
        <c:crosses val="autoZero"/>
        <c:auto val="0"/>
        <c:baseTimeUnit val="days"/>
        <c:majorUnit val="2"/>
        <c:majorTimeUnit val="days"/>
        <c:minorUnit val="1"/>
        <c:minorTimeUnit val="days"/>
        <c:noMultiLvlLbl val="0"/>
      </c:dateAx>
      <c:valAx>
        <c:axId val="2082400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68339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A!$Y$13:$Y$40</c:f>
              <c:numCache>
                <c:ptCount val="28"/>
                <c:pt idx="0">
                  <c:v>0.21299999952316284</c:v>
                </c:pt>
                <c:pt idx="1">
                  <c:v>0.2128259837627411</c:v>
                </c:pt>
                <c:pt idx="2">
                  <c:v>0.21268577873706818</c:v>
                </c:pt>
                <c:pt idx="3">
                  <c:v>0.21252885460853577</c:v>
                </c:pt>
                <c:pt idx="4">
                  <c:v>0.2123459428548813</c:v>
                </c:pt>
                <c:pt idx="5">
                  <c:v>0.21214570105075836</c:v>
                </c:pt>
                <c:pt idx="6">
                  <c:v>0.2119220495223999</c:v>
                </c:pt>
                <c:pt idx="7">
                  <c:v>0.21178120374679565</c:v>
                </c:pt>
                <c:pt idx="8">
                  <c:v>0.21169324219226837</c:v>
                </c:pt>
                <c:pt idx="9">
                  <c:v>0.2115316092967987</c:v>
                </c:pt>
                <c:pt idx="10">
                  <c:v>0.2113983929157257</c:v>
                </c:pt>
                <c:pt idx="11">
                  <c:v>0.21129196882247925</c:v>
                </c:pt>
                <c:pt idx="12">
                  <c:v>0.21121342480182648</c:v>
                </c:pt>
                <c:pt idx="13">
                  <c:v>0.2111549824476242</c:v>
                </c:pt>
                <c:pt idx="14">
                  <c:v>0.21113750338554382</c:v>
                </c:pt>
                <c:pt idx="15">
                  <c:v>0.2111581265926361</c:v>
                </c:pt>
                <c:pt idx="16">
                  <c:v>0.2112206518650055</c:v>
                </c:pt>
                <c:pt idx="17">
                  <c:v>0.21129390597343445</c:v>
                </c:pt>
                <c:pt idx="18">
                  <c:v>0.2113998830318451</c:v>
                </c:pt>
                <c:pt idx="19">
                  <c:v>0.21149319410324097</c:v>
                </c:pt>
                <c:pt idx="20">
                  <c:v>0.2116294801235199</c:v>
                </c:pt>
                <c:pt idx="21">
                  <c:v>0.21178115904331207</c:v>
                </c:pt>
                <c:pt idx="22">
                  <c:v>0.21194304525852203</c:v>
                </c:pt>
                <c:pt idx="23">
                  <c:v>0.21211792528629303</c:v>
                </c:pt>
                <c:pt idx="24">
                  <c:v>0.21229758858680725</c:v>
                </c:pt>
                <c:pt idx="25">
                  <c:v>0.21248936653137207</c:v>
                </c:pt>
                <c:pt idx="26">
                  <c:v>0.21265588700771332</c:v>
                </c:pt>
                <c:pt idx="27">
                  <c:v>0.21287137269973755</c:v>
                </c:pt>
              </c:numCache>
            </c:numRef>
          </c:val>
          <c:smooth val="0"/>
        </c:ser>
        <c:marker val="1"/>
        <c:axId val="53198273"/>
        <c:axId val="9022410"/>
      </c:lineChart>
      <c:dateAx>
        <c:axId val="531982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022410"/>
        <c:crosses val="autoZero"/>
        <c:auto val="0"/>
        <c:baseTimeUnit val="days"/>
        <c:majorUnit val="2"/>
        <c:majorTimeUnit val="days"/>
        <c:minorUnit val="1"/>
        <c:minorTimeUnit val="days"/>
        <c:noMultiLvlLbl val="0"/>
      </c:dateAx>
      <c:valAx>
        <c:axId val="902241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9827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A!$AA$13:$AA$40</c:f>
              <c:numCache>
                <c:ptCount val="28"/>
                <c:pt idx="0">
                  <c:v>0.17000000178813934</c:v>
                </c:pt>
                <c:pt idx="1">
                  <c:v>0.17056386172771454</c:v>
                </c:pt>
                <c:pt idx="2">
                  <c:v>0.17749834060668945</c:v>
                </c:pt>
                <c:pt idx="3">
                  <c:v>0.18491335213184357</c:v>
                </c:pt>
                <c:pt idx="4">
                  <c:v>0.18001380562782288</c:v>
                </c:pt>
                <c:pt idx="5">
                  <c:v>0.1645887941122055</c:v>
                </c:pt>
                <c:pt idx="6">
                  <c:v>0.1616619974374771</c:v>
                </c:pt>
                <c:pt idx="7">
                  <c:v>0.17024095356464386</c:v>
                </c:pt>
                <c:pt idx="8">
                  <c:v>0.17861194908618927</c:v>
                </c:pt>
                <c:pt idx="9">
                  <c:v>0.1803721785545349</c:v>
                </c:pt>
                <c:pt idx="10">
                  <c:v>0.18191729485988617</c:v>
                </c:pt>
                <c:pt idx="11">
                  <c:v>0.18362848460674286</c:v>
                </c:pt>
                <c:pt idx="12">
                  <c:v>0.1849602609872818</c:v>
                </c:pt>
                <c:pt idx="13">
                  <c:v>0.18937131762504578</c:v>
                </c:pt>
                <c:pt idx="14">
                  <c:v>0.19729284942150116</c:v>
                </c:pt>
                <c:pt idx="15">
                  <c:v>0.2001994401216507</c:v>
                </c:pt>
                <c:pt idx="16">
                  <c:v>0.20304274559020996</c:v>
                </c:pt>
                <c:pt idx="17">
                  <c:v>0.20694056153297424</c:v>
                </c:pt>
                <c:pt idx="18">
                  <c:v>0.2107926309108734</c:v>
                </c:pt>
                <c:pt idx="19">
                  <c:v>0.2146606594324112</c:v>
                </c:pt>
                <c:pt idx="20">
                  <c:v>0.2183184027671814</c:v>
                </c:pt>
                <c:pt idx="21">
                  <c:v>0.2221151739358902</c:v>
                </c:pt>
                <c:pt idx="22">
                  <c:v>0.22589680552482605</c:v>
                </c:pt>
                <c:pt idx="23">
                  <c:v>0.22951439023017883</c:v>
                </c:pt>
                <c:pt idx="24">
                  <c:v>0.23324145376682281</c:v>
                </c:pt>
                <c:pt idx="25">
                  <c:v>0.2368611991405487</c:v>
                </c:pt>
                <c:pt idx="26">
                  <c:v>0.2403993159532547</c:v>
                </c:pt>
                <c:pt idx="27">
                  <c:v>0.24391119182109833</c:v>
                </c:pt>
              </c:numCache>
            </c:numRef>
          </c:val>
          <c:smooth val="0"/>
        </c:ser>
        <c:marker val="1"/>
        <c:axId val="14092827"/>
        <c:axId val="59726580"/>
      </c:lineChart>
      <c:dateAx>
        <c:axId val="1409282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726580"/>
        <c:crosses val="autoZero"/>
        <c:auto val="0"/>
        <c:baseTimeUnit val="days"/>
        <c:majorUnit val="2"/>
        <c:majorTimeUnit val="days"/>
        <c:minorUnit val="1"/>
        <c:minorTimeUnit val="days"/>
        <c:noMultiLvlLbl val="0"/>
      </c:dateAx>
      <c:valAx>
        <c:axId val="5972658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9282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A!$AB$13:$AB$40</c:f>
              <c:numCache>
                <c:ptCount val="28"/>
                <c:pt idx="0">
                  <c:v>0.1860000044107437</c:v>
                </c:pt>
                <c:pt idx="1">
                  <c:v>0.1839844286441803</c:v>
                </c:pt>
                <c:pt idx="2">
                  <c:v>0.1731308102607727</c:v>
                </c:pt>
                <c:pt idx="3">
                  <c:v>0.17000000178813934</c:v>
                </c:pt>
                <c:pt idx="4">
                  <c:v>0.17327894270420074</c:v>
                </c:pt>
                <c:pt idx="5">
                  <c:v>0.180623859167099</c:v>
                </c:pt>
                <c:pt idx="6">
                  <c:v>0.18588200211524963</c:v>
                </c:pt>
                <c:pt idx="7">
                  <c:v>0.17588487267494202</c:v>
                </c:pt>
                <c:pt idx="8">
                  <c:v>0.16378559172153473</c:v>
                </c:pt>
                <c:pt idx="9">
                  <c:v>0.16209451854228973</c:v>
                </c:pt>
                <c:pt idx="10">
                  <c:v>0.1616653949022293</c:v>
                </c:pt>
                <c:pt idx="11">
                  <c:v>0.1619100719690323</c:v>
                </c:pt>
                <c:pt idx="12">
                  <c:v>0.16277188062667847</c:v>
                </c:pt>
                <c:pt idx="13">
                  <c:v>0.16421930491924286</c:v>
                </c:pt>
                <c:pt idx="14">
                  <c:v>0.16617508232593536</c:v>
                </c:pt>
                <c:pt idx="15">
                  <c:v>0.16804687678813934</c:v>
                </c:pt>
                <c:pt idx="16">
                  <c:v>0.16952964663505554</c:v>
                </c:pt>
                <c:pt idx="17">
                  <c:v>0.17081575095653534</c:v>
                </c:pt>
                <c:pt idx="18">
                  <c:v>0.17218448221683502</c:v>
                </c:pt>
                <c:pt idx="19">
                  <c:v>0.17344962060451508</c:v>
                </c:pt>
                <c:pt idx="20">
                  <c:v>0.1747184693813324</c:v>
                </c:pt>
                <c:pt idx="21">
                  <c:v>0.17574727535247803</c:v>
                </c:pt>
                <c:pt idx="22">
                  <c:v>0.17690178751945496</c:v>
                </c:pt>
                <c:pt idx="23">
                  <c:v>0.1780601292848587</c:v>
                </c:pt>
                <c:pt idx="24">
                  <c:v>0.17912736535072327</c:v>
                </c:pt>
                <c:pt idx="25">
                  <c:v>0.1802207976579666</c:v>
                </c:pt>
                <c:pt idx="26">
                  <c:v>0.18129529058933258</c:v>
                </c:pt>
                <c:pt idx="27">
                  <c:v>0.1825910210609436</c:v>
                </c:pt>
              </c:numCache>
            </c:numRef>
          </c:val>
          <c:smooth val="0"/>
        </c:ser>
        <c:marker val="1"/>
        <c:axId val="668309"/>
        <c:axId val="6014782"/>
      </c:lineChart>
      <c:dateAx>
        <c:axId val="6683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14782"/>
        <c:crosses val="autoZero"/>
        <c:auto val="0"/>
        <c:baseTimeUnit val="days"/>
        <c:majorUnit val="2"/>
        <c:majorTimeUnit val="days"/>
        <c:minorUnit val="1"/>
        <c:minorTimeUnit val="days"/>
        <c:noMultiLvlLbl val="0"/>
      </c:dateAx>
      <c:valAx>
        <c:axId val="601478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830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A!$AD$13:$AD$40</c:f>
              <c:numCache>
                <c:ptCount val="28"/>
                <c:pt idx="0">
                  <c:v>0.1809999942779541</c:v>
                </c:pt>
                <c:pt idx="1">
                  <c:v>0.18694517016410828</c:v>
                </c:pt>
                <c:pt idx="2">
                  <c:v>0.1786116510629654</c:v>
                </c:pt>
                <c:pt idx="3">
                  <c:v>0.17104944586753845</c:v>
                </c:pt>
                <c:pt idx="4">
                  <c:v>0.17021115124225616</c:v>
                </c:pt>
                <c:pt idx="5">
                  <c:v>0.17599718272686005</c:v>
                </c:pt>
                <c:pt idx="6">
                  <c:v>0.18327350914478302</c:v>
                </c:pt>
                <c:pt idx="7">
                  <c:v>0.18531443178653717</c:v>
                </c:pt>
                <c:pt idx="8">
                  <c:v>0.16943980753421783</c:v>
                </c:pt>
                <c:pt idx="9">
                  <c:v>0.16515031456947327</c:v>
                </c:pt>
                <c:pt idx="10">
                  <c:v>0.16391682624816895</c:v>
                </c:pt>
                <c:pt idx="11">
                  <c:v>0.16286815702915192</c:v>
                </c:pt>
                <c:pt idx="12">
                  <c:v>0.16218440234661102</c:v>
                </c:pt>
                <c:pt idx="13">
                  <c:v>0.161732479929924</c:v>
                </c:pt>
                <c:pt idx="14">
                  <c:v>0.16172346472740173</c:v>
                </c:pt>
                <c:pt idx="15">
                  <c:v>0.16224439442157745</c:v>
                </c:pt>
                <c:pt idx="16">
                  <c:v>0.16312462091445923</c:v>
                </c:pt>
                <c:pt idx="17">
                  <c:v>0.16439606249332428</c:v>
                </c:pt>
                <c:pt idx="18">
                  <c:v>0.16595932841300964</c:v>
                </c:pt>
                <c:pt idx="19">
                  <c:v>0.16756059229373932</c:v>
                </c:pt>
                <c:pt idx="20">
                  <c:v>0.16895349323749542</c:v>
                </c:pt>
                <c:pt idx="21">
                  <c:v>0.1701788306236267</c:v>
                </c:pt>
                <c:pt idx="22">
                  <c:v>0.17154090106487274</c:v>
                </c:pt>
                <c:pt idx="23">
                  <c:v>0.17267748713493347</c:v>
                </c:pt>
                <c:pt idx="24">
                  <c:v>0.1738748401403427</c:v>
                </c:pt>
                <c:pt idx="25">
                  <c:v>0.1751202791929245</c:v>
                </c:pt>
                <c:pt idx="26">
                  <c:v>0.17630375921726227</c:v>
                </c:pt>
                <c:pt idx="27">
                  <c:v>0.1775078922510147</c:v>
                </c:pt>
              </c:numCache>
            </c:numRef>
          </c:val>
          <c:smooth val="0"/>
        </c:ser>
        <c:marker val="1"/>
        <c:axId val="54133039"/>
        <c:axId val="17435304"/>
      </c:lineChart>
      <c:dateAx>
        <c:axId val="541330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435304"/>
        <c:crosses val="autoZero"/>
        <c:auto val="0"/>
        <c:baseTimeUnit val="days"/>
        <c:majorUnit val="2"/>
        <c:majorTimeUnit val="days"/>
        <c:minorUnit val="1"/>
        <c:minorTimeUnit val="days"/>
        <c:noMultiLvlLbl val="0"/>
      </c:dateAx>
      <c:valAx>
        <c:axId val="1743530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3303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A!$AE$13:$AE$40</c:f>
              <c:numCache>
                <c:ptCount val="28"/>
                <c:pt idx="0">
                  <c:v>0.17599999904632568</c:v>
                </c:pt>
                <c:pt idx="1">
                  <c:v>0.18392504751682281</c:v>
                </c:pt>
                <c:pt idx="2">
                  <c:v>0.18516641855239868</c:v>
                </c:pt>
                <c:pt idx="3">
                  <c:v>0.17406992614269257</c:v>
                </c:pt>
                <c:pt idx="4">
                  <c:v>0.17000018060207367</c:v>
                </c:pt>
                <c:pt idx="5">
                  <c:v>0.17243556678295135</c:v>
                </c:pt>
                <c:pt idx="6">
                  <c:v>0.17939428985118866</c:v>
                </c:pt>
                <c:pt idx="7">
                  <c:v>0.1853204220533371</c:v>
                </c:pt>
                <c:pt idx="8">
                  <c:v>0.17876993119716644</c:v>
                </c:pt>
                <c:pt idx="9">
                  <c:v>0.17022296786308289</c:v>
                </c:pt>
                <c:pt idx="10">
                  <c:v>0.16811183094978333</c:v>
                </c:pt>
                <c:pt idx="11">
                  <c:v>0.16622453927993774</c:v>
                </c:pt>
                <c:pt idx="12">
                  <c:v>0.16487349569797516</c:v>
                </c:pt>
                <c:pt idx="13">
                  <c:v>0.16394615173339844</c:v>
                </c:pt>
                <c:pt idx="14">
                  <c:v>0.16302375495433807</c:v>
                </c:pt>
                <c:pt idx="15">
                  <c:v>0.16236025094985962</c:v>
                </c:pt>
                <c:pt idx="16">
                  <c:v>0.1617928445339203</c:v>
                </c:pt>
                <c:pt idx="17">
                  <c:v>0.16165974736213684</c:v>
                </c:pt>
                <c:pt idx="18">
                  <c:v>0.16183140873908997</c:v>
                </c:pt>
                <c:pt idx="19">
                  <c:v>0.1623881310224533</c:v>
                </c:pt>
                <c:pt idx="20">
                  <c:v>0.16328458487987518</c:v>
                </c:pt>
                <c:pt idx="21">
                  <c:v>0.1655430942773819</c:v>
                </c:pt>
                <c:pt idx="22">
                  <c:v>0.1665825992822647</c:v>
                </c:pt>
                <c:pt idx="23">
                  <c:v>0.1677376925945282</c:v>
                </c:pt>
                <c:pt idx="24">
                  <c:v>0.16894012689590454</c:v>
                </c:pt>
                <c:pt idx="25">
                  <c:v>0.17021475732326508</c:v>
                </c:pt>
                <c:pt idx="26">
                  <c:v>0.17145222425460815</c:v>
                </c:pt>
                <c:pt idx="27">
                  <c:v>0.1726907640695572</c:v>
                </c:pt>
              </c:numCache>
            </c:numRef>
          </c:val>
          <c:smooth val="0"/>
        </c:ser>
        <c:marker val="1"/>
        <c:axId val="22700009"/>
        <c:axId val="2973490"/>
      </c:lineChart>
      <c:dateAx>
        <c:axId val="227000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73490"/>
        <c:crosses val="autoZero"/>
        <c:auto val="0"/>
        <c:baseTimeUnit val="days"/>
        <c:majorUnit val="2"/>
        <c:majorTimeUnit val="days"/>
        <c:minorUnit val="1"/>
        <c:minorTimeUnit val="days"/>
        <c:noMultiLvlLbl val="0"/>
      </c:dateAx>
      <c:valAx>
        <c:axId val="297349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0000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A!$AF$13:$AF$40</c:f>
              <c:numCache>
                <c:ptCount val="28"/>
                <c:pt idx="0">
                  <c:v>0.17299999296665192</c:v>
                </c:pt>
                <c:pt idx="1">
                  <c:v>0.18084681034088135</c:v>
                </c:pt>
                <c:pt idx="2">
                  <c:v>0.18700172007083893</c:v>
                </c:pt>
                <c:pt idx="3">
                  <c:v>0.17690619826316833</c:v>
                </c:pt>
                <c:pt idx="4">
                  <c:v>0.17044389247894287</c:v>
                </c:pt>
                <c:pt idx="5">
                  <c:v>0.17062361538410187</c:v>
                </c:pt>
                <c:pt idx="6">
                  <c:v>0.17684778571128845</c:v>
                </c:pt>
                <c:pt idx="7">
                  <c:v>0.18374331295490265</c:v>
                </c:pt>
                <c:pt idx="8">
                  <c:v>0.1840798407793045</c:v>
                </c:pt>
                <c:pt idx="9">
                  <c:v>0.1751953661441803</c:v>
                </c:pt>
                <c:pt idx="10">
                  <c:v>0.17253151535987854</c:v>
                </c:pt>
                <c:pt idx="11">
                  <c:v>0.16950346529483795</c:v>
                </c:pt>
                <c:pt idx="12">
                  <c:v>0.1677321344614029</c:v>
                </c:pt>
                <c:pt idx="13">
                  <c:v>0.1661887913942337</c:v>
                </c:pt>
                <c:pt idx="14">
                  <c:v>0.16488946974277496</c:v>
                </c:pt>
                <c:pt idx="15">
                  <c:v>0.16392144560813904</c:v>
                </c:pt>
                <c:pt idx="16">
                  <c:v>0.16313469409942627</c:v>
                </c:pt>
                <c:pt idx="17">
                  <c:v>0.16260084509849548</c:v>
                </c:pt>
                <c:pt idx="18">
                  <c:v>0.1620245724916458</c:v>
                </c:pt>
                <c:pt idx="19">
                  <c:v>0.1617337316274643</c:v>
                </c:pt>
                <c:pt idx="20">
                  <c:v>0.16178429126739502</c:v>
                </c:pt>
                <c:pt idx="21">
                  <c:v>0.162130668759346</c:v>
                </c:pt>
                <c:pt idx="22">
                  <c:v>0.1628112494945526</c:v>
                </c:pt>
                <c:pt idx="23">
                  <c:v>0.1645839363336563</c:v>
                </c:pt>
                <c:pt idx="24">
                  <c:v>0.1661098152399063</c:v>
                </c:pt>
                <c:pt idx="25">
                  <c:v>0.16715221107006073</c:v>
                </c:pt>
                <c:pt idx="26">
                  <c:v>0.16828584671020508</c:v>
                </c:pt>
                <c:pt idx="27">
                  <c:v>0.16965742409229279</c:v>
                </c:pt>
              </c:numCache>
            </c:numRef>
          </c:val>
          <c:smooth val="0"/>
        </c:ser>
        <c:marker val="1"/>
        <c:axId val="26761411"/>
        <c:axId val="39526108"/>
      </c:lineChart>
      <c:dateAx>
        <c:axId val="267614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526108"/>
        <c:crosses val="autoZero"/>
        <c:auto val="0"/>
        <c:baseTimeUnit val="days"/>
        <c:majorUnit val="2"/>
        <c:majorTimeUnit val="days"/>
        <c:minorUnit val="1"/>
        <c:minorTimeUnit val="days"/>
        <c:noMultiLvlLbl val="0"/>
      </c:dateAx>
      <c:valAx>
        <c:axId val="3952610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6141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A!$AG$13:$AG$40</c:f>
              <c:numCache>
                <c:ptCount val="28"/>
                <c:pt idx="0">
                  <c:v>0.1720000058412552</c:v>
                </c:pt>
                <c:pt idx="1">
                  <c:v>0.17837494611740112</c:v>
                </c:pt>
                <c:pt idx="2">
                  <c:v>0.18610666692256927</c:v>
                </c:pt>
                <c:pt idx="3">
                  <c:v>0.18097437918186188</c:v>
                </c:pt>
                <c:pt idx="4">
                  <c:v>0.17193453013896942</c:v>
                </c:pt>
                <c:pt idx="5">
                  <c:v>0.17009495198726654</c:v>
                </c:pt>
                <c:pt idx="6">
                  <c:v>0.17463639378547668</c:v>
                </c:pt>
                <c:pt idx="7">
                  <c:v>0.1817219853401184</c:v>
                </c:pt>
                <c:pt idx="8">
                  <c:v>0.18596932291984558</c:v>
                </c:pt>
                <c:pt idx="9">
                  <c:v>0.1798190027475357</c:v>
                </c:pt>
                <c:pt idx="10">
                  <c:v>0.17767001688480377</c:v>
                </c:pt>
                <c:pt idx="11">
                  <c:v>0.17466063797473907</c:v>
                </c:pt>
                <c:pt idx="12">
                  <c:v>0.17228330671787262</c:v>
                </c:pt>
                <c:pt idx="13">
                  <c:v>0.17039045691490173</c:v>
                </c:pt>
                <c:pt idx="14">
                  <c:v>0.1685408502817154</c:v>
                </c:pt>
                <c:pt idx="15">
                  <c:v>0.16699029505252838</c:v>
                </c:pt>
                <c:pt idx="16">
                  <c:v>0.1662316769361496</c:v>
                </c:pt>
                <c:pt idx="17">
                  <c:v>0.1660342663526535</c:v>
                </c:pt>
                <c:pt idx="18">
                  <c:v>0.16449633240699768</c:v>
                </c:pt>
                <c:pt idx="19">
                  <c:v>0.16549085080623627</c:v>
                </c:pt>
                <c:pt idx="20">
                  <c:v>0.16628794372081757</c:v>
                </c:pt>
                <c:pt idx="21">
                  <c:v>0.16480140388011932</c:v>
                </c:pt>
                <c:pt idx="22">
                  <c:v>0.16289471089839935</c:v>
                </c:pt>
                <c:pt idx="23">
                  <c:v>0.16278570890426636</c:v>
                </c:pt>
                <c:pt idx="24">
                  <c:v>0.16263447701931</c:v>
                </c:pt>
                <c:pt idx="25">
                  <c:v>0.16491404175758362</c:v>
                </c:pt>
                <c:pt idx="26">
                  <c:v>0.16792061924934387</c:v>
                </c:pt>
                <c:pt idx="27">
                  <c:v>0.16837923228740692</c:v>
                </c:pt>
              </c:numCache>
            </c:numRef>
          </c:val>
          <c:smooth val="0"/>
        </c:ser>
        <c:marker val="1"/>
        <c:axId val="20190653"/>
        <c:axId val="47498150"/>
      </c:lineChart>
      <c:dateAx>
        <c:axId val="201906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498150"/>
        <c:crosses val="autoZero"/>
        <c:auto val="0"/>
        <c:baseTimeUnit val="days"/>
        <c:majorUnit val="2"/>
        <c:majorTimeUnit val="days"/>
        <c:minorUnit val="1"/>
        <c:minorTimeUnit val="days"/>
        <c:noMultiLvlLbl val="0"/>
      </c:dateAx>
      <c:valAx>
        <c:axId val="4749815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19065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A!$AH$13:$AH$40</c:f>
              <c:numCache>
                <c:ptCount val="28"/>
                <c:pt idx="0">
                  <c:v>0.17599999904632568</c:v>
                </c:pt>
                <c:pt idx="1">
                  <c:v>0.1730508655309677</c:v>
                </c:pt>
                <c:pt idx="2">
                  <c:v>0.17446865141391754</c:v>
                </c:pt>
                <c:pt idx="3">
                  <c:v>0.1835431456565857</c:v>
                </c:pt>
                <c:pt idx="4">
                  <c:v>0.18516632914543152</c:v>
                </c:pt>
                <c:pt idx="5">
                  <c:v>0.17406518757343292</c:v>
                </c:pt>
                <c:pt idx="6">
                  <c:v>0.17006301879882812</c:v>
                </c:pt>
                <c:pt idx="7">
                  <c:v>0.17230236530303955</c:v>
                </c:pt>
                <c:pt idx="8">
                  <c:v>0.17894767224788666</c:v>
                </c:pt>
                <c:pt idx="9">
                  <c:v>0.18492163717746735</c:v>
                </c:pt>
                <c:pt idx="10">
                  <c:v>0.18582452833652496</c:v>
                </c:pt>
                <c:pt idx="11">
                  <c:v>0.1859450787305832</c:v>
                </c:pt>
                <c:pt idx="12">
                  <c:v>0.18550647795200348</c:v>
                </c:pt>
                <c:pt idx="13">
                  <c:v>0.18448783457279205</c:v>
                </c:pt>
                <c:pt idx="14">
                  <c:v>0.1827760636806488</c:v>
                </c:pt>
                <c:pt idx="15">
                  <c:v>0.18064484000205994</c:v>
                </c:pt>
                <c:pt idx="16">
                  <c:v>0.17881841957569122</c:v>
                </c:pt>
                <c:pt idx="17">
                  <c:v>0.1770109385251999</c:v>
                </c:pt>
                <c:pt idx="18">
                  <c:v>0.17516262829303741</c:v>
                </c:pt>
                <c:pt idx="19">
                  <c:v>0.1731734275817871</c:v>
                </c:pt>
                <c:pt idx="20">
                  <c:v>0.17128051817417145</c:v>
                </c:pt>
                <c:pt idx="21">
                  <c:v>0.16998986899852753</c:v>
                </c:pt>
                <c:pt idx="22">
                  <c:v>0.16849878430366516</c:v>
                </c:pt>
                <c:pt idx="23">
                  <c:v>0.16732752323150635</c:v>
                </c:pt>
                <c:pt idx="24">
                  <c:v>0.1663917452096939</c:v>
                </c:pt>
                <c:pt idx="25">
                  <c:v>0.1661006659269333</c:v>
                </c:pt>
                <c:pt idx="26">
                  <c:v>0.16532093286514282</c:v>
                </c:pt>
                <c:pt idx="27">
                  <c:v>0.1635781228542328</c:v>
                </c:pt>
              </c:numCache>
            </c:numRef>
          </c:val>
          <c:smooth val="0"/>
        </c:ser>
        <c:marker val="1"/>
        <c:axId val="24830167"/>
        <c:axId val="22144912"/>
      </c:lineChart>
      <c:dateAx>
        <c:axId val="248301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144912"/>
        <c:crosses val="autoZero"/>
        <c:auto val="0"/>
        <c:baseTimeUnit val="days"/>
        <c:majorUnit val="2"/>
        <c:majorTimeUnit val="days"/>
        <c:minorUnit val="1"/>
        <c:minorTimeUnit val="days"/>
        <c:noMultiLvlLbl val="0"/>
      </c:dateAx>
      <c:valAx>
        <c:axId val="2214491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83016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A!$AI$13:$AI$40</c:f>
              <c:numCache>
                <c:ptCount val="28"/>
                <c:pt idx="0">
                  <c:v>0.1679999977350235</c:v>
                </c:pt>
                <c:pt idx="1">
                  <c:v>0.17340731620788574</c:v>
                </c:pt>
                <c:pt idx="2">
                  <c:v>0.17599999904632568</c:v>
                </c:pt>
                <c:pt idx="3">
                  <c:v>0.17468833923339844</c:v>
                </c:pt>
                <c:pt idx="4">
                  <c:v>0.1721796989440918</c:v>
                </c:pt>
                <c:pt idx="5">
                  <c:v>0.1799379289150238</c:v>
                </c:pt>
                <c:pt idx="6">
                  <c:v>0.18693678081035614</c:v>
                </c:pt>
                <c:pt idx="7">
                  <c:v>0.17736949026584625</c:v>
                </c:pt>
                <c:pt idx="8">
                  <c:v>0.17088040709495544</c:v>
                </c:pt>
                <c:pt idx="9">
                  <c:v>0.17049284279346466</c:v>
                </c:pt>
                <c:pt idx="10">
                  <c:v>0.17596794664859772</c:v>
                </c:pt>
                <c:pt idx="11">
                  <c:v>0.17984475195407867</c:v>
                </c:pt>
                <c:pt idx="12">
                  <c:v>0.18046891689300537</c:v>
                </c:pt>
                <c:pt idx="13">
                  <c:v>0.18115444481372833</c:v>
                </c:pt>
                <c:pt idx="14">
                  <c:v>0.1817600280046463</c:v>
                </c:pt>
                <c:pt idx="15">
                  <c:v>0.18230348825454712</c:v>
                </c:pt>
                <c:pt idx="16">
                  <c:v>0.18286234140396118</c:v>
                </c:pt>
                <c:pt idx="17">
                  <c:v>0.18335548043251038</c:v>
                </c:pt>
                <c:pt idx="18">
                  <c:v>0.18372990190982819</c:v>
                </c:pt>
                <c:pt idx="19">
                  <c:v>0.1840827912092209</c:v>
                </c:pt>
                <c:pt idx="20">
                  <c:v>0.18451492488384247</c:v>
                </c:pt>
                <c:pt idx="21">
                  <c:v>0.18489329516887665</c:v>
                </c:pt>
                <c:pt idx="22">
                  <c:v>0.18520516157150269</c:v>
                </c:pt>
                <c:pt idx="23">
                  <c:v>0.18550996482372284</c:v>
                </c:pt>
                <c:pt idx="24">
                  <c:v>0.18583622574806213</c:v>
                </c:pt>
                <c:pt idx="25">
                  <c:v>0.18596802651882172</c:v>
                </c:pt>
                <c:pt idx="26">
                  <c:v>0.18584726750850677</c:v>
                </c:pt>
                <c:pt idx="27">
                  <c:v>0.1853971779346466</c:v>
                </c:pt>
              </c:numCache>
            </c:numRef>
          </c:val>
          <c:smooth val="0"/>
        </c:ser>
        <c:marker val="1"/>
        <c:axId val="65086481"/>
        <c:axId val="48907418"/>
      </c:lineChart>
      <c:dateAx>
        <c:axId val="650864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907418"/>
        <c:crosses val="autoZero"/>
        <c:auto val="0"/>
        <c:baseTimeUnit val="days"/>
        <c:majorUnit val="2"/>
        <c:majorTimeUnit val="days"/>
        <c:minorUnit val="1"/>
        <c:minorTimeUnit val="days"/>
        <c:noMultiLvlLbl val="0"/>
      </c:dateAx>
      <c:valAx>
        <c:axId val="4890741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08648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A!$E$13:$E$40</c:f>
              <c:numCache>
                <c:ptCount val="28"/>
                <c:pt idx="0">
                  <c:v>308</c:v>
                </c:pt>
                <c:pt idx="1">
                  <c:v>322.99896240234375</c:v>
                </c:pt>
                <c:pt idx="2">
                  <c:v>340.9861755371094</c:v>
                </c:pt>
                <c:pt idx="3">
                  <c:v>384.0826110839844</c:v>
                </c:pt>
                <c:pt idx="4">
                  <c:v>279.4903259277344</c:v>
                </c:pt>
                <c:pt idx="5">
                  <c:v>291.7326965332031</c:v>
                </c:pt>
                <c:pt idx="6">
                  <c:v>331.0678405761719</c:v>
                </c:pt>
                <c:pt idx="7">
                  <c:v>339.5416564941406</c:v>
                </c:pt>
                <c:pt idx="8">
                  <c:v>357.1421813964844</c:v>
                </c:pt>
                <c:pt idx="9">
                  <c:v>367.2060241699219</c:v>
                </c:pt>
                <c:pt idx="10">
                  <c:v>373.6577453613281</c:v>
                </c:pt>
                <c:pt idx="11">
                  <c:v>376.1324157714844</c:v>
                </c:pt>
                <c:pt idx="12">
                  <c:v>376.6521301269531</c:v>
                </c:pt>
                <c:pt idx="13">
                  <c:v>379.64080810546875</c:v>
                </c:pt>
                <c:pt idx="14">
                  <c:v>379.8673095703125</c:v>
                </c:pt>
                <c:pt idx="15">
                  <c:v>383.74749755859375</c:v>
                </c:pt>
                <c:pt idx="16">
                  <c:v>387.6807861328125</c:v>
                </c:pt>
                <c:pt idx="17">
                  <c:v>392.5215148925781</c:v>
                </c:pt>
                <c:pt idx="18">
                  <c:v>397.45404052734375</c:v>
                </c:pt>
                <c:pt idx="19">
                  <c:v>402.9524841308594</c:v>
                </c:pt>
                <c:pt idx="20">
                  <c:v>406.6762390136719</c:v>
                </c:pt>
                <c:pt idx="21">
                  <c:v>409.99432373046875</c:v>
                </c:pt>
                <c:pt idx="22">
                  <c:v>412.0254211425781</c:v>
                </c:pt>
                <c:pt idx="23">
                  <c:v>413.5782775878906</c:v>
                </c:pt>
                <c:pt idx="24">
                  <c:v>415.12408447265625</c:v>
                </c:pt>
                <c:pt idx="25">
                  <c:v>417.96533203125</c:v>
                </c:pt>
                <c:pt idx="26">
                  <c:v>419.6014404296875</c:v>
                </c:pt>
                <c:pt idx="27">
                  <c:v>417.1089172363281</c:v>
                </c:pt>
              </c:numCache>
            </c:numRef>
          </c:val>
          <c:smooth val="0"/>
        </c:ser>
        <c:marker val="1"/>
        <c:axId val="65798349"/>
        <c:axId val="55314230"/>
      </c:lineChart>
      <c:dateAx>
        <c:axId val="657983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314230"/>
        <c:crosses val="autoZero"/>
        <c:auto val="0"/>
        <c:baseTimeUnit val="days"/>
        <c:majorUnit val="2"/>
        <c:majorTimeUnit val="days"/>
        <c:minorUnit val="1"/>
        <c:minorTimeUnit val="days"/>
        <c:noMultiLvlLbl val="0"/>
      </c:dateAx>
      <c:valAx>
        <c:axId val="553142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9834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A!$AJ$13:$AJ$40</c:f>
              <c:numCache>
                <c:ptCount val="28"/>
                <c:pt idx="0">
                  <c:v>0.16899999976158142</c:v>
                </c:pt>
                <c:pt idx="1">
                  <c:v>0.1695694774389267</c:v>
                </c:pt>
                <c:pt idx="2">
                  <c:v>0.17035740613937378</c:v>
                </c:pt>
                <c:pt idx="3">
                  <c:v>0.1708848923444748</c:v>
                </c:pt>
                <c:pt idx="4">
                  <c:v>0.17180639505386353</c:v>
                </c:pt>
                <c:pt idx="5">
                  <c:v>0.17403686046600342</c:v>
                </c:pt>
                <c:pt idx="6">
                  <c:v>0.17565448582172394</c:v>
                </c:pt>
                <c:pt idx="7">
                  <c:v>0.1749943643808365</c:v>
                </c:pt>
                <c:pt idx="8">
                  <c:v>0.1741398721933365</c:v>
                </c:pt>
                <c:pt idx="9">
                  <c:v>0.17376555502414703</c:v>
                </c:pt>
                <c:pt idx="10">
                  <c:v>0.1736709028482437</c:v>
                </c:pt>
                <c:pt idx="11">
                  <c:v>0.1737835556268692</c:v>
                </c:pt>
                <c:pt idx="12">
                  <c:v>0.17436811327934265</c:v>
                </c:pt>
                <c:pt idx="13">
                  <c:v>0.17502044141292572</c:v>
                </c:pt>
                <c:pt idx="14">
                  <c:v>0.17623396217823029</c:v>
                </c:pt>
                <c:pt idx="15">
                  <c:v>0.1766381859779358</c:v>
                </c:pt>
                <c:pt idx="16">
                  <c:v>0.17700211703777313</c:v>
                </c:pt>
                <c:pt idx="17">
                  <c:v>0.1773017942905426</c:v>
                </c:pt>
                <c:pt idx="18">
                  <c:v>0.17755275964736938</c:v>
                </c:pt>
                <c:pt idx="19">
                  <c:v>0.17774395644664764</c:v>
                </c:pt>
                <c:pt idx="20">
                  <c:v>0.17786875367164612</c:v>
                </c:pt>
                <c:pt idx="21">
                  <c:v>0.17791567742824554</c:v>
                </c:pt>
                <c:pt idx="22">
                  <c:v>0.17787708342075348</c:v>
                </c:pt>
                <c:pt idx="23">
                  <c:v>0.1777532547712326</c:v>
                </c:pt>
                <c:pt idx="24">
                  <c:v>0.1775512546300888</c:v>
                </c:pt>
                <c:pt idx="25">
                  <c:v>0.17727923393249512</c:v>
                </c:pt>
                <c:pt idx="26">
                  <c:v>0.17694410681724548</c:v>
                </c:pt>
                <c:pt idx="27">
                  <c:v>0.17655476927757263</c:v>
                </c:pt>
              </c:numCache>
            </c:numRef>
          </c:val>
          <c:smooth val="0"/>
        </c:ser>
        <c:marker val="1"/>
        <c:axId val="37513579"/>
        <c:axId val="2077892"/>
      </c:lineChart>
      <c:dateAx>
        <c:axId val="375135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77892"/>
        <c:crosses val="autoZero"/>
        <c:auto val="0"/>
        <c:baseTimeUnit val="days"/>
        <c:majorUnit val="2"/>
        <c:majorTimeUnit val="days"/>
        <c:minorUnit val="1"/>
        <c:minorTimeUnit val="days"/>
        <c:noMultiLvlLbl val="0"/>
      </c:dateAx>
      <c:valAx>
        <c:axId val="207789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51357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A!$AK$13:$AK$40</c:f>
              <c:numCache>
                <c:ptCount val="28"/>
                <c:pt idx="0">
                  <c:v>3.7100000381469727</c:v>
                </c:pt>
                <c:pt idx="1">
                  <c:v>3.0383048057556152</c:v>
                </c:pt>
                <c:pt idx="2">
                  <c:v>3.118818521499634</c:v>
                </c:pt>
                <c:pt idx="3">
                  <c:v>3.159153461456299</c:v>
                </c:pt>
                <c:pt idx="4">
                  <c:v>3.210651397705078</c:v>
                </c:pt>
                <c:pt idx="5">
                  <c:v>3.285248279571533</c:v>
                </c:pt>
                <c:pt idx="6">
                  <c:v>3.36318302154541</c:v>
                </c:pt>
                <c:pt idx="7">
                  <c:v>3.386125087738037</c:v>
                </c:pt>
                <c:pt idx="8">
                  <c:v>3.4093785285949707</c:v>
                </c:pt>
                <c:pt idx="9">
                  <c:v>3.5540504455566406</c:v>
                </c:pt>
                <c:pt idx="10">
                  <c:v>3.781359910964966</c:v>
                </c:pt>
                <c:pt idx="11">
                  <c:v>3.918982982635498</c:v>
                </c:pt>
                <c:pt idx="12">
                  <c:v>4.050662040710449</c:v>
                </c:pt>
                <c:pt idx="13">
                  <c:v>4.247600078582764</c:v>
                </c:pt>
                <c:pt idx="14">
                  <c:v>4.391948223114014</c:v>
                </c:pt>
                <c:pt idx="15">
                  <c:v>4.488969326019287</c:v>
                </c:pt>
                <c:pt idx="16">
                  <c:v>4.528832912445068</c:v>
                </c:pt>
                <c:pt idx="17">
                  <c:v>4.598841190338135</c:v>
                </c:pt>
                <c:pt idx="18">
                  <c:v>4.660125732421875</c:v>
                </c:pt>
                <c:pt idx="19">
                  <c:v>4.702276229858398</c:v>
                </c:pt>
                <c:pt idx="20">
                  <c:v>4.744274139404297</c:v>
                </c:pt>
                <c:pt idx="21">
                  <c:v>4.7995758056640625</c:v>
                </c:pt>
                <c:pt idx="22">
                  <c:v>4.858212471008301</c:v>
                </c:pt>
                <c:pt idx="23">
                  <c:v>4.907339096069336</c:v>
                </c:pt>
                <c:pt idx="24">
                  <c:v>4.941705226898193</c:v>
                </c:pt>
                <c:pt idx="25">
                  <c:v>4.964148998260498</c:v>
                </c:pt>
                <c:pt idx="26">
                  <c:v>5.020956039428711</c:v>
                </c:pt>
                <c:pt idx="27">
                  <c:v>5.094614505767822</c:v>
                </c:pt>
              </c:numCache>
            </c:numRef>
          </c:val>
          <c:smooth val="0"/>
        </c:ser>
        <c:marker val="1"/>
        <c:axId val="18701029"/>
        <c:axId val="34091534"/>
      </c:lineChart>
      <c:dateAx>
        <c:axId val="187010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091534"/>
        <c:crosses val="autoZero"/>
        <c:auto val="0"/>
        <c:baseTimeUnit val="days"/>
        <c:majorUnit val="2"/>
        <c:majorTimeUnit val="days"/>
        <c:minorUnit val="1"/>
        <c:minorTimeUnit val="days"/>
        <c:noMultiLvlLbl val="0"/>
      </c:dateAx>
      <c:valAx>
        <c:axId val="340915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0102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A!$AL$13:$AL$40</c:f>
              <c:numCache>
                <c:ptCount val="28"/>
                <c:pt idx="0">
                  <c:v>3.7100000381469727</c:v>
                </c:pt>
                <c:pt idx="1">
                  <c:v>3.038689136505127</c:v>
                </c:pt>
                <c:pt idx="2">
                  <c:v>3.1188180446624756</c:v>
                </c:pt>
                <c:pt idx="3">
                  <c:v>3.159153461456299</c:v>
                </c:pt>
                <c:pt idx="4">
                  <c:v>3.210463523864746</c:v>
                </c:pt>
                <c:pt idx="5">
                  <c:v>3.285004138946533</c:v>
                </c:pt>
                <c:pt idx="6">
                  <c:v>3.3628733158111572</c:v>
                </c:pt>
                <c:pt idx="7">
                  <c:v>3.385953187942505</c:v>
                </c:pt>
                <c:pt idx="8">
                  <c:v>3.408374071121216</c:v>
                </c:pt>
                <c:pt idx="9">
                  <c:v>3.4655063152313232</c:v>
                </c:pt>
                <c:pt idx="10">
                  <c:v>3.6461987495422363</c:v>
                </c:pt>
                <c:pt idx="11">
                  <c:v>3.8440613746643066</c:v>
                </c:pt>
                <c:pt idx="12">
                  <c:v>3.937333822250366</c:v>
                </c:pt>
                <c:pt idx="13">
                  <c:v>4.12135124206543</c:v>
                </c:pt>
                <c:pt idx="14">
                  <c:v>4.319450855255127</c:v>
                </c:pt>
                <c:pt idx="15">
                  <c:v>4.432093620300293</c:v>
                </c:pt>
                <c:pt idx="16">
                  <c:v>4.513093948364258</c:v>
                </c:pt>
                <c:pt idx="17">
                  <c:v>4.583227634429932</c:v>
                </c:pt>
                <c:pt idx="18">
                  <c:v>4.645670413970947</c:v>
                </c:pt>
                <c:pt idx="19">
                  <c:v>4.694320201873779</c:v>
                </c:pt>
                <c:pt idx="20">
                  <c:v>4.732921123504639</c:v>
                </c:pt>
                <c:pt idx="21">
                  <c:v>4.782308578491211</c:v>
                </c:pt>
                <c:pt idx="22">
                  <c:v>4.845286846160889</c:v>
                </c:pt>
                <c:pt idx="23">
                  <c:v>4.896156311035156</c:v>
                </c:pt>
                <c:pt idx="24">
                  <c:v>4.9366302490234375</c:v>
                </c:pt>
                <c:pt idx="25">
                  <c:v>4.955221176147461</c:v>
                </c:pt>
                <c:pt idx="26">
                  <c:v>5.00070858001709</c:v>
                </c:pt>
                <c:pt idx="27">
                  <c:v>5.081737041473389</c:v>
                </c:pt>
              </c:numCache>
            </c:numRef>
          </c:val>
          <c:smooth val="0"/>
        </c:ser>
        <c:marker val="1"/>
        <c:axId val="38388351"/>
        <c:axId val="9950840"/>
      </c:lineChart>
      <c:dateAx>
        <c:axId val="383883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950840"/>
        <c:crosses val="autoZero"/>
        <c:auto val="0"/>
        <c:baseTimeUnit val="days"/>
        <c:majorUnit val="2"/>
        <c:majorTimeUnit val="days"/>
        <c:minorUnit val="1"/>
        <c:minorTimeUnit val="days"/>
        <c:noMultiLvlLbl val="0"/>
      </c:dateAx>
      <c:valAx>
        <c:axId val="995084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8835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A!$AM$13:$AM$40</c:f>
              <c:numCache>
                <c:ptCount val="28"/>
                <c:pt idx="0">
                  <c:v>3.549999952316284</c:v>
                </c:pt>
                <c:pt idx="1">
                  <c:v>3.6399872303009033</c:v>
                </c:pt>
                <c:pt idx="2">
                  <c:v>3.699902296066284</c:v>
                </c:pt>
                <c:pt idx="3">
                  <c:v>3.257540702819824</c:v>
                </c:pt>
                <c:pt idx="4">
                  <c:v>3.1180708408355713</c:v>
                </c:pt>
                <c:pt idx="5">
                  <c:v>3.159524917602539</c:v>
                </c:pt>
                <c:pt idx="6">
                  <c:v>3.2114052772521973</c:v>
                </c:pt>
                <c:pt idx="7">
                  <c:v>3.2859883308410645</c:v>
                </c:pt>
                <c:pt idx="8">
                  <c:v>3.363281011581421</c:v>
                </c:pt>
                <c:pt idx="9">
                  <c:v>2.427445650100708</c:v>
                </c:pt>
                <c:pt idx="10">
                  <c:v>1.2921456098556519</c:v>
                </c:pt>
                <c:pt idx="11">
                  <c:v>1.2976640462875366</c:v>
                </c:pt>
                <c:pt idx="12">
                  <c:v>1.3001923561096191</c:v>
                </c:pt>
                <c:pt idx="13">
                  <c:v>1.3538058996200562</c:v>
                </c:pt>
                <c:pt idx="14">
                  <c:v>1.4383208751678467</c:v>
                </c:pt>
                <c:pt idx="15">
                  <c:v>1.4908597469329834</c:v>
                </c:pt>
                <c:pt idx="16">
                  <c:v>1.5508832931518555</c:v>
                </c:pt>
                <c:pt idx="17">
                  <c:v>1.7119752168655396</c:v>
                </c:pt>
                <c:pt idx="18">
                  <c:v>1.829339861869812</c:v>
                </c:pt>
                <c:pt idx="19">
                  <c:v>1.867565393447876</c:v>
                </c:pt>
                <c:pt idx="20">
                  <c:v>1.8920331001281738</c:v>
                </c:pt>
                <c:pt idx="21">
                  <c:v>1.919357180595398</c:v>
                </c:pt>
                <c:pt idx="22">
                  <c:v>1.941683053970337</c:v>
                </c:pt>
                <c:pt idx="23">
                  <c:v>1.959691047668457</c:v>
                </c:pt>
                <c:pt idx="24">
                  <c:v>1.9780217409133911</c:v>
                </c:pt>
                <c:pt idx="25">
                  <c:v>2.001542806625366</c:v>
                </c:pt>
                <c:pt idx="26">
                  <c:v>1.9373162984848022</c:v>
                </c:pt>
                <c:pt idx="27">
                  <c:v>1.7216299772262573</c:v>
                </c:pt>
              </c:numCache>
            </c:numRef>
          </c:val>
          <c:smooth val="0"/>
        </c:ser>
        <c:marker val="1"/>
        <c:axId val="22448697"/>
        <c:axId val="711682"/>
      </c:lineChart>
      <c:dateAx>
        <c:axId val="224486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11682"/>
        <c:crosses val="autoZero"/>
        <c:auto val="0"/>
        <c:baseTimeUnit val="days"/>
        <c:majorUnit val="2"/>
        <c:majorTimeUnit val="days"/>
        <c:minorUnit val="1"/>
        <c:minorTimeUnit val="days"/>
        <c:noMultiLvlLbl val="0"/>
      </c:dateAx>
      <c:valAx>
        <c:axId val="71168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4869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A!$AN$13:$AN$40</c:f>
              <c:numCache>
                <c:ptCount val="28"/>
                <c:pt idx="0">
                  <c:v>3.640000104904175</c:v>
                </c:pt>
                <c:pt idx="1">
                  <c:v>3.7057089805603027</c:v>
                </c:pt>
                <c:pt idx="2">
                  <c:v>3.1272599697113037</c:v>
                </c:pt>
                <c:pt idx="3">
                  <c:v>3.116405963897705</c:v>
                </c:pt>
                <c:pt idx="4">
                  <c:v>3.1555261611938477</c:v>
                </c:pt>
                <c:pt idx="5">
                  <c:v>3.175508975982666</c:v>
                </c:pt>
                <c:pt idx="6">
                  <c:v>3.235690116882324</c:v>
                </c:pt>
                <c:pt idx="7">
                  <c:v>3.3049557209014893</c:v>
                </c:pt>
                <c:pt idx="8">
                  <c:v>3.3644800186157227</c:v>
                </c:pt>
                <c:pt idx="9">
                  <c:v>3.386125087738037</c:v>
                </c:pt>
                <c:pt idx="10">
                  <c:v>3.408270835876465</c:v>
                </c:pt>
                <c:pt idx="11">
                  <c:v>3.4824209213256836</c:v>
                </c:pt>
                <c:pt idx="12">
                  <c:v>3.6211087703704834</c:v>
                </c:pt>
                <c:pt idx="13">
                  <c:v>3.807765007019043</c:v>
                </c:pt>
                <c:pt idx="14">
                  <c:v>3.926532506942749</c:v>
                </c:pt>
                <c:pt idx="15">
                  <c:v>4.104246616363525</c:v>
                </c:pt>
                <c:pt idx="16">
                  <c:v>4.290057182312012</c:v>
                </c:pt>
                <c:pt idx="17">
                  <c:v>4.384738445281982</c:v>
                </c:pt>
                <c:pt idx="18">
                  <c:v>4.4446187019348145</c:v>
                </c:pt>
                <c:pt idx="19">
                  <c:v>4.516435146331787</c:v>
                </c:pt>
                <c:pt idx="20">
                  <c:v>4.58787727355957</c:v>
                </c:pt>
                <c:pt idx="21">
                  <c:v>4.649062633514404</c:v>
                </c:pt>
                <c:pt idx="22">
                  <c:v>4.696291446685791</c:v>
                </c:pt>
                <c:pt idx="23">
                  <c:v>4.734843730926514</c:v>
                </c:pt>
                <c:pt idx="24">
                  <c:v>4.7835373878479</c:v>
                </c:pt>
                <c:pt idx="25">
                  <c:v>4.842996120452881</c:v>
                </c:pt>
                <c:pt idx="26">
                  <c:v>4.897095203399658</c:v>
                </c:pt>
                <c:pt idx="27">
                  <c:v>4.938440799713135</c:v>
                </c:pt>
              </c:numCache>
            </c:numRef>
          </c:val>
          <c:smooth val="0"/>
        </c:ser>
        <c:marker val="1"/>
        <c:axId val="6405139"/>
        <c:axId val="57646252"/>
      </c:lineChart>
      <c:dateAx>
        <c:axId val="64051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646252"/>
        <c:crosses val="autoZero"/>
        <c:auto val="0"/>
        <c:baseTimeUnit val="days"/>
        <c:majorUnit val="2"/>
        <c:majorTimeUnit val="days"/>
        <c:minorUnit val="1"/>
        <c:minorTimeUnit val="days"/>
        <c:noMultiLvlLbl val="0"/>
      </c:dateAx>
      <c:valAx>
        <c:axId val="5764625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513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A!$AO$13:$AO$40</c:f>
              <c:numCache>
                <c:ptCount val="28"/>
                <c:pt idx="0">
                  <c:v>3.4700000286102295</c:v>
                </c:pt>
                <c:pt idx="1">
                  <c:v>3.5501203536987305</c:v>
                </c:pt>
                <c:pt idx="2">
                  <c:v>3.5619730949401855</c:v>
                </c:pt>
                <c:pt idx="3">
                  <c:v>3.311239004135132</c:v>
                </c:pt>
                <c:pt idx="4">
                  <c:v>3.221008539199829</c:v>
                </c:pt>
                <c:pt idx="5">
                  <c:v>3.1902992725372314</c:v>
                </c:pt>
                <c:pt idx="6">
                  <c:v>3.1980955600738525</c:v>
                </c:pt>
                <c:pt idx="7">
                  <c:v>3.2377898693084717</c:v>
                </c:pt>
                <c:pt idx="8">
                  <c:v>3.28721022605896</c:v>
                </c:pt>
                <c:pt idx="9">
                  <c:v>3.3192577362060547</c:v>
                </c:pt>
                <c:pt idx="10">
                  <c:v>3.358884334564209</c:v>
                </c:pt>
                <c:pt idx="11">
                  <c:v>3.409679889678955</c:v>
                </c:pt>
                <c:pt idx="12">
                  <c:v>3.531891107559204</c:v>
                </c:pt>
                <c:pt idx="13">
                  <c:v>3.703948974609375</c:v>
                </c:pt>
                <c:pt idx="14">
                  <c:v>3.8958723545074463</c:v>
                </c:pt>
                <c:pt idx="15">
                  <c:v>4.158334255218506</c:v>
                </c:pt>
                <c:pt idx="16">
                  <c:v>4.327286243438721</c:v>
                </c:pt>
                <c:pt idx="17">
                  <c:v>4.433470726013184</c:v>
                </c:pt>
                <c:pt idx="18">
                  <c:v>4.520712852478027</c:v>
                </c:pt>
                <c:pt idx="19">
                  <c:v>4.5884599685668945</c:v>
                </c:pt>
                <c:pt idx="20">
                  <c:v>4.650792598724365</c:v>
                </c:pt>
                <c:pt idx="21">
                  <c:v>4.706590175628662</c:v>
                </c:pt>
                <c:pt idx="22">
                  <c:v>4.757339000701904</c:v>
                </c:pt>
                <c:pt idx="23">
                  <c:v>4.804676055908203</c:v>
                </c:pt>
                <c:pt idx="24">
                  <c:v>4.8497138023376465</c:v>
                </c:pt>
                <c:pt idx="25">
                  <c:v>4.9064130783081055</c:v>
                </c:pt>
                <c:pt idx="26">
                  <c:v>4.934634685516357</c:v>
                </c:pt>
                <c:pt idx="27">
                  <c:v>4.964234352111816</c:v>
                </c:pt>
              </c:numCache>
            </c:numRef>
          </c:val>
          <c:smooth val="0"/>
        </c:ser>
        <c:marker val="1"/>
        <c:axId val="49054221"/>
        <c:axId val="38834806"/>
      </c:lineChart>
      <c:dateAx>
        <c:axId val="490542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834806"/>
        <c:crosses val="autoZero"/>
        <c:auto val="0"/>
        <c:baseTimeUnit val="days"/>
        <c:majorUnit val="2"/>
        <c:majorTimeUnit val="days"/>
        <c:minorUnit val="1"/>
        <c:minorTimeUnit val="days"/>
        <c:noMultiLvlLbl val="0"/>
      </c:dateAx>
      <c:valAx>
        <c:axId val="3883480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5422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A!$AP$13:$AP$40</c:f>
              <c:numCache>
                <c:ptCount val="28"/>
                <c:pt idx="0">
                  <c:v>3.119999885559082</c:v>
                </c:pt>
                <c:pt idx="1">
                  <c:v>3.1217503547668457</c:v>
                </c:pt>
                <c:pt idx="2">
                  <c:v>3.1237916946411133</c:v>
                </c:pt>
                <c:pt idx="3">
                  <c:v>3.1254987716674805</c:v>
                </c:pt>
                <c:pt idx="4">
                  <c:v>3.126077651977539</c:v>
                </c:pt>
                <c:pt idx="5">
                  <c:v>3.126384973526001</c:v>
                </c:pt>
                <c:pt idx="6">
                  <c:v>3.126708745956421</c:v>
                </c:pt>
                <c:pt idx="7">
                  <c:v>3.127063035964966</c:v>
                </c:pt>
                <c:pt idx="8">
                  <c:v>3.1274797916412354</c:v>
                </c:pt>
                <c:pt idx="9">
                  <c:v>3.128711223602295</c:v>
                </c:pt>
                <c:pt idx="10">
                  <c:v>3.130171775817871</c:v>
                </c:pt>
                <c:pt idx="11">
                  <c:v>3.131932258605957</c:v>
                </c:pt>
                <c:pt idx="12">
                  <c:v>3.134310483932495</c:v>
                </c:pt>
                <c:pt idx="13">
                  <c:v>3.137598752975464</c:v>
                </c:pt>
                <c:pt idx="14">
                  <c:v>3.1414575576782227</c:v>
                </c:pt>
                <c:pt idx="15">
                  <c:v>3.145609140396118</c:v>
                </c:pt>
                <c:pt idx="16">
                  <c:v>3.151808500289917</c:v>
                </c:pt>
                <c:pt idx="17">
                  <c:v>3.1567978858947754</c:v>
                </c:pt>
                <c:pt idx="18">
                  <c:v>3.1630964279174805</c:v>
                </c:pt>
                <c:pt idx="19">
                  <c:v>3.16786527633667</c:v>
                </c:pt>
                <c:pt idx="20">
                  <c:v>3.174229145050049</c:v>
                </c:pt>
                <c:pt idx="21">
                  <c:v>3.18074369430542</c:v>
                </c:pt>
                <c:pt idx="22">
                  <c:v>3.1873600482940674</c:v>
                </c:pt>
                <c:pt idx="23">
                  <c:v>3.194188356399536</c:v>
                </c:pt>
                <c:pt idx="24">
                  <c:v>3.2009050846099854</c:v>
                </c:pt>
                <c:pt idx="25">
                  <c:v>3.207782506942749</c:v>
                </c:pt>
                <c:pt idx="26">
                  <c:v>3.213533639907837</c:v>
                </c:pt>
                <c:pt idx="27">
                  <c:v>3.220726251602173</c:v>
                </c:pt>
              </c:numCache>
            </c:numRef>
          </c:val>
          <c:smooth val="0"/>
        </c:ser>
        <c:marker val="1"/>
        <c:axId val="13968935"/>
        <c:axId val="58611552"/>
      </c:lineChart>
      <c:dateAx>
        <c:axId val="139689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611552"/>
        <c:crosses val="autoZero"/>
        <c:auto val="0"/>
        <c:baseTimeUnit val="days"/>
        <c:majorUnit val="2"/>
        <c:majorTimeUnit val="days"/>
        <c:minorUnit val="1"/>
        <c:minorTimeUnit val="days"/>
        <c:noMultiLvlLbl val="0"/>
      </c:dateAx>
      <c:valAx>
        <c:axId val="5861155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6893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A!$AR$13:$AR$40</c:f>
              <c:numCache>
                <c:ptCount val="28"/>
                <c:pt idx="0">
                  <c:v>3.430000066757202</c:v>
                </c:pt>
                <c:pt idx="1">
                  <c:v>3.4467573165893555</c:v>
                </c:pt>
                <c:pt idx="2">
                  <c:v>3.5524563789367676</c:v>
                </c:pt>
                <c:pt idx="3">
                  <c:v>3.539304494857788</c:v>
                </c:pt>
                <c:pt idx="4">
                  <c:v>3.310502529144287</c:v>
                </c:pt>
                <c:pt idx="5">
                  <c:v>3.222557783126831</c:v>
                </c:pt>
                <c:pt idx="6">
                  <c:v>3.192668914794922</c:v>
                </c:pt>
                <c:pt idx="7">
                  <c:v>3.197308301925659</c:v>
                </c:pt>
                <c:pt idx="8">
                  <c:v>3.2363526821136475</c:v>
                </c:pt>
                <c:pt idx="9">
                  <c:v>3.2480127811431885</c:v>
                </c:pt>
                <c:pt idx="10">
                  <c:v>3.2582154273986816</c:v>
                </c:pt>
                <c:pt idx="11">
                  <c:v>3.2698493003845215</c:v>
                </c:pt>
                <c:pt idx="12">
                  <c:v>3.279632806777954</c:v>
                </c:pt>
                <c:pt idx="13">
                  <c:v>3.322270393371582</c:v>
                </c:pt>
                <c:pt idx="14">
                  <c:v>3.4766664505004883</c:v>
                </c:pt>
                <c:pt idx="15">
                  <c:v>3.5675957202911377</c:v>
                </c:pt>
                <c:pt idx="16">
                  <c:v>3.6547341346740723</c:v>
                </c:pt>
                <c:pt idx="17">
                  <c:v>3.7644810676574707</c:v>
                </c:pt>
                <c:pt idx="18">
                  <c:v>3.868107318878174</c:v>
                </c:pt>
                <c:pt idx="19">
                  <c:v>3.9641356468200684</c:v>
                </c:pt>
                <c:pt idx="20">
                  <c:v>4.049928665161133</c:v>
                </c:pt>
                <c:pt idx="21">
                  <c:v>4.13423490524292</c:v>
                </c:pt>
                <c:pt idx="22">
                  <c:v>4.21614933013916</c:v>
                </c:pt>
                <c:pt idx="23">
                  <c:v>4.292299747467041</c:v>
                </c:pt>
                <c:pt idx="24">
                  <c:v>4.36811637878418</c:v>
                </c:pt>
                <c:pt idx="25">
                  <c:v>4.439354419708252</c:v>
                </c:pt>
                <c:pt idx="26">
                  <c:v>4.506747722625732</c:v>
                </c:pt>
                <c:pt idx="27">
                  <c:v>4.570833683013916</c:v>
                </c:pt>
              </c:numCache>
            </c:numRef>
          </c:val>
          <c:smooth val="0"/>
        </c:ser>
        <c:marker val="1"/>
        <c:axId val="57741921"/>
        <c:axId val="49915242"/>
      </c:lineChart>
      <c:dateAx>
        <c:axId val="577419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915242"/>
        <c:crosses val="autoZero"/>
        <c:auto val="0"/>
        <c:baseTimeUnit val="days"/>
        <c:majorUnit val="2"/>
        <c:majorTimeUnit val="days"/>
        <c:minorUnit val="1"/>
        <c:minorTimeUnit val="days"/>
        <c:noMultiLvlLbl val="0"/>
      </c:dateAx>
      <c:valAx>
        <c:axId val="4991524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4192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A!$AS$13:$AS$40</c:f>
              <c:numCache>
                <c:ptCount val="28"/>
                <c:pt idx="0">
                  <c:v>3.1600000858306885</c:v>
                </c:pt>
                <c:pt idx="1">
                  <c:v>3.279676914215088</c:v>
                </c:pt>
                <c:pt idx="2">
                  <c:v>3.3585903644561768</c:v>
                </c:pt>
                <c:pt idx="3">
                  <c:v>3.428602933883667</c:v>
                </c:pt>
                <c:pt idx="4">
                  <c:v>3.4998984336853027</c:v>
                </c:pt>
                <c:pt idx="5">
                  <c:v>3.580687999725342</c:v>
                </c:pt>
                <c:pt idx="6">
                  <c:v>3.4632813930511475</c:v>
                </c:pt>
                <c:pt idx="7">
                  <c:v>3.286932945251465</c:v>
                </c:pt>
                <c:pt idx="8">
                  <c:v>3.2163169384002686</c:v>
                </c:pt>
                <c:pt idx="9">
                  <c:v>3.202709436416626</c:v>
                </c:pt>
                <c:pt idx="10">
                  <c:v>3.1971004009246826</c:v>
                </c:pt>
                <c:pt idx="11">
                  <c:v>3.1931917667388916</c:v>
                </c:pt>
                <c:pt idx="12">
                  <c:v>3.1915557384490967</c:v>
                </c:pt>
                <c:pt idx="13">
                  <c:v>3.1913623809814453</c:v>
                </c:pt>
                <c:pt idx="14">
                  <c:v>3.1922836303710938</c:v>
                </c:pt>
                <c:pt idx="15">
                  <c:v>3.194038152694702</c:v>
                </c:pt>
                <c:pt idx="16">
                  <c:v>3.1965088844299316</c:v>
                </c:pt>
                <c:pt idx="17">
                  <c:v>3.199554443359375</c:v>
                </c:pt>
                <c:pt idx="18">
                  <c:v>3.2043118476867676</c:v>
                </c:pt>
                <c:pt idx="19">
                  <c:v>3.2092809677124023</c:v>
                </c:pt>
                <c:pt idx="20">
                  <c:v>3.215226650238037</c:v>
                </c:pt>
                <c:pt idx="21">
                  <c:v>3.220088243484497</c:v>
                </c:pt>
                <c:pt idx="22">
                  <c:v>3.2266788482666016</c:v>
                </c:pt>
                <c:pt idx="23">
                  <c:v>3.233407497406006</c:v>
                </c:pt>
                <c:pt idx="24">
                  <c:v>3.2395997047424316</c:v>
                </c:pt>
                <c:pt idx="25">
                  <c:v>3.2472825050354004</c:v>
                </c:pt>
                <c:pt idx="26">
                  <c:v>3.254284381866455</c:v>
                </c:pt>
                <c:pt idx="27">
                  <c:v>3.263051748275757</c:v>
                </c:pt>
              </c:numCache>
            </c:numRef>
          </c:val>
          <c:smooth val="0"/>
        </c:ser>
        <c:marker val="1"/>
        <c:axId val="46583995"/>
        <c:axId val="16602772"/>
      </c:lineChart>
      <c:dateAx>
        <c:axId val="465839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602772"/>
        <c:crosses val="autoZero"/>
        <c:auto val="0"/>
        <c:baseTimeUnit val="days"/>
        <c:majorUnit val="2"/>
        <c:majorTimeUnit val="days"/>
        <c:minorUnit val="1"/>
        <c:minorTimeUnit val="days"/>
        <c:noMultiLvlLbl val="0"/>
      </c:dateAx>
      <c:valAx>
        <c:axId val="1660277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58399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A!$AU$13:$AU$40</c:f>
              <c:numCache>
                <c:ptCount val="28"/>
                <c:pt idx="0">
                  <c:v>3.0399999618530273</c:v>
                </c:pt>
                <c:pt idx="1">
                  <c:v>3.2022223472595215</c:v>
                </c:pt>
                <c:pt idx="2">
                  <c:v>3.32114577293396</c:v>
                </c:pt>
                <c:pt idx="3">
                  <c:v>3.3812215328216553</c:v>
                </c:pt>
                <c:pt idx="4">
                  <c:v>3.4381730556488037</c:v>
                </c:pt>
                <c:pt idx="5">
                  <c:v>3.535930871963501</c:v>
                </c:pt>
                <c:pt idx="6">
                  <c:v>3.577065944671631</c:v>
                </c:pt>
                <c:pt idx="7">
                  <c:v>3.384690046310425</c:v>
                </c:pt>
                <c:pt idx="8">
                  <c:v>3.2507517337799072</c:v>
                </c:pt>
                <c:pt idx="9">
                  <c:v>3.225874900817871</c:v>
                </c:pt>
                <c:pt idx="10">
                  <c:v>3.2169265747070312</c:v>
                </c:pt>
                <c:pt idx="11">
                  <c:v>3.209441661834717</c:v>
                </c:pt>
                <c:pt idx="12">
                  <c:v>3.2035844326019287</c:v>
                </c:pt>
                <c:pt idx="13">
                  <c:v>3.1985485553741455</c:v>
                </c:pt>
                <c:pt idx="14">
                  <c:v>3.1950430870056152</c:v>
                </c:pt>
                <c:pt idx="15">
                  <c:v>3.1922826766967773</c:v>
                </c:pt>
                <c:pt idx="16">
                  <c:v>3.1914145946502686</c:v>
                </c:pt>
                <c:pt idx="17">
                  <c:v>3.1914122104644775</c:v>
                </c:pt>
                <c:pt idx="18">
                  <c:v>3.1921515464782715</c:v>
                </c:pt>
                <c:pt idx="19">
                  <c:v>3.193500518798828</c:v>
                </c:pt>
                <c:pt idx="20">
                  <c:v>3.1956260204315186</c:v>
                </c:pt>
                <c:pt idx="21">
                  <c:v>3.197965383529663</c:v>
                </c:pt>
                <c:pt idx="22">
                  <c:v>3.2021243572235107</c:v>
                </c:pt>
                <c:pt idx="23">
                  <c:v>3.2060413360595703</c:v>
                </c:pt>
                <c:pt idx="24">
                  <c:v>3.21126389503479</c:v>
                </c:pt>
                <c:pt idx="25">
                  <c:v>3.217177629470825</c:v>
                </c:pt>
                <c:pt idx="26">
                  <c:v>3.2233424186706543</c:v>
                </c:pt>
                <c:pt idx="27">
                  <c:v>3.2303905487060547</c:v>
                </c:pt>
              </c:numCache>
            </c:numRef>
          </c:val>
          <c:smooth val="0"/>
        </c:ser>
        <c:marker val="1"/>
        <c:axId val="15207221"/>
        <c:axId val="2647262"/>
      </c:lineChart>
      <c:dateAx>
        <c:axId val="152072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47262"/>
        <c:crosses val="autoZero"/>
        <c:auto val="0"/>
        <c:baseTimeUnit val="days"/>
        <c:majorUnit val="2"/>
        <c:majorTimeUnit val="days"/>
        <c:minorUnit val="1"/>
        <c:minorTimeUnit val="days"/>
        <c:noMultiLvlLbl val="0"/>
      </c:dateAx>
      <c:valAx>
        <c:axId val="264726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20722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A!$F$13:$F$40</c:f>
              <c:numCache>
                <c:ptCount val="28"/>
                <c:pt idx="0">
                  <c:v>323</c:v>
                </c:pt>
                <c:pt idx="1">
                  <c:v>343.0348205566406</c:v>
                </c:pt>
                <c:pt idx="2">
                  <c:v>395.33868408203125</c:v>
                </c:pt>
                <c:pt idx="3">
                  <c:v>281.95062255859375</c:v>
                </c:pt>
                <c:pt idx="4">
                  <c:v>290.2308044433594</c:v>
                </c:pt>
                <c:pt idx="5">
                  <c:v>303.9967346191406</c:v>
                </c:pt>
                <c:pt idx="6">
                  <c:v>333.7989196777344</c:v>
                </c:pt>
                <c:pt idx="7">
                  <c:v>343.8572692871094</c:v>
                </c:pt>
                <c:pt idx="8">
                  <c:v>357.4208984375</c:v>
                </c:pt>
                <c:pt idx="9">
                  <c:v>362.1553649902344</c:v>
                </c:pt>
                <c:pt idx="10">
                  <c:v>370.5693359375</c:v>
                </c:pt>
                <c:pt idx="11">
                  <c:v>375.25030517578125</c:v>
                </c:pt>
                <c:pt idx="12">
                  <c:v>379.90399169921875</c:v>
                </c:pt>
                <c:pt idx="13">
                  <c:v>379.8756103515625</c:v>
                </c:pt>
                <c:pt idx="14">
                  <c:v>391.0873718261719</c:v>
                </c:pt>
                <c:pt idx="15">
                  <c:v>402.24566650390625</c:v>
                </c:pt>
                <c:pt idx="16">
                  <c:v>412.26397705078125</c:v>
                </c:pt>
                <c:pt idx="17">
                  <c:v>420.1924133300781</c:v>
                </c:pt>
                <c:pt idx="18">
                  <c:v>426.9845886230469</c:v>
                </c:pt>
                <c:pt idx="19">
                  <c:v>438.551513671875</c:v>
                </c:pt>
                <c:pt idx="20">
                  <c:v>448.9339294433594</c:v>
                </c:pt>
                <c:pt idx="21">
                  <c:v>454.9997863769531</c:v>
                </c:pt>
                <c:pt idx="22">
                  <c:v>458.9398193359375</c:v>
                </c:pt>
                <c:pt idx="23">
                  <c:v>462.3648681640625</c:v>
                </c:pt>
                <c:pt idx="24">
                  <c:v>466.4511413574219</c:v>
                </c:pt>
                <c:pt idx="25">
                  <c:v>474.9534912109375</c:v>
                </c:pt>
                <c:pt idx="26">
                  <c:v>483.0107116699219</c:v>
                </c:pt>
                <c:pt idx="27">
                  <c:v>489.1509094238281</c:v>
                </c:pt>
              </c:numCache>
            </c:numRef>
          </c:val>
          <c:smooth val="0"/>
        </c:ser>
        <c:marker val="1"/>
        <c:axId val="28066023"/>
        <c:axId val="51267616"/>
      </c:lineChart>
      <c:dateAx>
        <c:axId val="280660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267616"/>
        <c:crosses val="autoZero"/>
        <c:auto val="0"/>
        <c:baseTimeUnit val="days"/>
        <c:majorUnit val="2"/>
        <c:majorTimeUnit val="days"/>
        <c:minorUnit val="1"/>
        <c:minorTimeUnit val="days"/>
        <c:noMultiLvlLbl val="0"/>
      </c:dateAx>
      <c:valAx>
        <c:axId val="5126761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6602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A!$AV$13:$AV$40</c:f>
              <c:numCache>
                <c:ptCount val="28"/>
                <c:pt idx="0">
                  <c:v>2.9000000953674316</c:v>
                </c:pt>
                <c:pt idx="1">
                  <c:v>3.108288049697876</c:v>
                </c:pt>
                <c:pt idx="2">
                  <c:v>3.264127254486084</c:v>
                </c:pt>
                <c:pt idx="3">
                  <c:v>3.3497629165649414</c:v>
                </c:pt>
                <c:pt idx="4">
                  <c:v>3.423529863357544</c:v>
                </c:pt>
                <c:pt idx="5">
                  <c:v>3.4825873374938965</c:v>
                </c:pt>
                <c:pt idx="6">
                  <c:v>3.567612648010254</c:v>
                </c:pt>
                <c:pt idx="7">
                  <c:v>3.5035576820373535</c:v>
                </c:pt>
                <c:pt idx="8">
                  <c:v>3.30348801612854</c:v>
                </c:pt>
                <c:pt idx="9">
                  <c:v>3.251953601837158</c:v>
                </c:pt>
                <c:pt idx="10">
                  <c:v>3.2250890731811523</c:v>
                </c:pt>
                <c:pt idx="11">
                  <c:v>3.2159032821655273</c:v>
                </c:pt>
                <c:pt idx="12">
                  <c:v>3.218309164047241</c:v>
                </c:pt>
                <c:pt idx="13">
                  <c:v>3.2107863426208496</c:v>
                </c:pt>
                <c:pt idx="14">
                  <c:v>3.2041871547698975</c:v>
                </c:pt>
                <c:pt idx="15">
                  <c:v>3.198575973510742</c:v>
                </c:pt>
                <c:pt idx="16">
                  <c:v>3.1994285583496094</c:v>
                </c:pt>
                <c:pt idx="17">
                  <c:v>3.1969239711761475</c:v>
                </c:pt>
                <c:pt idx="18">
                  <c:v>3.1939473152160645</c:v>
                </c:pt>
                <c:pt idx="19">
                  <c:v>3.192188262939453</c:v>
                </c:pt>
                <c:pt idx="20">
                  <c:v>3.191380262374878</c:v>
                </c:pt>
                <c:pt idx="21">
                  <c:v>3.1920700073242188</c:v>
                </c:pt>
                <c:pt idx="22">
                  <c:v>3.1929612159729004</c:v>
                </c:pt>
                <c:pt idx="23">
                  <c:v>3.1943917274475098</c:v>
                </c:pt>
                <c:pt idx="24">
                  <c:v>3.196477174758911</c:v>
                </c:pt>
                <c:pt idx="25">
                  <c:v>3.199085235595703</c:v>
                </c:pt>
                <c:pt idx="26">
                  <c:v>3.2024900913238525</c:v>
                </c:pt>
                <c:pt idx="27">
                  <c:v>3.207305669784546</c:v>
                </c:pt>
              </c:numCache>
            </c:numRef>
          </c:val>
          <c:smooth val="0"/>
        </c:ser>
        <c:marker val="1"/>
        <c:axId val="23825359"/>
        <c:axId val="13101640"/>
      </c:lineChart>
      <c:dateAx>
        <c:axId val="238253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101640"/>
        <c:crosses val="autoZero"/>
        <c:auto val="0"/>
        <c:baseTimeUnit val="days"/>
        <c:majorUnit val="2"/>
        <c:majorTimeUnit val="days"/>
        <c:minorUnit val="1"/>
        <c:minorTimeUnit val="days"/>
        <c:noMultiLvlLbl val="0"/>
      </c:dateAx>
      <c:valAx>
        <c:axId val="1310164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82535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A!$AW$13:$AW$40</c:f>
              <c:numCache>
                <c:ptCount val="28"/>
                <c:pt idx="0">
                  <c:v>2.7799999713897705</c:v>
                </c:pt>
                <c:pt idx="1">
                  <c:v>3.032538890838623</c:v>
                </c:pt>
                <c:pt idx="2">
                  <c:v>3.2237179279327393</c:v>
                </c:pt>
                <c:pt idx="3">
                  <c:v>3.3298637866973877</c:v>
                </c:pt>
                <c:pt idx="4">
                  <c:v>3.3938841819763184</c:v>
                </c:pt>
                <c:pt idx="5">
                  <c:v>3.4457364082336426</c:v>
                </c:pt>
                <c:pt idx="6">
                  <c:v>3.5423073768615723</c:v>
                </c:pt>
                <c:pt idx="7">
                  <c:v>3.5646555423736572</c:v>
                </c:pt>
                <c:pt idx="8">
                  <c:v>3.3582708835601807</c:v>
                </c:pt>
                <c:pt idx="9">
                  <c:v>3.280592203140259</c:v>
                </c:pt>
                <c:pt idx="10">
                  <c:v>3.264709234237671</c:v>
                </c:pt>
                <c:pt idx="11">
                  <c:v>3.2464213371276855</c:v>
                </c:pt>
                <c:pt idx="12">
                  <c:v>3.2229480743408203</c:v>
                </c:pt>
                <c:pt idx="13">
                  <c:v>3.2163615226745605</c:v>
                </c:pt>
                <c:pt idx="14">
                  <c:v>3.21738600730896</c:v>
                </c:pt>
                <c:pt idx="15">
                  <c:v>3.209652900695801</c:v>
                </c:pt>
                <c:pt idx="16">
                  <c:v>3.2040774822235107</c:v>
                </c:pt>
                <c:pt idx="17">
                  <c:v>3.1992220878601074</c:v>
                </c:pt>
                <c:pt idx="18">
                  <c:v>3.1978912353515625</c:v>
                </c:pt>
                <c:pt idx="19">
                  <c:v>3.1967625617980957</c:v>
                </c:pt>
                <c:pt idx="20">
                  <c:v>3.191171884536743</c:v>
                </c:pt>
                <c:pt idx="21">
                  <c:v>3.1883482933044434</c:v>
                </c:pt>
                <c:pt idx="22">
                  <c:v>3.187594175338745</c:v>
                </c:pt>
                <c:pt idx="23">
                  <c:v>3.1875877380371094</c:v>
                </c:pt>
                <c:pt idx="24">
                  <c:v>3.187183141708374</c:v>
                </c:pt>
                <c:pt idx="25">
                  <c:v>3.1933300495147705</c:v>
                </c:pt>
                <c:pt idx="26">
                  <c:v>3.1951074600219727</c:v>
                </c:pt>
                <c:pt idx="27">
                  <c:v>3.189709186553955</c:v>
                </c:pt>
              </c:numCache>
            </c:numRef>
          </c:val>
          <c:smooth val="0"/>
        </c:ser>
        <c:marker val="1"/>
        <c:axId val="50805897"/>
        <c:axId val="54599890"/>
      </c:lineChart>
      <c:dateAx>
        <c:axId val="508058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599890"/>
        <c:crosses val="autoZero"/>
        <c:auto val="0"/>
        <c:baseTimeUnit val="days"/>
        <c:majorUnit val="2"/>
        <c:majorTimeUnit val="days"/>
        <c:minorUnit val="1"/>
        <c:minorTimeUnit val="days"/>
        <c:noMultiLvlLbl val="0"/>
      </c:dateAx>
      <c:valAx>
        <c:axId val="5459989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80589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A!$AX$13:$AX$40</c:f>
              <c:numCache>
                <c:ptCount val="28"/>
                <c:pt idx="0">
                  <c:v>2.7200000286102295</c:v>
                </c:pt>
                <c:pt idx="1">
                  <c:v>2.949211835861206</c:v>
                </c:pt>
                <c:pt idx="2">
                  <c:v>3.161445379257202</c:v>
                </c:pt>
                <c:pt idx="3">
                  <c:v>3.2991158962249756</c:v>
                </c:pt>
                <c:pt idx="4">
                  <c:v>3.3663127422332764</c:v>
                </c:pt>
                <c:pt idx="5">
                  <c:v>3.4251937866210938</c:v>
                </c:pt>
                <c:pt idx="6">
                  <c:v>3.507882833480835</c:v>
                </c:pt>
                <c:pt idx="7">
                  <c:v>3.5734689235687256</c:v>
                </c:pt>
                <c:pt idx="8">
                  <c:v>3.4246857166290283</c:v>
                </c:pt>
                <c:pt idx="9">
                  <c:v>3.2944624423980713</c:v>
                </c:pt>
                <c:pt idx="10">
                  <c:v>3.2090041637420654</c:v>
                </c:pt>
                <c:pt idx="11">
                  <c:v>3.1906228065490723</c:v>
                </c:pt>
                <c:pt idx="12">
                  <c:v>3.1668882369995117</c:v>
                </c:pt>
                <c:pt idx="13">
                  <c:v>3.1340532302856445</c:v>
                </c:pt>
                <c:pt idx="14">
                  <c:v>3.132770299911499</c:v>
                </c:pt>
                <c:pt idx="15">
                  <c:v>3.134769916534424</c:v>
                </c:pt>
                <c:pt idx="16">
                  <c:v>3.1238973140716553</c:v>
                </c:pt>
                <c:pt idx="17">
                  <c:v>3.085028648376465</c:v>
                </c:pt>
                <c:pt idx="18">
                  <c:v>3.132275342941284</c:v>
                </c:pt>
                <c:pt idx="19">
                  <c:v>3.031485080718994</c:v>
                </c:pt>
                <c:pt idx="20">
                  <c:v>2.9578378200531006</c:v>
                </c:pt>
                <c:pt idx="21">
                  <c:v>3.0243303775787354</c:v>
                </c:pt>
                <c:pt idx="22">
                  <c:v>3.126619577407837</c:v>
                </c:pt>
                <c:pt idx="23">
                  <c:v>3.144618272781372</c:v>
                </c:pt>
                <c:pt idx="24">
                  <c:v>3.1877870559692383</c:v>
                </c:pt>
                <c:pt idx="25">
                  <c:v>3.1382033824920654</c:v>
                </c:pt>
                <c:pt idx="26">
                  <c:v>3.061859130859375</c:v>
                </c:pt>
                <c:pt idx="27">
                  <c:v>3.095083236694336</c:v>
                </c:pt>
              </c:numCache>
            </c:numRef>
          </c:val>
          <c:smooth val="0"/>
        </c:ser>
        <c:marker val="1"/>
        <c:axId val="21636963"/>
        <c:axId val="60514940"/>
      </c:lineChart>
      <c:dateAx>
        <c:axId val="216369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514940"/>
        <c:crosses val="autoZero"/>
        <c:auto val="0"/>
        <c:baseTimeUnit val="days"/>
        <c:majorUnit val="2"/>
        <c:majorTimeUnit val="days"/>
        <c:minorUnit val="1"/>
        <c:minorTimeUnit val="days"/>
        <c:noMultiLvlLbl val="0"/>
      </c:dateAx>
      <c:valAx>
        <c:axId val="6051494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3696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A!$AY$13:$AY$40</c:f>
              <c:numCache>
                <c:ptCount val="28"/>
                <c:pt idx="0">
                  <c:v>2.640000104904175</c:v>
                </c:pt>
                <c:pt idx="1">
                  <c:v>2.670696496963501</c:v>
                </c:pt>
                <c:pt idx="2">
                  <c:v>2.827662706375122</c:v>
                </c:pt>
                <c:pt idx="3">
                  <c:v>3.0838963985443115</c:v>
                </c:pt>
                <c:pt idx="4">
                  <c:v>3.2590506076812744</c:v>
                </c:pt>
                <c:pt idx="5">
                  <c:v>3.345554828643799</c:v>
                </c:pt>
                <c:pt idx="6">
                  <c:v>3.417247772216797</c:v>
                </c:pt>
                <c:pt idx="7">
                  <c:v>3.471510887145996</c:v>
                </c:pt>
                <c:pt idx="8">
                  <c:v>3.5548458099365234</c:v>
                </c:pt>
                <c:pt idx="9">
                  <c:v>3.519727945327759</c:v>
                </c:pt>
                <c:pt idx="10">
                  <c:v>3.460914134979248</c:v>
                </c:pt>
                <c:pt idx="11">
                  <c:v>3.423200845718384</c:v>
                </c:pt>
                <c:pt idx="12">
                  <c:v>3.382737636566162</c:v>
                </c:pt>
                <c:pt idx="13">
                  <c:v>3.351374626159668</c:v>
                </c:pt>
                <c:pt idx="14">
                  <c:v>3.325427532196045</c:v>
                </c:pt>
                <c:pt idx="15">
                  <c:v>3.30159592628479</c:v>
                </c:pt>
                <c:pt idx="16">
                  <c:v>3.230302333831787</c:v>
                </c:pt>
                <c:pt idx="17">
                  <c:v>3.205944061279297</c:v>
                </c:pt>
                <c:pt idx="18">
                  <c:v>3.194603204727173</c:v>
                </c:pt>
                <c:pt idx="19">
                  <c:v>3.178253650665283</c:v>
                </c:pt>
                <c:pt idx="20">
                  <c:v>3.1483330726623535</c:v>
                </c:pt>
                <c:pt idx="21">
                  <c:v>3.129310369491577</c:v>
                </c:pt>
                <c:pt idx="22">
                  <c:v>3.1311237812042236</c:v>
                </c:pt>
                <c:pt idx="23">
                  <c:v>3.133730888366699</c:v>
                </c:pt>
                <c:pt idx="24">
                  <c:v>3.1301965713500977</c:v>
                </c:pt>
                <c:pt idx="25">
                  <c:v>3.1022887229919434</c:v>
                </c:pt>
                <c:pt idx="26">
                  <c:v>3.1072633266448975</c:v>
                </c:pt>
                <c:pt idx="27">
                  <c:v>3.1514058113098145</c:v>
                </c:pt>
              </c:numCache>
            </c:numRef>
          </c:val>
          <c:smooth val="0"/>
        </c:ser>
        <c:marker val="1"/>
        <c:axId val="7763549"/>
        <c:axId val="2763078"/>
      </c:lineChart>
      <c:dateAx>
        <c:axId val="77635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63078"/>
        <c:crosses val="autoZero"/>
        <c:auto val="0"/>
        <c:baseTimeUnit val="days"/>
        <c:majorUnit val="2"/>
        <c:majorTimeUnit val="days"/>
        <c:minorUnit val="1"/>
        <c:minorTimeUnit val="days"/>
        <c:noMultiLvlLbl val="0"/>
      </c:dateAx>
      <c:valAx>
        <c:axId val="276307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76354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A!$AZ$13:$AZ$40</c:f>
              <c:numCache>
                <c:ptCount val="28"/>
                <c:pt idx="0">
                  <c:v>2.559999942779541</c:v>
                </c:pt>
                <c:pt idx="1">
                  <c:v>2.5899999141693115</c:v>
                </c:pt>
                <c:pt idx="2">
                  <c:v>2.620309591293335</c:v>
                </c:pt>
                <c:pt idx="3">
                  <c:v>2.6571381092071533</c:v>
                </c:pt>
                <c:pt idx="4">
                  <c:v>2.7244348526000977</c:v>
                </c:pt>
                <c:pt idx="5">
                  <c:v>2.9867472648620605</c:v>
                </c:pt>
                <c:pt idx="6">
                  <c:v>3.2075533866882324</c:v>
                </c:pt>
                <c:pt idx="7">
                  <c:v>3.3226478099823</c:v>
                </c:pt>
                <c:pt idx="8">
                  <c:v>3.3838624954223633</c:v>
                </c:pt>
                <c:pt idx="9">
                  <c:v>3.4355406761169434</c:v>
                </c:pt>
                <c:pt idx="10">
                  <c:v>3.524135112762451</c:v>
                </c:pt>
                <c:pt idx="11">
                  <c:v>3.562239170074463</c:v>
                </c:pt>
                <c:pt idx="12">
                  <c:v>3.5667009353637695</c:v>
                </c:pt>
                <c:pt idx="13">
                  <c:v>3.5702016353607178</c:v>
                </c:pt>
                <c:pt idx="14">
                  <c:v>3.5716910362243652</c:v>
                </c:pt>
                <c:pt idx="15">
                  <c:v>3.5713465213775635</c:v>
                </c:pt>
                <c:pt idx="16">
                  <c:v>3.5686068534851074</c:v>
                </c:pt>
                <c:pt idx="17">
                  <c:v>3.563429594039917</c:v>
                </c:pt>
                <c:pt idx="18">
                  <c:v>3.5574514865875244</c:v>
                </c:pt>
                <c:pt idx="19">
                  <c:v>3.549915075302124</c:v>
                </c:pt>
                <c:pt idx="20">
                  <c:v>3.537160873413086</c:v>
                </c:pt>
                <c:pt idx="21">
                  <c:v>3.5213277339935303</c:v>
                </c:pt>
                <c:pt idx="22">
                  <c:v>3.5047452449798584</c:v>
                </c:pt>
                <c:pt idx="23">
                  <c:v>3.48628830909729</c:v>
                </c:pt>
                <c:pt idx="24">
                  <c:v>3.460341453552246</c:v>
                </c:pt>
                <c:pt idx="25">
                  <c:v>3.4355881214141846</c:v>
                </c:pt>
                <c:pt idx="26">
                  <c:v>3.4083564281463623</c:v>
                </c:pt>
                <c:pt idx="27">
                  <c:v>3.3795690536499023</c:v>
                </c:pt>
              </c:numCache>
            </c:numRef>
          </c:val>
          <c:smooth val="0"/>
        </c:ser>
        <c:marker val="1"/>
        <c:axId val="24867703"/>
        <c:axId val="22482736"/>
      </c:lineChart>
      <c:dateAx>
        <c:axId val="2486770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482736"/>
        <c:crosses val="autoZero"/>
        <c:auto val="0"/>
        <c:baseTimeUnit val="days"/>
        <c:majorUnit val="2"/>
        <c:majorTimeUnit val="days"/>
        <c:minorUnit val="1"/>
        <c:minorTimeUnit val="days"/>
        <c:noMultiLvlLbl val="0"/>
      </c:dateAx>
      <c:valAx>
        <c:axId val="2248273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86770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A!$BA$13:$BA$40</c:f>
              <c:numCache>
                <c:ptCount val="28"/>
                <c:pt idx="0">
                  <c:v>2.619999885559082</c:v>
                </c:pt>
                <c:pt idx="1">
                  <c:v>2.6198570728302</c:v>
                </c:pt>
                <c:pt idx="2">
                  <c:v>2.618260145187378</c:v>
                </c:pt>
                <c:pt idx="3">
                  <c:v>2.6305084228515625</c:v>
                </c:pt>
                <c:pt idx="4">
                  <c:v>2.672901153564453</c:v>
                </c:pt>
                <c:pt idx="5">
                  <c:v>2.75150728225708</c:v>
                </c:pt>
                <c:pt idx="6">
                  <c:v>2.845799684524536</c:v>
                </c:pt>
                <c:pt idx="7">
                  <c:v>2.9594924449920654</c:v>
                </c:pt>
                <c:pt idx="8">
                  <c:v>3.0363078117370605</c:v>
                </c:pt>
                <c:pt idx="9">
                  <c:v>3.0688562393188477</c:v>
                </c:pt>
                <c:pt idx="10">
                  <c:v>3.094327449798584</c:v>
                </c:pt>
                <c:pt idx="11">
                  <c:v>3.117502212524414</c:v>
                </c:pt>
                <c:pt idx="12">
                  <c:v>3.1491167545318604</c:v>
                </c:pt>
                <c:pt idx="13">
                  <c:v>3.1705546379089355</c:v>
                </c:pt>
                <c:pt idx="14">
                  <c:v>3.201707363128662</c:v>
                </c:pt>
                <c:pt idx="15">
                  <c:v>3.210584878921509</c:v>
                </c:pt>
                <c:pt idx="16">
                  <c:v>3.217820882797241</c:v>
                </c:pt>
                <c:pt idx="17">
                  <c:v>3.2235267162323</c:v>
                </c:pt>
                <c:pt idx="18">
                  <c:v>3.228407382965088</c:v>
                </c:pt>
                <c:pt idx="19">
                  <c:v>3.232081890106201</c:v>
                </c:pt>
                <c:pt idx="20">
                  <c:v>3.234147548675537</c:v>
                </c:pt>
                <c:pt idx="21">
                  <c:v>3.234866142272949</c:v>
                </c:pt>
                <c:pt idx="22">
                  <c:v>3.234464168548584</c:v>
                </c:pt>
                <c:pt idx="23">
                  <c:v>3.2329697608947754</c:v>
                </c:pt>
                <c:pt idx="24">
                  <c:v>3.2303879261016846</c:v>
                </c:pt>
                <c:pt idx="25">
                  <c:v>3.226999521255493</c:v>
                </c:pt>
                <c:pt idx="26">
                  <c:v>3.223205804824829</c:v>
                </c:pt>
                <c:pt idx="27">
                  <c:v>3.2192118167877197</c:v>
                </c:pt>
              </c:numCache>
            </c:numRef>
          </c:val>
          <c:smooth val="0"/>
        </c:ser>
        <c:marker val="1"/>
        <c:axId val="1018033"/>
        <c:axId val="9162298"/>
      </c:lineChart>
      <c:dateAx>
        <c:axId val="10180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162298"/>
        <c:crosses val="autoZero"/>
        <c:auto val="0"/>
        <c:baseTimeUnit val="days"/>
        <c:majorUnit val="2"/>
        <c:majorTimeUnit val="days"/>
        <c:minorUnit val="1"/>
        <c:minorTimeUnit val="days"/>
        <c:noMultiLvlLbl val="0"/>
      </c:dateAx>
      <c:valAx>
        <c:axId val="916229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1803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A!$G$13:$G$40</c:f>
              <c:numCache>
                <c:ptCount val="28"/>
                <c:pt idx="0">
                  <c:v>321</c:v>
                </c:pt>
                <c:pt idx="1">
                  <c:v>333.3306884765625</c:v>
                </c:pt>
                <c:pt idx="2">
                  <c:v>347.4907531738281</c:v>
                </c:pt>
                <c:pt idx="3">
                  <c:v>340.2834167480469</c:v>
                </c:pt>
                <c:pt idx="4">
                  <c:v>310.6618347167969</c:v>
                </c:pt>
                <c:pt idx="5">
                  <c:v>305.8124084472656</c:v>
                </c:pt>
                <c:pt idx="6">
                  <c:v>323.18414306640625</c:v>
                </c:pt>
                <c:pt idx="7">
                  <c:v>337.3487548828125</c:v>
                </c:pt>
                <c:pt idx="8">
                  <c:v>350.442626953125</c:v>
                </c:pt>
                <c:pt idx="9">
                  <c:v>358.3810729980469</c:v>
                </c:pt>
                <c:pt idx="10">
                  <c:v>365.1040954589844</c:v>
                </c:pt>
                <c:pt idx="11">
                  <c:v>371.7411193847656</c:v>
                </c:pt>
                <c:pt idx="12">
                  <c:v>378.5340576171875</c:v>
                </c:pt>
                <c:pt idx="13">
                  <c:v>382.7267761230469</c:v>
                </c:pt>
                <c:pt idx="14">
                  <c:v>396.0837707519531</c:v>
                </c:pt>
                <c:pt idx="15">
                  <c:v>409.73309326171875</c:v>
                </c:pt>
                <c:pt idx="16">
                  <c:v>421.6277770996094</c:v>
                </c:pt>
                <c:pt idx="17">
                  <c:v>431.9461669921875</c:v>
                </c:pt>
                <c:pt idx="18">
                  <c:v>440.8750915527344</c:v>
                </c:pt>
                <c:pt idx="19">
                  <c:v>448.7222900390625</c:v>
                </c:pt>
                <c:pt idx="20">
                  <c:v>456.8052673339844</c:v>
                </c:pt>
                <c:pt idx="21">
                  <c:v>463.0027770996094</c:v>
                </c:pt>
                <c:pt idx="22">
                  <c:v>468.0712890625</c:v>
                </c:pt>
                <c:pt idx="23">
                  <c:v>473.89849853515625</c:v>
                </c:pt>
                <c:pt idx="24">
                  <c:v>479.38177490234375</c:v>
                </c:pt>
                <c:pt idx="25">
                  <c:v>486.3066711425781</c:v>
                </c:pt>
                <c:pt idx="26">
                  <c:v>490.1952209472656</c:v>
                </c:pt>
                <c:pt idx="27">
                  <c:v>495.27484130859375</c:v>
                </c:pt>
              </c:numCache>
            </c:numRef>
          </c:val>
          <c:smooth val="0"/>
        </c:ser>
        <c:marker val="1"/>
        <c:axId val="58755361"/>
        <c:axId val="59036202"/>
      </c:lineChart>
      <c:dateAx>
        <c:axId val="587553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036202"/>
        <c:crosses val="autoZero"/>
        <c:auto val="0"/>
        <c:baseTimeUnit val="days"/>
        <c:majorUnit val="2"/>
        <c:majorTimeUnit val="days"/>
        <c:minorUnit val="1"/>
        <c:minorTimeUnit val="days"/>
        <c:noMultiLvlLbl val="0"/>
      </c:dateAx>
      <c:valAx>
        <c:axId val="5903620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5536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A!$H$13:$H$40</c:f>
              <c:numCache>
                <c:ptCount val="28"/>
                <c:pt idx="0">
                  <c:v>377</c:v>
                </c:pt>
                <c:pt idx="1">
                  <c:v>376.7770690917969</c:v>
                </c:pt>
                <c:pt idx="2">
                  <c:v>376.61767578125</c:v>
                </c:pt>
                <c:pt idx="3">
                  <c:v>376.4572448730469</c:v>
                </c:pt>
                <c:pt idx="4">
                  <c:v>376.2204895019531</c:v>
                </c:pt>
                <c:pt idx="5">
                  <c:v>375.94403076171875</c:v>
                </c:pt>
                <c:pt idx="6">
                  <c:v>375.6443176269531</c:v>
                </c:pt>
                <c:pt idx="7">
                  <c:v>375.4719543457031</c:v>
                </c:pt>
                <c:pt idx="8">
                  <c:v>375.37750244140625</c:v>
                </c:pt>
                <c:pt idx="9">
                  <c:v>375.2334899902344</c:v>
                </c:pt>
                <c:pt idx="10">
                  <c:v>375.1391906738281</c:v>
                </c:pt>
                <c:pt idx="11">
                  <c:v>375.0936584472656</c:v>
                </c:pt>
                <c:pt idx="12">
                  <c:v>375.0963439941406</c:v>
                </c:pt>
                <c:pt idx="13">
                  <c:v>375.1324768066406</c:v>
                </c:pt>
                <c:pt idx="14">
                  <c:v>375.21826171875</c:v>
                </c:pt>
                <c:pt idx="15">
                  <c:v>375.34918212890625</c:v>
                </c:pt>
                <c:pt idx="16">
                  <c:v>375.5777282714844</c:v>
                </c:pt>
                <c:pt idx="17">
                  <c:v>375.79144287109375</c:v>
                </c:pt>
                <c:pt idx="18">
                  <c:v>376.0794982910156</c:v>
                </c:pt>
                <c:pt idx="19">
                  <c:v>376.3170166015625</c:v>
                </c:pt>
                <c:pt idx="20">
                  <c:v>376.6518249511719</c:v>
                </c:pt>
                <c:pt idx="21">
                  <c:v>377.012939453125</c:v>
                </c:pt>
                <c:pt idx="22">
                  <c:v>377.3908386230469</c:v>
                </c:pt>
                <c:pt idx="23">
                  <c:v>377.7923278808594</c:v>
                </c:pt>
                <c:pt idx="24">
                  <c:v>378.19891357421875</c:v>
                </c:pt>
                <c:pt idx="25">
                  <c:v>378.6269836425781</c:v>
                </c:pt>
                <c:pt idx="26">
                  <c:v>378.99432373046875</c:v>
                </c:pt>
                <c:pt idx="27">
                  <c:v>379.4653625488281</c:v>
                </c:pt>
              </c:numCache>
            </c:numRef>
          </c:val>
          <c:smooth val="0"/>
        </c:ser>
        <c:marker val="1"/>
        <c:axId val="61563771"/>
        <c:axId val="17203028"/>
      </c:lineChart>
      <c:dateAx>
        <c:axId val="615637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203028"/>
        <c:crosses val="autoZero"/>
        <c:auto val="0"/>
        <c:baseTimeUnit val="days"/>
        <c:majorUnit val="2"/>
        <c:majorTimeUnit val="days"/>
        <c:minorUnit val="1"/>
        <c:minorTimeUnit val="days"/>
        <c:noMultiLvlLbl val="0"/>
      </c:dateAx>
      <c:valAx>
        <c:axId val="1720302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6377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A!$J$13:$J$40</c:f>
              <c:numCache>
                <c:ptCount val="28"/>
                <c:pt idx="0">
                  <c:v>317</c:v>
                </c:pt>
                <c:pt idx="1">
                  <c:v>318.8026123046875</c:v>
                </c:pt>
                <c:pt idx="2">
                  <c:v>333.865478515625</c:v>
                </c:pt>
                <c:pt idx="3">
                  <c:v>347.6833190917969</c:v>
                </c:pt>
                <c:pt idx="4">
                  <c:v>339.08001708984375</c:v>
                </c:pt>
                <c:pt idx="5">
                  <c:v>311.26727294921875</c:v>
                </c:pt>
                <c:pt idx="6">
                  <c:v>306.026611328125</c:v>
                </c:pt>
                <c:pt idx="7">
                  <c:v>321.6230773925781</c:v>
                </c:pt>
                <c:pt idx="8">
                  <c:v>336.7984924316406</c:v>
                </c:pt>
                <c:pt idx="9">
                  <c:v>340.00909423828125</c:v>
                </c:pt>
                <c:pt idx="10">
                  <c:v>342.6979675292969</c:v>
                </c:pt>
                <c:pt idx="11">
                  <c:v>345.76031494140625</c:v>
                </c:pt>
                <c:pt idx="12">
                  <c:v>348.3229675292969</c:v>
                </c:pt>
                <c:pt idx="13">
                  <c:v>356.3001708984375</c:v>
                </c:pt>
                <c:pt idx="14">
                  <c:v>370.61083984375</c:v>
                </c:pt>
                <c:pt idx="15">
                  <c:v>375.8799743652344</c:v>
                </c:pt>
                <c:pt idx="16">
                  <c:v>381.0325927734375</c:v>
                </c:pt>
                <c:pt idx="17">
                  <c:v>388.09619140625</c:v>
                </c:pt>
                <c:pt idx="18">
                  <c:v>395.0767517089844</c:v>
                </c:pt>
                <c:pt idx="19">
                  <c:v>402.0853271484375</c:v>
                </c:pt>
                <c:pt idx="20">
                  <c:v>408.7136535644531</c:v>
                </c:pt>
                <c:pt idx="21">
                  <c:v>415.592529296875</c:v>
                </c:pt>
                <c:pt idx="22">
                  <c:v>422.444091796875</c:v>
                </c:pt>
                <c:pt idx="23">
                  <c:v>428.998291015625</c:v>
                </c:pt>
                <c:pt idx="24">
                  <c:v>435.7535705566406</c:v>
                </c:pt>
                <c:pt idx="25">
                  <c:v>442.31268310546875</c:v>
                </c:pt>
                <c:pt idx="26">
                  <c:v>448.72216796875</c:v>
                </c:pt>
                <c:pt idx="27">
                  <c:v>455.08465576171875</c:v>
                </c:pt>
              </c:numCache>
            </c:numRef>
          </c:val>
          <c:smooth val="0"/>
        </c:ser>
        <c:marker val="1"/>
        <c:axId val="20609525"/>
        <c:axId val="51267998"/>
      </c:lineChart>
      <c:dateAx>
        <c:axId val="206095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267998"/>
        <c:crosses val="autoZero"/>
        <c:auto val="0"/>
        <c:baseTimeUnit val="days"/>
        <c:majorUnit val="2"/>
        <c:majorTimeUnit val="days"/>
        <c:minorUnit val="1"/>
        <c:minorTimeUnit val="days"/>
        <c:noMultiLvlLbl val="0"/>
      </c:dateAx>
      <c:valAx>
        <c:axId val="5126799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0952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A!$K$13:$K$40</c:f>
              <c:numCache>
                <c:ptCount val="28"/>
                <c:pt idx="0">
                  <c:v>332</c:v>
                </c:pt>
                <c:pt idx="1">
                  <c:v>328.94140625</c:v>
                </c:pt>
                <c:pt idx="2">
                  <c:v>317.14141845703125</c:v>
                </c:pt>
                <c:pt idx="3">
                  <c:v>316.89801025390625</c:v>
                </c:pt>
                <c:pt idx="4">
                  <c:v>325.37939453125</c:v>
                </c:pt>
                <c:pt idx="5">
                  <c:v>339.7031555175781</c:v>
                </c:pt>
                <c:pt idx="6">
                  <c:v>349.44439697265625</c:v>
                </c:pt>
                <c:pt idx="7">
                  <c:v>331.6692199707031</c:v>
                </c:pt>
                <c:pt idx="8">
                  <c:v>309.838134765625</c:v>
                </c:pt>
                <c:pt idx="9">
                  <c:v>306.92071533203125</c:v>
                </c:pt>
                <c:pt idx="10">
                  <c:v>306.19049072265625</c:v>
                </c:pt>
                <c:pt idx="11">
                  <c:v>306.59100341796875</c:v>
                </c:pt>
                <c:pt idx="12">
                  <c:v>308.19964599609375</c:v>
                </c:pt>
                <c:pt idx="13">
                  <c:v>310.7825622558594</c:v>
                </c:pt>
                <c:pt idx="14">
                  <c:v>314.2127685546875</c:v>
                </c:pt>
                <c:pt idx="15">
                  <c:v>317.5612487792969</c:v>
                </c:pt>
                <c:pt idx="16">
                  <c:v>320.3475646972656</c:v>
                </c:pt>
                <c:pt idx="17">
                  <c:v>322.58197021484375</c:v>
                </c:pt>
                <c:pt idx="18">
                  <c:v>325.2218017578125</c:v>
                </c:pt>
                <c:pt idx="19">
                  <c:v>327.418212890625</c:v>
                </c:pt>
                <c:pt idx="20">
                  <c:v>329.73455810546875</c:v>
                </c:pt>
                <c:pt idx="21">
                  <c:v>331.45050048828125</c:v>
                </c:pt>
                <c:pt idx="22">
                  <c:v>333.7076110839844</c:v>
                </c:pt>
                <c:pt idx="23">
                  <c:v>335.8330078125</c:v>
                </c:pt>
                <c:pt idx="24">
                  <c:v>337.63592529296875</c:v>
                </c:pt>
                <c:pt idx="25">
                  <c:v>339.771240234375</c:v>
                </c:pt>
                <c:pt idx="26">
                  <c:v>341.6616516113281</c:v>
                </c:pt>
                <c:pt idx="27">
                  <c:v>343.9677429199219</c:v>
                </c:pt>
              </c:numCache>
            </c:numRef>
          </c:val>
          <c:smooth val="0"/>
        </c:ser>
        <c:marker val="1"/>
        <c:axId val="58758799"/>
        <c:axId val="59067144"/>
      </c:lineChart>
      <c:dateAx>
        <c:axId val="587587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067144"/>
        <c:crosses val="autoZero"/>
        <c:auto val="0"/>
        <c:baseTimeUnit val="days"/>
        <c:majorUnit val="2"/>
        <c:majorTimeUnit val="days"/>
        <c:minorUnit val="1"/>
        <c:minorTimeUnit val="days"/>
        <c:noMultiLvlLbl val="0"/>
      </c:dateAx>
      <c:valAx>
        <c:axId val="5906714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5879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43073</c:v>
                </c:pt>
                <c:pt idx="1">
                  <c:v>43074</c:v>
                </c:pt>
                <c:pt idx="2">
                  <c:v>43075</c:v>
                </c:pt>
                <c:pt idx="3">
                  <c:v>43076</c:v>
                </c:pt>
                <c:pt idx="4">
                  <c:v>43077</c:v>
                </c:pt>
                <c:pt idx="5">
                  <c:v>43078</c:v>
                </c:pt>
                <c:pt idx="6">
                  <c:v>43079</c:v>
                </c:pt>
                <c:pt idx="7">
                  <c:v>43080</c:v>
                </c:pt>
                <c:pt idx="8">
                  <c:v>43081</c:v>
                </c:pt>
                <c:pt idx="9">
                  <c:v>43082</c:v>
                </c:pt>
                <c:pt idx="10">
                  <c:v>43083</c:v>
                </c:pt>
                <c:pt idx="11">
                  <c:v>43084</c:v>
                </c:pt>
                <c:pt idx="12">
                  <c:v>43085</c:v>
                </c:pt>
                <c:pt idx="13">
                  <c:v>43086</c:v>
                </c:pt>
                <c:pt idx="14">
                  <c:v>43087</c:v>
                </c:pt>
                <c:pt idx="15">
                  <c:v>43088</c:v>
                </c:pt>
                <c:pt idx="16">
                  <c:v>43089</c:v>
                </c:pt>
                <c:pt idx="17">
                  <c:v>43090</c:v>
                </c:pt>
                <c:pt idx="18">
                  <c:v>43091</c:v>
                </c:pt>
                <c:pt idx="19">
                  <c:v>43092</c:v>
                </c:pt>
                <c:pt idx="20">
                  <c:v>43093</c:v>
                </c:pt>
                <c:pt idx="21">
                  <c:v>43094</c:v>
                </c:pt>
                <c:pt idx="22">
                  <c:v>43095</c:v>
                </c:pt>
                <c:pt idx="23">
                  <c:v>43096</c:v>
                </c:pt>
                <c:pt idx="24">
                  <c:v>43097</c:v>
                </c:pt>
                <c:pt idx="25">
                  <c:v>43098</c:v>
                </c:pt>
                <c:pt idx="26">
                  <c:v>43099</c:v>
                </c:pt>
                <c:pt idx="27">
                  <c:v>43100</c:v>
                </c:pt>
              </c:strCache>
            </c:strRef>
          </c:cat>
          <c:val>
            <c:numRef>
              <c:f>A!$M$13:$M$40</c:f>
              <c:numCache>
                <c:ptCount val="28"/>
                <c:pt idx="0">
                  <c:v>330</c:v>
                </c:pt>
                <c:pt idx="1">
                  <c:v>332.8152770996094</c:v>
                </c:pt>
                <c:pt idx="2">
                  <c:v>322.66461181640625</c:v>
                </c:pt>
                <c:pt idx="3">
                  <c:v>315.1935729980469</c:v>
                </c:pt>
                <c:pt idx="4">
                  <c:v>317.8892517089844</c:v>
                </c:pt>
                <c:pt idx="5">
                  <c:v>330.95062255859375</c:v>
                </c:pt>
                <c:pt idx="6">
                  <c:v>344.6219177246094</c:v>
                </c:pt>
                <c:pt idx="7">
                  <c:v>348.5389404296875</c:v>
                </c:pt>
                <c:pt idx="8">
                  <c:v>320.02911376953125</c:v>
                </c:pt>
                <c:pt idx="9">
                  <c:v>312.350830078125</c:v>
                </c:pt>
                <c:pt idx="10">
                  <c:v>310.0140686035156</c:v>
                </c:pt>
                <c:pt idx="11">
                  <c:v>308.2926330566406</c:v>
                </c:pt>
                <c:pt idx="12">
                  <c:v>307.105224609375</c:v>
                </c:pt>
                <c:pt idx="13">
                  <c:v>306.3484191894531</c:v>
                </c:pt>
                <c:pt idx="14">
                  <c:v>306.3312072753906</c:v>
                </c:pt>
                <c:pt idx="15">
                  <c:v>307.2447204589844</c:v>
                </c:pt>
                <c:pt idx="16">
                  <c:v>308.80914306640625</c:v>
                </c:pt>
                <c:pt idx="17">
                  <c:v>311.1491394042969</c:v>
                </c:pt>
                <c:pt idx="18">
                  <c:v>313.8409423828125</c:v>
                </c:pt>
                <c:pt idx="19">
                  <c:v>316.76422119140625</c:v>
                </c:pt>
                <c:pt idx="20">
                  <c:v>319.35498046875</c:v>
                </c:pt>
                <c:pt idx="21">
                  <c:v>321.3627014160156</c:v>
                </c:pt>
                <c:pt idx="22">
                  <c:v>323.9899597167969</c:v>
                </c:pt>
                <c:pt idx="23">
                  <c:v>325.95916748046875</c:v>
                </c:pt>
                <c:pt idx="24">
                  <c:v>328.19036865234375</c:v>
                </c:pt>
                <c:pt idx="25">
                  <c:v>330.4094543457031</c:v>
                </c:pt>
                <c:pt idx="26">
                  <c:v>332.571533203125</c:v>
                </c:pt>
                <c:pt idx="27">
                  <c:v>334.8650207519531</c:v>
                </c:pt>
              </c:numCache>
            </c:numRef>
          </c:val>
          <c:smooth val="0"/>
        </c:ser>
        <c:marker val="1"/>
        <c:axId val="61842249"/>
        <c:axId val="19709330"/>
      </c:lineChart>
      <c:dateAx>
        <c:axId val="618422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709330"/>
        <c:crosses val="autoZero"/>
        <c:auto val="0"/>
        <c:baseTimeUnit val="days"/>
        <c:majorUnit val="2"/>
        <c:majorTimeUnit val="days"/>
        <c:minorUnit val="1"/>
        <c:minorTimeUnit val="days"/>
        <c:noMultiLvlLbl val="0"/>
      </c:dateAx>
      <c:valAx>
        <c:axId val="197093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4224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152400</xdr:rowOff>
    </xdr:to>
    <xdr:graphicFrame>
      <xdr:nvGraphicFramePr>
        <xdr:cNvPr id="1" name="Chart 1"/>
        <xdr:cNvGraphicFramePr/>
      </xdr:nvGraphicFramePr>
      <xdr:xfrm>
        <a:off x="66675" y="24384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37</xdr:row>
      <xdr:rowOff>47625</xdr:rowOff>
    </xdr:from>
    <xdr:to>
      <xdr:col>10</xdr:col>
      <xdr:colOff>314325</xdr:colOff>
      <xdr:row>60</xdr:row>
      <xdr:rowOff>133350</xdr:rowOff>
    </xdr:to>
    <xdr:graphicFrame>
      <xdr:nvGraphicFramePr>
        <xdr:cNvPr id="2" name="Chart 2"/>
        <xdr:cNvGraphicFramePr/>
      </xdr:nvGraphicFramePr>
      <xdr:xfrm>
        <a:off x="66675" y="63055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38100</xdr:rowOff>
    </xdr:from>
    <xdr:to>
      <xdr:col>10</xdr:col>
      <xdr:colOff>314325</xdr:colOff>
      <xdr:row>84</xdr:row>
      <xdr:rowOff>123825</xdr:rowOff>
    </xdr:to>
    <xdr:graphicFrame>
      <xdr:nvGraphicFramePr>
        <xdr:cNvPr id="3" name="Chart 3"/>
        <xdr:cNvGraphicFramePr/>
      </xdr:nvGraphicFramePr>
      <xdr:xfrm>
        <a:off x="66675" y="101822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28575</xdr:rowOff>
    </xdr:from>
    <xdr:to>
      <xdr:col>10</xdr:col>
      <xdr:colOff>314325</xdr:colOff>
      <xdr:row>108</xdr:row>
      <xdr:rowOff>114300</xdr:rowOff>
    </xdr:to>
    <xdr:graphicFrame>
      <xdr:nvGraphicFramePr>
        <xdr:cNvPr id="4" name="Chart 4"/>
        <xdr:cNvGraphicFramePr/>
      </xdr:nvGraphicFramePr>
      <xdr:xfrm>
        <a:off x="66675" y="140589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109</xdr:row>
      <xdr:rowOff>9525</xdr:rowOff>
    </xdr:from>
    <xdr:to>
      <xdr:col>10</xdr:col>
      <xdr:colOff>314325</xdr:colOff>
      <xdr:row>132</xdr:row>
      <xdr:rowOff>95250</xdr:rowOff>
    </xdr:to>
    <xdr:graphicFrame>
      <xdr:nvGraphicFramePr>
        <xdr:cNvPr id="5" name="Chart 5"/>
        <xdr:cNvGraphicFramePr/>
      </xdr:nvGraphicFramePr>
      <xdr:xfrm>
        <a:off x="66675" y="179260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133</xdr:row>
      <xdr:rowOff>0</xdr:rowOff>
    </xdr:from>
    <xdr:to>
      <xdr:col>10</xdr:col>
      <xdr:colOff>314325</xdr:colOff>
      <xdr:row>156</xdr:row>
      <xdr:rowOff>85725</xdr:rowOff>
    </xdr:to>
    <xdr:graphicFrame>
      <xdr:nvGraphicFramePr>
        <xdr:cNvPr id="6" name="Chart 6"/>
        <xdr:cNvGraphicFramePr/>
      </xdr:nvGraphicFramePr>
      <xdr:xfrm>
        <a:off x="66675" y="218027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156</xdr:row>
      <xdr:rowOff>152400</xdr:rowOff>
    </xdr:from>
    <xdr:to>
      <xdr:col>10</xdr:col>
      <xdr:colOff>314325</xdr:colOff>
      <xdr:row>180</xdr:row>
      <xdr:rowOff>76200</xdr:rowOff>
    </xdr:to>
    <xdr:graphicFrame>
      <xdr:nvGraphicFramePr>
        <xdr:cNvPr id="7" name="Chart 7"/>
        <xdr:cNvGraphicFramePr/>
      </xdr:nvGraphicFramePr>
      <xdr:xfrm>
        <a:off x="66675" y="256794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180</xdr:row>
      <xdr:rowOff>133350</xdr:rowOff>
    </xdr:from>
    <xdr:to>
      <xdr:col>10</xdr:col>
      <xdr:colOff>314325</xdr:colOff>
      <xdr:row>204</xdr:row>
      <xdr:rowOff>57150</xdr:rowOff>
    </xdr:to>
    <xdr:graphicFrame>
      <xdr:nvGraphicFramePr>
        <xdr:cNvPr id="8" name="Chart 8"/>
        <xdr:cNvGraphicFramePr/>
      </xdr:nvGraphicFramePr>
      <xdr:xfrm>
        <a:off x="66675" y="295465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204</xdr:row>
      <xdr:rowOff>123825</xdr:rowOff>
    </xdr:from>
    <xdr:to>
      <xdr:col>10</xdr:col>
      <xdr:colOff>314325</xdr:colOff>
      <xdr:row>228</xdr:row>
      <xdr:rowOff>47625</xdr:rowOff>
    </xdr:to>
    <xdr:graphicFrame>
      <xdr:nvGraphicFramePr>
        <xdr:cNvPr id="9" name="Chart 9"/>
        <xdr:cNvGraphicFramePr/>
      </xdr:nvGraphicFramePr>
      <xdr:xfrm>
        <a:off x="66675" y="334232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228</xdr:row>
      <xdr:rowOff>114300</xdr:rowOff>
    </xdr:from>
    <xdr:to>
      <xdr:col>10</xdr:col>
      <xdr:colOff>314325</xdr:colOff>
      <xdr:row>252</xdr:row>
      <xdr:rowOff>38100</xdr:rowOff>
    </xdr:to>
    <xdr:graphicFrame>
      <xdr:nvGraphicFramePr>
        <xdr:cNvPr id="10" name="Chart 10"/>
        <xdr:cNvGraphicFramePr/>
      </xdr:nvGraphicFramePr>
      <xdr:xfrm>
        <a:off x="66675" y="372999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252</xdr:row>
      <xdr:rowOff>95250</xdr:rowOff>
    </xdr:from>
    <xdr:to>
      <xdr:col>10</xdr:col>
      <xdr:colOff>314325</xdr:colOff>
      <xdr:row>276</xdr:row>
      <xdr:rowOff>19050</xdr:rowOff>
    </xdr:to>
    <xdr:graphicFrame>
      <xdr:nvGraphicFramePr>
        <xdr:cNvPr id="11" name="Chart 11"/>
        <xdr:cNvGraphicFramePr/>
      </xdr:nvGraphicFramePr>
      <xdr:xfrm>
        <a:off x="66675" y="411670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276</xdr:row>
      <xdr:rowOff>85725</xdr:rowOff>
    </xdr:from>
    <xdr:to>
      <xdr:col>10</xdr:col>
      <xdr:colOff>314325</xdr:colOff>
      <xdr:row>300</xdr:row>
      <xdr:rowOff>9525</xdr:rowOff>
    </xdr:to>
    <xdr:graphicFrame>
      <xdr:nvGraphicFramePr>
        <xdr:cNvPr id="12" name="Chart 12"/>
        <xdr:cNvGraphicFramePr/>
      </xdr:nvGraphicFramePr>
      <xdr:xfrm>
        <a:off x="66675" y="450437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300</xdr:row>
      <xdr:rowOff>76200</xdr:rowOff>
    </xdr:from>
    <xdr:to>
      <xdr:col>10</xdr:col>
      <xdr:colOff>314325</xdr:colOff>
      <xdr:row>323</xdr:row>
      <xdr:rowOff>161925</xdr:rowOff>
    </xdr:to>
    <xdr:graphicFrame>
      <xdr:nvGraphicFramePr>
        <xdr:cNvPr id="13" name="Chart 13"/>
        <xdr:cNvGraphicFramePr/>
      </xdr:nvGraphicFramePr>
      <xdr:xfrm>
        <a:off x="66675" y="489204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324</xdr:row>
      <xdr:rowOff>57150</xdr:rowOff>
    </xdr:from>
    <xdr:to>
      <xdr:col>10</xdr:col>
      <xdr:colOff>314325</xdr:colOff>
      <xdr:row>347</xdr:row>
      <xdr:rowOff>142875</xdr:rowOff>
    </xdr:to>
    <xdr:graphicFrame>
      <xdr:nvGraphicFramePr>
        <xdr:cNvPr id="14" name="Chart 14"/>
        <xdr:cNvGraphicFramePr/>
      </xdr:nvGraphicFramePr>
      <xdr:xfrm>
        <a:off x="66675" y="527875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348</xdr:row>
      <xdr:rowOff>47625</xdr:rowOff>
    </xdr:from>
    <xdr:to>
      <xdr:col>10</xdr:col>
      <xdr:colOff>314325</xdr:colOff>
      <xdr:row>371</xdr:row>
      <xdr:rowOff>133350</xdr:rowOff>
    </xdr:to>
    <xdr:graphicFrame>
      <xdr:nvGraphicFramePr>
        <xdr:cNvPr id="15" name="Chart 15"/>
        <xdr:cNvGraphicFramePr/>
      </xdr:nvGraphicFramePr>
      <xdr:xfrm>
        <a:off x="66675" y="566642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152400</xdr:rowOff>
    </xdr:to>
    <xdr:graphicFrame>
      <xdr:nvGraphicFramePr>
        <xdr:cNvPr id="16" name="Chart 16"/>
        <xdr:cNvGraphicFramePr/>
      </xdr:nvGraphicFramePr>
      <xdr:xfrm>
        <a:off x="6477000" y="24384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37</xdr:row>
      <xdr:rowOff>47625</xdr:rowOff>
    </xdr:from>
    <xdr:to>
      <xdr:col>21</xdr:col>
      <xdr:colOff>28575</xdr:colOff>
      <xdr:row>60</xdr:row>
      <xdr:rowOff>133350</xdr:rowOff>
    </xdr:to>
    <xdr:graphicFrame>
      <xdr:nvGraphicFramePr>
        <xdr:cNvPr id="17" name="Chart 17"/>
        <xdr:cNvGraphicFramePr/>
      </xdr:nvGraphicFramePr>
      <xdr:xfrm>
        <a:off x="6477000" y="63055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38100</xdr:rowOff>
    </xdr:from>
    <xdr:to>
      <xdr:col>21</xdr:col>
      <xdr:colOff>28575</xdr:colOff>
      <xdr:row>84</xdr:row>
      <xdr:rowOff>123825</xdr:rowOff>
    </xdr:to>
    <xdr:graphicFrame>
      <xdr:nvGraphicFramePr>
        <xdr:cNvPr id="18" name="Chart 18"/>
        <xdr:cNvGraphicFramePr/>
      </xdr:nvGraphicFramePr>
      <xdr:xfrm>
        <a:off x="6477000" y="101822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28575</xdr:rowOff>
    </xdr:from>
    <xdr:to>
      <xdr:col>21</xdr:col>
      <xdr:colOff>28575</xdr:colOff>
      <xdr:row>108</xdr:row>
      <xdr:rowOff>114300</xdr:rowOff>
    </xdr:to>
    <xdr:graphicFrame>
      <xdr:nvGraphicFramePr>
        <xdr:cNvPr id="19" name="Chart 19"/>
        <xdr:cNvGraphicFramePr/>
      </xdr:nvGraphicFramePr>
      <xdr:xfrm>
        <a:off x="6477000" y="140589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109</xdr:row>
      <xdr:rowOff>9525</xdr:rowOff>
    </xdr:from>
    <xdr:to>
      <xdr:col>21</xdr:col>
      <xdr:colOff>28575</xdr:colOff>
      <xdr:row>132</xdr:row>
      <xdr:rowOff>95250</xdr:rowOff>
    </xdr:to>
    <xdr:graphicFrame>
      <xdr:nvGraphicFramePr>
        <xdr:cNvPr id="20" name="Chart 20"/>
        <xdr:cNvGraphicFramePr/>
      </xdr:nvGraphicFramePr>
      <xdr:xfrm>
        <a:off x="6477000" y="179260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133</xdr:row>
      <xdr:rowOff>0</xdr:rowOff>
    </xdr:from>
    <xdr:to>
      <xdr:col>21</xdr:col>
      <xdr:colOff>28575</xdr:colOff>
      <xdr:row>156</xdr:row>
      <xdr:rowOff>85725</xdr:rowOff>
    </xdr:to>
    <xdr:graphicFrame>
      <xdr:nvGraphicFramePr>
        <xdr:cNvPr id="21" name="Chart 21"/>
        <xdr:cNvGraphicFramePr/>
      </xdr:nvGraphicFramePr>
      <xdr:xfrm>
        <a:off x="6477000" y="218027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156</xdr:row>
      <xdr:rowOff>152400</xdr:rowOff>
    </xdr:from>
    <xdr:to>
      <xdr:col>21</xdr:col>
      <xdr:colOff>28575</xdr:colOff>
      <xdr:row>180</xdr:row>
      <xdr:rowOff>76200</xdr:rowOff>
    </xdr:to>
    <xdr:graphicFrame>
      <xdr:nvGraphicFramePr>
        <xdr:cNvPr id="22" name="Chart 22"/>
        <xdr:cNvGraphicFramePr/>
      </xdr:nvGraphicFramePr>
      <xdr:xfrm>
        <a:off x="6477000" y="256794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180</xdr:row>
      <xdr:rowOff>133350</xdr:rowOff>
    </xdr:from>
    <xdr:to>
      <xdr:col>21</xdr:col>
      <xdr:colOff>28575</xdr:colOff>
      <xdr:row>204</xdr:row>
      <xdr:rowOff>57150</xdr:rowOff>
    </xdr:to>
    <xdr:graphicFrame>
      <xdr:nvGraphicFramePr>
        <xdr:cNvPr id="23" name="Chart 23"/>
        <xdr:cNvGraphicFramePr/>
      </xdr:nvGraphicFramePr>
      <xdr:xfrm>
        <a:off x="6477000" y="295465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204</xdr:row>
      <xdr:rowOff>123825</xdr:rowOff>
    </xdr:from>
    <xdr:to>
      <xdr:col>21</xdr:col>
      <xdr:colOff>28575</xdr:colOff>
      <xdr:row>228</xdr:row>
      <xdr:rowOff>47625</xdr:rowOff>
    </xdr:to>
    <xdr:graphicFrame>
      <xdr:nvGraphicFramePr>
        <xdr:cNvPr id="24" name="Chart 24"/>
        <xdr:cNvGraphicFramePr/>
      </xdr:nvGraphicFramePr>
      <xdr:xfrm>
        <a:off x="6477000" y="334232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228</xdr:row>
      <xdr:rowOff>114300</xdr:rowOff>
    </xdr:from>
    <xdr:to>
      <xdr:col>21</xdr:col>
      <xdr:colOff>28575</xdr:colOff>
      <xdr:row>252</xdr:row>
      <xdr:rowOff>38100</xdr:rowOff>
    </xdr:to>
    <xdr:graphicFrame>
      <xdr:nvGraphicFramePr>
        <xdr:cNvPr id="25" name="Chart 25"/>
        <xdr:cNvGraphicFramePr/>
      </xdr:nvGraphicFramePr>
      <xdr:xfrm>
        <a:off x="6477000" y="372999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252</xdr:row>
      <xdr:rowOff>95250</xdr:rowOff>
    </xdr:from>
    <xdr:to>
      <xdr:col>21</xdr:col>
      <xdr:colOff>28575</xdr:colOff>
      <xdr:row>276</xdr:row>
      <xdr:rowOff>19050</xdr:rowOff>
    </xdr:to>
    <xdr:graphicFrame>
      <xdr:nvGraphicFramePr>
        <xdr:cNvPr id="26" name="Chart 26"/>
        <xdr:cNvGraphicFramePr/>
      </xdr:nvGraphicFramePr>
      <xdr:xfrm>
        <a:off x="6477000" y="411670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276</xdr:row>
      <xdr:rowOff>85725</xdr:rowOff>
    </xdr:from>
    <xdr:to>
      <xdr:col>21</xdr:col>
      <xdr:colOff>28575</xdr:colOff>
      <xdr:row>300</xdr:row>
      <xdr:rowOff>9525</xdr:rowOff>
    </xdr:to>
    <xdr:graphicFrame>
      <xdr:nvGraphicFramePr>
        <xdr:cNvPr id="27" name="Chart 27"/>
        <xdr:cNvGraphicFramePr/>
      </xdr:nvGraphicFramePr>
      <xdr:xfrm>
        <a:off x="6477000" y="450437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300</xdr:row>
      <xdr:rowOff>76200</xdr:rowOff>
    </xdr:from>
    <xdr:to>
      <xdr:col>21</xdr:col>
      <xdr:colOff>28575</xdr:colOff>
      <xdr:row>323</xdr:row>
      <xdr:rowOff>161925</xdr:rowOff>
    </xdr:to>
    <xdr:graphicFrame>
      <xdr:nvGraphicFramePr>
        <xdr:cNvPr id="28" name="Chart 28"/>
        <xdr:cNvGraphicFramePr/>
      </xdr:nvGraphicFramePr>
      <xdr:xfrm>
        <a:off x="6477000" y="489204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324</xdr:row>
      <xdr:rowOff>57150</xdr:rowOff>
    </xdr:from>
    <xdr:to>
      <xdr:col>21</xdr:col>
      <xdr:colOff>28575</xdr:colOff>
      <xdr:row>347</xdr:row>
      <xdr:rowOff>142875</xdr:rowOff>
    </xdr:to>
    <xdr:graphicFrame>
      <xdr:nvGraphicFramePr>
        <xdr:cNvPr id="29" name="Chart 29"/>
        <xdr:cNvGraphicFramePr/>
      </xdr:nvGraphicFramePr>
      <xdr:xfrm>
        <a:off x="6477000" y="527875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348</xdr:row>
      <xdr:rowOff>47625</xdr:rowOff>
    </xdr:from>
    <xdr:to>
      <xdr:col>21</xdr:col>
      <xdr:colOff>28575</xdr:colOff>
      <xdr:row>371</xdr:row>
      <xdr:rowOff>133350</xdr:rowOff>
    </xdr:to>
    <xdr:graphicFrame>
      <xdr:nvGraphicFramePr>
        <xdr:cNvPr id="30" name="Chart 30"/>
        <xdr:cNvGraphicFramePr/>
      </xdr:nvGraphicFramePr>
      <xdr:xfrm>
        <a:off x="6477000" y="566642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152400</xdr:rowOff>
    </xdr:to>
    <xdr:graphicFrame>
      <xdr:nvGraphicFramePr>
        <xdr:cNvPr id="31" name="Chart 31"/>
        <xdr:cNvGraphicFramePr/>
      </xdr:nvGraphicFramePr>
      <xdr:xfrm>
        <a:off x="12887325" y="24384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37</xdr:row>
      <xdr:rowOff>47625</xdr:rowOff>
    </xdr:from>
    <xdr:to>
      <xdr:col>31</xdr:col>
      <xdr:colOff>342900</xdr:colOff>
      <xdr:row>60</xdr:row>
      <xdr:rowOff>133350</xdr:rowOff>
    </xdr:to>
    <xdr:graphicFrame>
      <xdr:nvGraphicFramePr>
        <xdr:cNvPr id="32" name="Chart 32"/>
        <xdr:cNvGraphicFramePr/>
      </xdr:nvGraphicFramePr>
      <xdr:xfrm>
        <a:off x="12887325" y="63055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38100</xdr:rowOff>
    </xdr:from>
    <xdr:to>
      <xdr:col>31</xdr:col>
      <xdr:colOff>342900</xdr:colOff>
      <xdr:row>84</xdr:row>
      <xdr:rowOff>123825</xdr:rowOff>
    </xdr:to>
    <xdr:graphicFrame>
      <xdr:nvGraphicFramePr>
        <xdr:cNvPr id="33" name="Chart 33"/>
        <xdr:cNvGraphicFramePr/>
      </xdr:nvGraphicFramePr>
      <xdr:xfrm>
        <a:off x="12887325" y="101822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28575</xdr:rowOff>
    </xdr:from>
    <xdr:to>
      <xdr:col>31</xdr:col>
      <xdr:colOff>342900</xdr:colOff>
      <xdr:row>108</xdr:row>
      <xdr:rowOff>114300</xdr:rowOff>
    </xdr:to>
    <xdr:graphicFrame>
      <xdr:nvGraphicFramePr>
        <xdr:cNvPr id="34" name="Chart 34"/>
        <xdr:cNvGraphicFramePr/>
      </xdr:nvGraphicFramePr>
      <xdr:xfrm>
        <a:off x="12887325" y="140589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109</xdr:row>
      <xdr:rowOff>9525</xdr:rowOff>
    </xdr:from>
    <xdr:to>
      <xdr:col>31</xdr:col>
      <xdr:colOff>342900</xdr:colOff>
      <xdr:row>132</xdr:row>
      <xdr:rowOff>95250</xdr:rowOff>
    </xdr:to>
    <xdr:graphicFrame>
      <xdr:nvGraphicFramePr>
        <xdr:cNvPr id="35" name="Chart 35"/>
        <xdr:cNvGraphicFramePr/>
      </xdr:nvGraphicFramePr>
      <xdr:xfrm>
        <a:off x="12887325" y="179260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133</xdr:row>
      <xdr:rowOff>0</xdr:rowOff>
    </xdr:from>
    <xdr:to>
      <xdr:col>31</xdr:col>
      <xdr:colOff>342900</xdr:colOff>
      <xdr:row>156</xdr:row>
      <xdr:rowOff>85725</xdr:rowOff>
    </xdr:to>
    <xdr:graphicFrame>
      <xdr:nvGraphicFramePr>
        <xdr:cNvPr id="36" name="Chart 36"/>
        <xdr:cNvGraphicFramePr/>
      </xdr:nvGraphicFramePr>
      <xdr:xfrm>
        <a:off x="12887325" y="218027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156</xdr:row>
      <xdr:rowOff>152400</xdr:rowOff>
    </xdr:from>
    <xdr:to>
      <xdr:col>31</xdr:col>
      <xdr:colOff>342900</xdr:colOff>
      <xdr:row>180</xdr:row>
      <xdr:rowOff>76200</xdr:rowOff>
    </xdr:to>
    <xdr:graphicFrame>
      <xdr:nvGraphicFramePr>
        <xdr:cNvPr id="37" name="Chart 37"/>
        <xdr:cNvGraphicFramePr/>
      </xdr:nvGraphicFramePr>
      <xdr:xfrm>
        <a:off x="12887325" y="256794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180</xdr:row>
      <xdr:rowOff>133350</xdr:rowOff>
    </xdr:from>
    <xdr:to>
      <xdr:col>31</xdr:col>
      <xdr:colOff>342900</xdr:colOff>
      <xdr:row>204</xdr:row>
      <xdr:rowOff>57150</xdr:rowOff>
    </xdr:to>
    <xdr:graphicFrame>
      <xdr:nvGraphicFramePr>
        <xdr:cNvPr id="38" name="Chart 38"/>
        <xdr:cNvGraphicFramePr/>
      </xdr:nvGraphicFramePr>
      <xdr:xfrm>
        <a:off x="12887325" y="295465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204</xdr:row>
      <xdr:rowOff>123825</xdr:rowOff>
    </xdr:from>
    <xdr:to>
      <xdr:col>31</xdr:col>
      <xdr:colOff>342900</xdr:colOff>
      <xdr:row>228</xdr:row>
      <xdr:rowOff>47625</xdr:rowOff>
    </xdr:to>
    <xdr:graphicFrame>
      <xdr:nvGraphicFramePr>
        <xdr:cNvPr id="39" name="Chart 39"/>
        <xdr:cNvGraphicFramePr/>
      </xdr:nvGraphicFramePr>
      <xdr:xfrm>
        <a:off x="12887325" y="334232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228</xdr:row>
      <xdr:rowOff>114300</xdr:rowOff>
    </xdr:from>
    <xdr:to>
      <xdr:col>31</xdr:col>
      <xdr:colOff>342900</xdr:colOff>
      <xdr:row>252</xdr:row>
      <xdr:rowOff>38100</xdr:rowOff>
    </xdr:to>
    <xdr:graphicFrame>
      <xdr:nvGraphicFramePr>
        <xdr:cNvPr id="40" name="Chart 40"/>
        <xdr:cNvGraphicFramePr/>
      </xdr:nvGraphicFramePr>
      <xdr:xfrm>
        <a:off x="12887325" y="372999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252</xdr:row>
      <xdr:rowOff>95250</xdr:rowOff>
    </xdr:from>
    <xdr:to>
      <xdr:col>31</xdr:col>
      <xdr:colOff>342900</xdr:colOff>
      <xdr:row>276</xdr:row>
      <xdr:rowOff>19050</xdr:rowOff>
    </xdr:to>
    <xdr:graphicFrame>
      <xdr:nvGraphicFramePr>
        <xdr:cNvPr id="41" name="Chart 41"/>
        <xdr:cNvGraphicFramePr/>
      </xdr:nvGraphicFramePr>
      <xdr:xfrm>
        <a:off x="12887325" y="411670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276</xdr:row>
      <xdr:rowOff>85725</xdr:rowOff>
    </xdr:from>
    <xdr:to>
      <xdr:col>31</xdr:col>
      <xdr:colOff>342900</xdr:colOff>
      <xdr:row>300</xdr:row>
      <xdr:rowOff>9525</xdr:rowOff>
    </xdr:to>
    <xdr:graphicFrame>
      <xdr:nvGraphicFramePr>
        <xdr:cNvPr id="42" name="Chart 42"/>
        <xdr:cNvGraphicFramePr/>
      </xdr:nvGraphicFramePr>
      <xdr:xfrm>
        <a:off x="12887325" y="450437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300</xdr:row>
      <xdr:rowOff>76200</xdr:rowOff>
    </xdr:from>
    <xdr:to>
      <xdr:col>31</xdr:col>
      <xdr:colOff>342900</xdr:colOff>
      <xdr:row>323</xdr:row>
      <xdr:rowOff>161925</xdr:rowOff>
    </xdr:to>
    <xdr:graphicFrame>
      <xdr:nvGraphicFramePr>
        <xdr:cNvPr id="43" name="Chart 43"/>
        <xdr:cNvGraphicFramePr/>
      </xdr:nvGraphicFramePr>
      <xdr:xfrm>
        <a:off x="12887325" y="489204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324</xdr:row>
      <xdr:rowOff>57150</xdr:rowOff>
    </xdr:from>
    <xdr:to>
      <xdr:col>31</xdr:col>
      <xdr:colOff>342900</xdr:colOff>
      <xdr:row>347</xdr:row>
      <xdr:rowOff>142875</xdr:rowOff>
    </xdr:to>
    <xdr:graphicFrame>
      <xdr:nvGraphicFramePr>
        <xdr:cNvPr id="44" name="Chart 44"/>
        <xdr:cNvGraphicFramePr/>
      </xdr:nvGraphicFramePr>
      <xdr:xfrm>
        <a:off x="12887325" y="527875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348</xdr:row>
      <xdr:rowOff>47625</xdr:rowOff>
    </xdr:from>
    <xdr:to>
      <xdr:col>31</xdr:col>
      <xdr:colOff>342900</xdr:colOff>
      <xdr:row>371</xdr:row>
      <xdr:rowOff>133350</xdr:rowOff>
    </xdr:to>
    <xdr:graphicFrame>
      <xdr:nvGraphicFramePr>
        <xdr:cNvPr id="45" name="Chart 45"/>
        <xdr:cNvGraphicFramePr/>
      </xdr:nvGraphicFramePr>
      <xdr:xfrm>
        <a:off x="12887325" y="566642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B26"/>
  <sheetViews>
    <sheetView tabSelected="1" zoomScalePageLayoutView="0" workbookViewId="0" topLeftCell="A1">
      <selection activeCell="W11" sqref="W11"/>
    </sheetView>
  </sheetViews>
  <sheetFormatPr defaultColWidth="9.140625" defaultRowHeight="12.75"/>
  <sheetData>
    <row r="1" ht="14.25">
      <c r="A1" s="31" t="s">
        <v>155</v>
      </c>
    </row>
    <row r="2" ht="15">
      <c r="A2" s="32"/>
    </row>
    <row r="3" ht="15">
      <c r="A3" s="32" t="s">
        <v>146</v>
      </c>
    </row>
    <row r="4" ht="14.25">
      <c r="A4" s="31"/>
    </row>
    <row r="5" ht="14.25">
      <c r="A5" s="31" t="s">
        <v>147</v>
      </c>
    </row>
    <row r="6" ht="14.25">
      <c r="A6" s="31" t="s">
        <v>148</v>
      </c>
    </row>
    <row r="7" ht="14.25">
      <c r="A7" s="31" t="s">
        <v>149</v>
      </c>
    </row>
    <row r="8" ht="14.25">
      <c r="A8" s="31" t="s">
        <v>150</v>
      </c>
    </row>
    <row r="9" ht="14.25">
      <c r="A9" s="31" t="s">
        <v>151</v>
      </c>
    </row>
    <row r="10" ht="14.25">
      <c r="A10" s="31" t="s">
        <v>152</v>
      </c>
    </row>
    <row r="11" ht="14.25">
      <c r="A11" s="31" t="s">
        <v>153</v>
      </c>
    </row>
    <row r="12" ht="14.25">
      <c r="A12" s="31" t="s">
        <v>154</v>
      </c>
    </row>
    <row r="13" ht="14.25">
      <c r="A13" s="31"/>
    </row>
    <row r="26" ht="12.75">
      <c r="B26" s="30">
        <v>43074</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BA40"/>
  <sheetViews>
    <sheetView zoomScalePageLayoutView="0" workbookViewId="0" topLeftCell="A1">
      <selection activeCell="C43" sqref="C43"/>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43073</v>
      </c>
      <c r="D7" s="23">
        <v>43073</v>
      </c>
      <c r="E7" s="23">
        <v>43073</v>
      </c>
      <c r="F7" s="23">
        <v>43073</v>
      </c>
      <c r="G7" s="23">
        <v>43073</v>
      </c>
      <c r="H7" s="23">
        <v>43073</v>
      </c>
      <c r="I7" s="23">
        <v>43073</v>
      </c>
      <c r="J7" s="23">
        <v>43073</v>
      </c>
      <c r="K7" s="23">
        <v>43073</v>
      </c>
      <c r="L7" s="23">
        <v>43073</v>
      </c>
      <c r="M7" s="23">
        <v>43073</v>
      </c>
      <c r="N7" s="23">
        <v>43073</v>
      </c>
      <c r="O7" s="23">
        <v>43073</v>
      </c>
      <c r="P7" s="23">
        <v>43073</v>
      </c>
      <c r="Q7" s="23">
        <v>43073</v>
      </c>
      <c r="R7" s="23">
        <v>43073</v>
      </c>
      <c r="S7" s="23">
        <v>43073</v>
      </c>
      <c r="T7" s="23">
        <v>43073</v>
      </c>
      <c r="U7" s="23">
        <v>43073</v>
      </c>
      <c r="V7" s="23">
        <v>43073</v>
      </c>
      <c r="W7" s="23">
        <v>43073</v>
      </c>
      <c r="X7" s="23">
        <v>43073</v>
      </c>
      <c r="Y7" s="23">
        <v>43073</v>
      </c>
      <c r="Z7" s="23">
        <v>43073</v>
      </c>
      <c r="AA7" s="23">
        <v>43073</v>
      </c>
      <c r="AB7" s="23">
        <v>43073</v>
      </c>
      <c r="AC7" s="23">
        <v>43073</v>
      </c>
      <c r="AD7" s="23">
        <v>43073</v>
      </c>
      <c r="AE7" s="23">
        <v>43073</v>
      </c>
      <c r="AF7" s="23">
        <v>43073</v>
      </c>
      <c r="AG7" s="23">
        <v>43073</v>
      </c>
      <c r="AH7" s="23">
        <v>43073</v>
      </c>
      <c r="AI7" s="23">
        <v>43073</v>
      </c>
      <c r="AJ7" s="23">
        <v>43073</v>
      </c>
      <c r="AK7" s="23">
        <v>43073</v>
      </c>
      <c r="AL7" s="23">
        <v>43073</v>
      </c>
      <c r="AM7" s="23">
        <v>43073</v>
      </c>
      <c r="AN7" s="23">
        <v>43073</v>
      </c>
      <c r="AO7" s="23">
        <v>43073</v>
      </c>
      <c r="AP7" s="23">
        <v>43073</v>
      </c>
      <c r="AQ7" s="23">
        <v>43073</v>
      </c>
      <c r="AR7" s="23">
        <v>43073</v>
      </c>
      <c r="AS7" s="23">
        <v>43073</v>
      </c>
      <c r="AT7" s="23">
        <v>43073</v>
      </c>
      <c r="AU7" s="23">
        <v>43073</v>
      </c>
      <c r="AV7" s="23">
        <v>43073</v>
      </c>
      <c r="AW7" s="23">
        <v>43073</v>
      </c>
      <c r="AX7" s="23">
        <v>43073</v>
      </c>
      <c r="AY7" s="23">
        <v>43073</v>
      </c>
      <c r="AZ7" s="23">
        <v>43073</v>
      </c>
      <c r="BA7" s="23">
        <v>43073</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43100</v>
      </c>
      <c r="D9" s="23">
        <v>43100</v>
      </c>
      <c r="E9" s="23">
        <v>43100</v>
      </c>
      <c r="F9" s="23">
        <v>43100</v>
      </c>
      <c r="G9" s="23">
        <v>43100</v>
      </c>
      <c r="H9" s="23">
        <v>43100</v>
      </c>
      <c r="I9" s="23">
        <v>43100</v>
      </c>
      <c r="J9" s="23">
        <v>43100</v>
      </c>
      <c r="K9" s="23">
        <v>43100</v>
      </c>
      <c r="L9" s="23">
        <v>43100</v>
      </c>
      <c r="M9" s="23">
        <v>43100</v>
      </c>
      <c r="N9" s="23">
        <v>43100</v>
      </c>
      <c r="O9" s="23">
        <v>43100</v>
      </c>
      <c r="P9" s="23">
        <v>43100</v>
      </c>
      <c r="Q9" s="23">
        <v>43100</v>
      </c>
      <c r="R9" s="23">
        <v>43100</v>
      </c>
      <c r="S9" s="23">
        <v>43100</v>
      </c>
      <c r="T9" s="23">
        <v>43100</v>
      </c>
      <c r="U9" s="23">
        <v>43100</v>
      </c>
      <c r="V9" s="23">
        <v>43100</v>
      </c>
      <c r="W9" s="23">
        <v>43100</v>
      </c>
      <c r="X9" s="23">
        <v>43100</v>
      </c>
      <c r="Y9" s="23">
        <v>43100</v>
      </c>
      <c r="Z9" s="23">
        <v>43100</v>
      </c>
      <c r="AA9" s="23">
        <v>43100</v>
      </c>
      <c r="AB9" s="23">
        <v>43100</v>
      </c>
      <c r="AC9" s="23">
        <v>43100</v>
      </c>
      <c r="AD9" s="23">
        <v>43100</v>
      </c>
      <c r="AE9" s="23">
        <v>43100</v>
      </c>
      <c r="AF9" s="23">
        <v>43100</v>
      </c>
      <c r="AG9" s="23">
        <v>43100</v>
      </c>
      <c r="AH9" s="23">
        <v>43100</v>
      </c>
      <c r="AI9" s="23">
        <v>43100</v>
      </c>
      <c r="AJ9" s="23">
        <v>43100</v>
      </c>
      <c r="AK9" s="23">
        <v>43100</v>
      </c>
      <c r="AL9" s="23">
        <v>43100</v>
      </c>
      <c r="AM9" s="23">
        <v>43100</v>
      </c>
      <c r="AN9" s="23">
        <v>43100</v>
      </c>
      <c r="AO9" s="23">
        <v>43100</v>
      </c>
      <c r="AP9" s="23">
        <v>43100</v>
      </c>
      <c r="AQ9" s="23">
        <v>43100</v>
      </c>
      <c r="AR9" s="23">
        <v>43100</v>
      </c>
      <c r="AS9" s="23">
        <v>43100</v>
      </c>
      <c r="AT9" s="23">
        <v>43100</v>
      </c>
      <c r="AU9" s="23">
        <v>43100</v>
      </c>
      <c r="AV9" s="23">
        <v>43100</v>
      </c>
      <c r="AW9" s="23">
        <v>43100</v>
      </c>
      <c r="AX9" s="23">
        <v>43100</v>
      </c>
      <c r="AY9" s="23">
        <v>43100</v>
      </c>
      <c r="AZ9" s="23">
        <v>43100</v>
      </c>
      <c r="BA9" s="23">
        <v>43100</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43073</v>
      </c>
      <c r="C13" s="26">
        <v>345</v>
      </c>
      <c r="D13" s="26">
        <v>345</v>
      </c>
      <c r="E13" s="26">
        <v>308</v>
      </c>
      <c r="F13" s="26">
        <v>323</v>
      </c>
      <c r="G13" s="26">
        <v>321</v>
      </c>
      <c r="H13" s="26">
        <v>377</v>
      </c>
      <c r="I13" s="26">
        <v>317</v>
      </c>
      <c r="J13" s="26">
        <v>317</v>
      </c>
      <c r="K13" s="26">
        <v>332</v>
      </c>
      <c r="L13" s="26">
        <v>331</v>
      </c>
      <c r="M13" s="26">
        <v>330</v>
      </c>
      <c r="N13" s="26">
        <v>326</v>
      </c>
      <c r="O13" s="26">
        <v>324</v>
      </c>
      <c r="P13" s="26">
        <v>324</v>
      </c>
      <c r="Q13" s="26">
        <v>331</v>
      </c>
      <c r="R13" s="26">
        <v>317</v>
      </c>
      <c r="S13" s="26">
        <v>317</v>
      </c>
      <c r="T13" s="26">
        <v>0.18299999833106995</v>
      </c>
      <c r="U13" s="26">
        <v>0.18299999833106995</v>
      </c>
      <c r="V13" s="26">
        <v>0.16300000250339508</v>
      </c>
      <c r="W13" s="26">
        <v>0.17100000381469727</v>
      </c>
      <c r="X13" s="26">
        <v>0.17100000381469727</v>
      </c>
      <c r="Y13" s="26">
        <v>0.21299999952316284</v>
      </c>
      <c r="Z13" s="26">
        <v>0.17000000178813934</v>
      </c>
      <c r="AA13" s="26">
        <v>0.17000000178813934</v>
      </c>
      <c r="AB13" s="26">
        <v>0.1860000044107437</v>
      </c>
      <c r="AC13" s="26">
        <v>0.18400000035762787</v>
      </c>
      <c r="AD13" s="26">
        <v>0.1809999942779541</v>
      </c>
      <c r="AE13" s="26">
        <v>0.17599999904632568</v>
      </c>
      <c r="AF13" s="26">
        <v>0.17299999296665192</v>
      </c>
      <c r="AG13" s="26">
        <v>0.1720000058412552</v>
      </c>
      <c r="AH13" s="26">
        <v>0.17599999904632568</v>
      </c>
      <c r="AI13" s="26">
        <v>0.1679999977350235</v>
      </c>
      <c r="AJ13" s="26">
        <v>0.16899999976158142</v>
      </c>
      <c r="AK13" s="26">
        <v>3.7100000381469727</v>
      </c>
      <c r="AL13" s="26">
        <v>3.7100000381469727</v>
      </c>
      <c r="AM13" s="26">
        <v>3.549999952316284</v>
      </c>
      <c r="AN13" s="26">
        <v>3.640000104904175</v>
      </c>
      <c r="AO13" s="26">
        <v>3.4700000286102295</v>
      </c>
      <c r="AP13" s="26">
        <v>3.119999885559082</v>
      </c>
      <c r="AQ13" s="26">
        <v>3.430000066757202</v>
      </c>
      <c r="AR13" s="26">
        <v>3.430000066757202</v>
      </c>
      <c r="AS13" s="26">
        <v>3.1600000858306885</v>
      </c>
      <c r="AT13" s="26">
        <v>3.109999895095825</v>
      </c>
      <c r="AU13" s="26">
        <v>3.0399999618530273</v>
      </c>
      <c r="AV13" s="26">
        <v>2.9000000953674316</v>
      </c>
      <c r="AW13" s="26">
        <v>2.7799999713897705</v>
      </c>
      <c r="AX13" s="26">
        <v>2.7200000286102295</v>
      </c>
      <c r="AY13" s="26">
        <v>2.640000104904175</v>
      </c>
      <c r="AZ13" s="26">
        <v>2.559999942779541</v>
      </c>
      <c r="BA13" s="26">
        <v>2.619999885559082</v>
      </c>
    </row>
    <row r="14" spans="2:53" ht="12.75">
      <c r="B14" s="25">
        <v>43074</v>
      </c>
      <c r="C14" s="26">
        <v>403.02252197265625</v>
      </c>
      <c r="D14" s="26">
        <v>402.989501953125</v>
      </c>
      <c r="E14" s="26">
        <v>322.99896240234375</v>
      </c>
      <c r="F14" s="26">
        <v>343.0348205566406</v>
      </c>
      <c r="G14" s="26">
        <v>333.3306884765625</v>
      </c>
      <c r="H14" s="26">
        <v>376.7770690917969</v>
      </c>
      <c r="I14" s="26">
        <v>332.62652587890625</v>
      </c>
      <c r="J14" s="26">
        <v>318.8026123046875</v>
      </c>
      <c r="K14" s="26">
        <v>328.94140625</v>
      </c>
      <c r="L14" s="26">
        <v>331.82989501953125</v>
      </c>
      <c r="M14" s="26">
        <v>332.8152770996094</v>
      </c>
      <c r="N14" s="26">
        <v>330.9852600097656</v>
      </c>
      <c r="O14" s="26">
        <v>329.8761291503906</v>
      </c>
      <c r="P14" s="26">
        <v>327.9330749511719</v>
      </c>
      <c r="Q14" s="26">
        <v>326.8575439453125</v>
      </c>
      <c r="R14" s="26">
        <v>328.03021240234375</v>
      </c>
      <c r="S14" s="26">
        <v>318.5704040527344</v>
      </c>
      <c r="T14" s="26">
        <v>0.21516861021518707</v>
      </c>
      <c r="U14" s="26">
        <v>0.2151576578617096</v>
      </c>
      <c r="V14" s="26">
        <v>0.17100000381469727</v>
      </c>
      <c r="W14" s="26">
        <v>0.1816519945859909</v>
      </c>
      <c r="X14" s="26">
        <v>0.17721451818943024</v>
      </c>
      <c r="Y14" s="26">
        <v>0.2128259837627411</v>
      </c>
      <c r="Z14" s="26">
        <v>0.17684601247310638</v>
      </c>
      <c r="AA14" s="26">
        <v>0.17056386172771454</v>
      </c>
      <c r="AB14" s="26">
        <v>0.1839844286441803</v>
      </c>
      <c r="AC14" s="26">
        <v>0.18685166537761688</v>
      </c>
      <c r="AD14" s="26">
        <v>0.18694517016410828</v>
      </c>
      <c r="AE14" s="26">
        <v>0.18392504751682281</v>
      </c>
      <c r="AF14" s="26">
        <v>0.18084681034088135</v>
      </c>
      <c r="AG14" s="26">
        <v>0.17837494611740112</v>
      </c>
      <c r="AH14" s="26">
        <v>0.1730508655309677</v>
      </c>
      <c r="AI14" s="26">
        <v>0.17340731620788574</v>
      </c>
      <c r="AJ14" s="26">
        <v>0.1695694774389267</v>
      </c>
      <c r="AK14" s="26">
        <v>3.0383048057556152</v>
      </c>
      <c r="AL14" s="26">
        <v>3.038689136505127</v>
      </c>
      <c r="AM14" s="26">
        <v>3.6399872303009033</v>
      </c>
      <c r="AN14" s="26">
        <v>3.7057089805603027</v>
      </c>
      <c r="AO14" s="26">
        <v>3.5501203536987305</v>
      </c>
      <c r="AP14" s="26">
        <v>3.1217503547668457</v>
      </c>
      <c r="AQ14" s="26">
        <v>3.5464491844177246</v>
      </c>
      <c r="AR14" s="26">
        <v>3.4467573165893555</v>
      </c>
      <c r="AS14" s="26">
        <v>3.279676914215088</v>
      </c>
      <c r="AT14" s="26">
        <v>3.2420740127563477</v>
      </c>
      <c r="AU14" s="26">
        <v>3.2022223472595215</v>
      </c>
      <c r="AV14" s="26">
        <v>3.108288049697876</v>
      </c>
      <c r="AW14" s="26">
        <v>3.032538890838623</v>
      </c>
      <c r="AX14" s="26">
        <v>2.949211835861206</v>
      </c>
      <c r="AY14" s="26">
        <v>2.670696496963501</v>
      </c>
      <c r="AZ14" s="26">
        <v>2.5899999141693115</v>
      </c>
      <c r="BA14" s="26">
        <v>2.6198570728302</v>
      </c>
    </row>
    <row r="15" spans="2:53" ht="12.75">
      <c r="B15" s="25">
        <v>43075</v>
      </c>
      <c r="C15" s="26">
        <v>278.14544677734375</v>
      </c>
      <c r="D15" s="26">
        <v>278.15777587890625</v>
      </c>
      <c r="E15" s="26">
        <v>340.9861755371094</v>
      </c>
      <c r="F15" s="26">
        <v>395.33868408203125</v>
      </c>
      <c r="G15" s="26">
        <v>347.4907531738281</v>
      </c>
      <c r="H15" s="26">
        <v>376.61767578125</v>
      </c>
      <c r="I15" s="26">
        <v>347.293701171875</v>
      </c>
      <c r="J15" s="26">
        <v>333.865478515625</v>
      </c>
      <c r="K15" s="26">
        <v>317.14141845703125</v>
      </c>
      <c r="L15" s="26">
        <v>319.36572265625</v>
      </c>
      <c r="M15" s="26">
        <v>322.66461181640625</v>
      </c>
      <c r="N15" s="26">
        <v>330.1572265625</v>
      </c>
      <c r="O15" s="26">
        <v>332.4082336425781</v>
      </c>
      <c r="P15" s="26">
        <v>332.5225830078125</v>
      </c>
      <c r="Q15" s="26">
        <v>325.984375</v>
      </c>
      <c r="R15" s="26">
        <v>331</v>
      </c>
      <c r="S15" s="26">
        <v>319.6717529296875</v>
      </c>
      <c r="T15" s="26">
        <v>0.14623624086380005</v>
      </c>
      <c r="U15" s="26">
        <v>0.14623670279979706</v>
      </c>
      <c r="V15" s="26">
        <v>0.180982306599617</v>
      </c>
      <c r="W15" s="26">
        <v>0.21093231439590454</v>
      </c>
      <c r="X15" s="26">
        <v>0.18480882048606873</v>
      </c>
      <c r="Y15" s="26">
        <v>0.21268577873706818</v>
      </c>
      <c r="Z15" s="26">
        <v>0.18470419943332672</v>
      </c>
      <c r="AA15" s="26">
        <v>0.17749834060668945</v>
      </c>
      <c r="AB15" s="26">
        <v>0.1731308102607727</v>
      </c>
      <c r="AC15" s="26">
        <v>0.17535220086574554</v>
      </c>
      <c r="AD15" s="26">
        <v>0.1786116510629654</v>
      </c>
      <c r="AE15" s="26">
        <v>0.18516641855239868</v>
      </c>
      <c r="AF15" s="26">
        <v>0.18700172007083893</v>
      </c>
      <c r="AG15" s="26">
        <v>0.18610666692256927</v>
      </c>
      <c r="AH15" s="26">
        <v>0.17446865141391754</v>
      </c>
      <c r="AI15" s="26">
        <v>0.17599999904632568</v>
      </c>
      <c r="AJ15" s="26">
        <v>0.17035740613937378</v>
      </c>
      <c r="AK15" s="26">
        <v>3.118818521499634</v>
      </c>
      <c r="AL15" s="26">
        <v>3.1188180446624756</v>
      </c>
      <c r="AM15" s="26">
        <v>3.699902296066284</v>
      </c>
      <c r="AN15" s="26">
        <v>3.1272599697113037</v>
      </c>
      <c r="AO15" s="26">
        <v>3.5619730949401855</v>
      </c>
      <c r="AP15" s="26">
        <v>3.1237916946411133</v>
      </c>
      <c r="AQ15" s="26">
        <v>3.5679049491882324</v>
      </c>
      <c r="AR15" s="26">
        <v>3.5524563789367676</v>
      </c>
      <c r="AS15" s="26">
        <v>3.3585903644561768</v>
      </c>
      <c r="AT15" s="26">
        <v>3.338650703430176</v>
      </c>
      <c r="AU15" s="26">
        <v>3.32114577293396</v>
      </c>
      <c r="AV15" s="26">
        <v>3.264127254486084</v>
      </c>
      <c r="AW15" s="26">
        <v>3.2237179279327393</v>
      </c>
      <c r="AX15" s="26">
        <v>3.161445379257202</v>
      </c>
      <c r="AY15" s="26">
        <v>2.827662706375122</v>
      </c>
      <c r="AZ15" s="26">
        <v>2.620309591293335</v>
      </c>
      <c r="BA15" s="26">
        <v>2.618260145187378</v>
      </c>
    </row>
    <row r="16" spans="2:53" ht="12.75">
      <c r="B16" s="25">
        <v>43076</v>
      </c>
      <c r="C16" s="26">
        <v>291.43389892578125</v>
      </c>
      <c r="D16" s="26">
        <v>291.4335632324219</v>
      </c>
      <c r="E16" s="26">
        <v>384.0826110839844</v>
      </c>
      <c r="F16" s="26">
        <v>281.95062255859375</v>
      </c>
      <c r="G16" s="26">
        <v>340.2834167480469</v>
      </c>
      <c r="H16" s="26">
        <v>376.4572448730469</v>
      </c>
      <c r="I16" s="26">
        <v>341.28790283203125</v>
      </c>
      <c r="J16" s="26">
        <v>347.6833190917969</v>
      </c>
      <c r="K16" s="26">
        <v>316.89801025390625</v>
      </c>
      <c r="L16" s="26">
        <v>315.70892333984375</v>
      </c>
      <c r="M16" s="26">
        <v>315.1935729980469</v>
      </c>
      <c r="N16" s="26">
        <v>318.0543518066406</v>
      </c>
      <c r="O16" s="26">
        <v>320.9849548339844</v>
      </c>
      <c r="P16" s="26">
        <v>325.69036865234375</v>
      </c>
      <c r="Q16" s="26">
        <v>331.7231140136719</v>
      </c>
      <c r="R16" s="26">
        <v>329.2422790527344</v>
      </c>
      <c r="S16" s="26">
        <v>321.00384521484375</v>
      </c>
      <c r="T16" s="26">
        <v>0.15357151627540588</v>
      </c>
      <c r="U16" s="26">
        <v>0.15357151627540588</v>
      </c>
      <c r="V16" s="26">
        <v>0.20466813445091248</v>
      </c>
      <c r="W16" s="26">
        <v>0.1482914537191391</v>
      </c>
      <c r="X16" s="26">
        <v>0.18068259954452515</v>
      </c>
      <c r="Y16" s="26">
        <v>0.21252885460853577</v>
      </c>
      <c r="Z16" s="26">
        <v>0.1812399923801422</v>
      </c>
      <c r="AA16" s="26">
        <v>0.18491335213184357</v>
      </c>
      <c r="AB16" s="26">
        <v>0.17000000178813934</v>
      </c>
      <c r="AC16" s="26">
        <v>0.17006218433380127</v>
      </c>
      <c r="AD16" s="26">
        <v>0.17104944586753845</v>
      </c>
      <c r="AE16" s="26">
        <v>0.17406992614269257</v>
      </c>
      <c r="AF16" s="26">
        <v>0.17690619826316833</v>
      </c>
      <c r="AG16" s="26">
        <v>0.18097437918186188</v>
      </c>
      <c r="AH16" s="26">
        <v>0.1835431456565857</v>
      </c>
      <c r="AI16" s="26">
        <v>0.17468833923339844</v>
      </c>
      <c r="AJ16" s="26">
        <v>0.1708848923444748</v>
      </c>
      <c r="AK16" s="26">
        <v>3.159153461456299</v>
      </c>
      <c r="AL16" s="26">
        <v>3.159153461456299</v>
      </c>
      <c r="AM16" s="26">
        <v>3.257540702819824</v>
      </c>
      <c r="AN16" s="26">
        <v>3.116405963897705</v>
      </c>
      <c r="AO16" s="26">
        <v>3.311239004135132</v>
      </c>
      <c r="AP16" s="26">
        <v>3.1254987716674805</v>
      </c>
      <c r="AQ16" s="26">
        <v>3.3144750595092773</v>
      </c>
      <c r="AR16" s="26">
        <v>3.539304494857788</v>
      </c>
      <c r="AS16" s="26">
        <v>3.428602933883667</v>
      </c>
      <c r="AT16" s="26">
        <v>3.4103729724884033</v>
      </c>
      <c r="AU16" s="26">
        <v>3.3812215328216553</v>
      </c>
      <c r="AV16" s="26">
        <v>3.3497629165649414</v>
      </c>
      <c r="AW16" s="26">
        <v>3.3298637866973877</v>
      </c>
      <c r="AX16" s="26">
        <v>3.2991158962249756</v>
      </c>
      <c r="AY16" s="26">
        <v>3.0838963985443115</v>
      </c>
      <c r="AZ16" s="26">
        <v>2.6571381092071533</v>
      </c>
      <c r="BA16" s="26">
        <v>2.6305084228515625</v>
      </c>
    </row>
    <row r="17" spans="2:53" ht="12.75">
      <c r="B17" s="25">
        <v>43077</v>
      </c>
      <c r="C17" s="26">
        <v>330.9825744628906</v>
      </c>
      <c r="D17" s="26">
        <v>330.83697509765625</v>
      </c>
      <c r="E17" s="26">
        <v>279.4903259277344</v>
      </c>
      <c r="F17" s="26">
        <v>290.2308044433594</v>
      </c>
      <c r="G17" s="26">
        <v>310.6618347167969</v>
      </c>
      <c r="H17" s="26">
        <v>376.2204895019531</v>
      </c>
      <c r="I17" s="26">
        <v>311.1556091308594</v>
      </c>
      <c r="J17" s="26">
        <v>339.08001708984375</v>
      </c>
      <c r="K17" s="26">
        <v>325.37939453125</v>
      </c>
      <c r="L17" s="26">
        <v>320.8113708496094</v>
      </c>
      <c r="M17" s="26">
        <v>317.8892517089844</v>
      </c>
      <c r="N17" s="26">
        <v>316.5456237792969</v>
      </c>
      <c r="O17" s="26">
        <v>315.2513732910156</v>
      </c>
      <c r="P17" s="26">
        <v>316.26873779296875</v>
      </c>
      <c r="Q17" s="26">
        <v>330.3941345214844</v>
      </c>
      <c r="R17" s="26">
        <v>324.76348876953125</v>
      </c>
      <c r="S17" s="26">
        <v>322.0763854980469</v>
      </c>
      <c r="T17" s="26">
        <v>0.17540347576141357</v>
      </c>
      <c r="U17" s="26">
        <v>0.1753290742635727</v>
      </c>
      <c r="V17" s="26">
        <v>0.14693939685821533</v>
      </c>
      <c r="W17" s="26">
        <v>0.15298937261104584</v>
      </c>
      <c r="X17" s="26">
        <v>0.16425493359565735</v>
      </c>
      <c r="Y17" s="26">
        <v>0.2123459428548813</v>
      </c>
      <c r="Z17" s="26">
        <v>0.16452784836292267</v>
      </c>
      <c r="AA17" s="26">
        <v>0.18001380562782288</v>
      </c>
      <c r="AB17" s="26">
        <v>0.17327894270420074</v>
      </c>
      <c r="AC17" s="26">
        <v>0.17131415009498596</v>
      </c>
      <c r="AD17" s="26">
        <v>0.17021115124225616</v>
      </c>
      <c r="AE17" s="26">
        <v>0.17000018060207367</v>
      </c>
      <c r="AF17" s="26">
        <v>0.17044389247894287</v>
      </c>
      <c r="AG17" s="26">
        <v>0.17193453013896942</v>
      </c>
      <c r="AH17" s="26">
        <v>0.18516632914543152</v>
      </c>
      <c r="AI17" s="26">
        <v>0.1721796989440918</v>
      </c>
      <c r="AJ17" s="26">
        <v>0.17180639505386353</v>
      </c>
      <c r="AK17" s="26">
        <v>3.210651397705078</v>
      </c>
      <c r="AL17" s="26">
        <v>3.210463523864746</v>
      </c>
      <c r="AM17" s="26">
        <v>3.1180708408355713</v>
      </c>
      <c r="AN17" s="26">
        <v>3.1555261611938477</v>
      </c>
      <c r="AO17" s="26">
        <v>3.221008539199829</v>
      </c>
      <c r="AP17" s="26">
        <v>3.126077651977539</v>
      </c>
      <c r="AQ17" s="26">
        <v>3.22302508354187</v>
      </c>
      <c r="AR17" s="26">
        <v>3.310502529144287</v>
      </c>
      <c r="AS17" s="26">
        <v>3.4998984336853027</v>
      </c>
      <c r="AT17" s="26">
        <v>3.4637556076049805</v>
      </c>
      <c r="AU17" s="26">
        <v>3.4381730556488037</v>
      </c>
      <c r="AV17" s="26">
        <v>3.423529863357544</v>
      </c>
      <c r="AW17" s="26">
        <v>3.3938841819763184</v>
      </c>
      <c r="AX17" s="26">
        <v>3.3663127422332764</v>
      </c>
      <c r="AY17" s="26">
        <v>3.2590506076812744</v>
      </c>
      <c r="AZ17" s="26">
        <v>2.7244348526000977</v>
      </c>
      <c r="BA17" s="26">
        <v>2.672901153564453</v>
      </c>
    </row>
    <row r="18" spans="2:53" ht="12.75">
      <c r="B18" s="25">
        <v>43078</v>
      </c>
      <c r="C18" s="26">
        <v>339.3681335449219</v>
      </c>
      <c r="D18" s="26">
        <v>339.34033203125</v>
      </c>
      <c r="E18" s="26">
        <v>291.7326965332031</v>
      </c>
      <c r="F18" s="26">
        <v>303.9967346191406</v>
      </c>
      <c r="G18" s="26">
        <v>305.8124084472656</v>
      </c>
      <c r="H18" s="26">
        <v>375.94403076171875</v>
      </c>
      <c r="I18" s="26">
        <v>305.51702880859375</v>
      </c>
      <c r="J18" s="26">
        <v>311.26727294921875</v>
      </c>
      <c r="K18" s="26">
        <v>339.7031555175781</v>
      </c>
      <c r="L18" s="26">
        <v>335.27154541015625</v>
      </c>
      <c r="M18" s="26">
        <v>330.95062255859375</v>
      </c>
      <c r="N18" s="26">
        <v>323.7649841308594</v>
      </c>
      <c r="O18" s="26">
        <v>319.3713073730469</v>
      </c>
      <c r="P18" s="26">
        <v>317.8505554199219</v>
      </c>
      <c r="Q18" s="26">
        <v>318.3546142578125</v>
      </c>
      <c r="R18" s="26">
        <v>329.7310485839844</v>
      </c>
      <c r="S18" s="26">
        <v>323.86322021484375</v>
      </c>
      <c r="T18" s="26">
        <v>0.18003134429454803</v>
      </c>
      <c r="U18" s="26">
        <v>0.18002711236476898</v>
      </c>
      <c r="V18" s="26">
        <v>0.15371091663837433</v>
      </c>
      <c r="W18" s="26">
        <v>0.16050010919570923</v>
      </c>
      <c r="X18" s="26">
        <v>0.161542147397995</v>
      </c>
      <c r="Y18" s="26">
        <v>0.21214570105075836</v>
      </c>
      <c r="Z18" s="26">
        <v>0.1613801270723343</v>
      </c>
      <c r="AA18" s="26">
        <v>0.1645887941122055</v>
      </c>
      <c r="AB18" s="26">
        <v>0.180623859167099</v>
      </c>
      <c r="AC18" s="26">
        <v>0.17825452983379364</v>
      </c>
      <c r="AD18" s="26">
        <v>0.17599718272686005</v>
      </c>
      <c r="AE18" s="26">
        <v>0.17243556678295135</v>
      </c>
      <c r="AF18" s="26">
        <v>0.17062361538410187</v>
      </c>
      <c r="AG18" s="26">
        <v>0.17009495198726654</v>
      </c>
      <c r="AH18" s="26">
        <v>0.17406518757343292</v>
      </c>
      <c r="AI18" s="26">
        <v>0.1799379289150238</v>
      </c>
      <c r="AJ18" s="26">
        <v>0.17403686046600342</v>
      </c>
      <c r="AK18" s="26">
        <v>3.285248279571533</v>
      </c>
      <c r="AL18" s="26">
        <v>3.285004138946533</v>
      </c>
      <c r="AM18" s="26">
        <v>3.159524917602539</v>
      </c>
      <c r="AN18" s="26">
        <v>3.175508975982666</v>
      </c>
      <c r="AO18" s="26">
        <v>3.1902992725372314</v>
      </c>
      <c r="AP18" s="26">
        <v>3.126384973526001</v>
      </c>
      <c r="AQ18" s="26">
        <v>3.1907081604003906</v>
      </c>
      <c r="AR18" s="26">
        <v>3.222557783126831</v>
      </c>
      <c r="AS18" s="26">
        <v>3.580687999725342</v>
      </c>
      <c r="AT18" s="26">
        <v>3.5594890117645264</v>
      </c>
      <c r="AU18" s="26">
        <v>3.535930871963501</v>
      </c>
      <c r="AV18" s="26">
        <v>3.4825873374938965</v>
      </c>
      <c r="AW18" s="26">
        <v>3.4457364082336426</v>
      </c>
      <c r="AX18" s="26">
        <v>3.4251937866210938</v>
      </c>
      <c r="AY18" s="26">
        <v>3.345554828643799</v>
      </c>
      <c r="AZ18" s="26">
        <v>2.9867472648620605</v>
      </c>
      <c r="BA18" s="26">
        <v>2.75150728225708</v>
      </c>
    </row>
    <row r="19" spans="2:53" ht="12.75">
      <c r="B19" s="25">
        <v>43079</v>
      </c>
      <c r="C19" s="26">
        <v>357.1155090332031</v>
      </c>
      <c r="D19" s="26">
        <v>357.0448913574219</v>
      </c>
      <c r="E19" s="26">
        <v>331.0678405761719</v>
      </c>
      <c r="F19" s="26">
        <v>333.7989196777344</v>
      </c>
      <c r="G19" s="26">
        <v>323.18414306640625</v>
      </c>
      <c r="H19" s="26">
        <v>375.6443176269531</v>
      </c>
      <c r="I19" s="26">
        <v>322.3865051269531</v>
      </c>
      <c r="J19" s="26">
        <v>306.026611328125</v>
      </c>
      <c r="K19" s="26">
        <v>349.44439697265625</v>
      </c>
      <c r="L19" s="26">
        <v>347.38861083984375</v>
      </c>
      <c r="M19" s="26">
        <v>344.6219177246094</v>
      </c>
      <c r="N19" s="26">
        <v>337.73297119140625</v>
      </c>
      <c r="O19" s="26">
        <v>332.9160461425781</v>
      </c>
      <c r="P19" s="26">
        <v>328.80352783203125</v>
      </c>
      <c r="Q19" s="26">
        <v>316.83331298828125</v>
      </c>
      <c r="R19" s="26">
        <v>332.7427673339844</v>
      </c>
      <c r="S19" s="26">
        <v>324.5797424316406</v>
      </c>
      <c r="T19" s="26">
        <v>0.18982820212841034</v>
      </c>
      <c r="U19" s="26">
        <v>0.18980111181735992</v>
      </c>
      <c r="V19" s="26">
        <v>0.1754225194454193</v>
      </c>
      <c r="W19" s="26">
        <v>0.17694245278835297</v>
      </c>
      <c r="X19" s="26">
        <v>0.1711162030696869</v>
      </c>
      <c r="Y19" s="26">
        <v>0.2119220495223999</v>
      </c>
      <c r="Z19" s="26">
        <v>0.17067737877368927</v>
      </c>
      <c r="AA19" s="26">
        <v>0.1616619974374771</v>
      </c>
      <c r="AB19" s="26">
        <v>0.18588200211524963</v>
      </c>
      <c r="AC19" s="26">
        <v>0.18478402495384216</v>
      </c>
      <c r="AD19" s="26">
        <v>0.18327350914478302</v>
      </c>
      <c r="AE19" s="26">
        <v>0.17939428985118866</v>
      </c>
      <c r="AF19" s="26">
        <v>0.17684778571128845</v>
      </c>
      <c r="AG19" s="26">
        <v>0.17463639378547668</v>
      </c>
      <c r="AH19" s="26">
        <v>0.17006301879882812</v>
      </c>
      <c r="AI19" s="26">
        <v>0.18693678081035614</v>
      </c>
      <c r="AJ19" s="26">
        <v>0.17565448582172394</v>
      </c>
      <c r="AK19" s="26">
        <v>3.36318302154541</v>
      </c>
      <c r="AL19" s="26">
        <v>3.3628733158111572</v>
      </c>
      <c r="AM19" s="26">
        <v>3.2114052772521973</v>
      </c>
      <c r="AN19" s="26">
        <v>3.235690116882324</v>
      </c>
      <c r="AO19" s="26">
        <v>3.1980955600738525</v>
      </c>
      <c r="AP19" s="26">
        <v>3.126708745956421</v>
      </c>
      <c r="AQ19" s="26">
        <v>3.196927309036255</v>
      </c>
      <c r="AR19" s="26">
        <v>3.192668914794922</v>
      </c>
      <c r="AS19" s="26">
        <v>3.4632813930511475</v>
      </c>
      <c r="AT19" s="26">
        <v>3.537339925765991</v>
      </c>
      <c r="AU19" s="26">
        <v>3.577065944671631</v>
      </c>
      <c r="AV19" s="26">
        <v>3.567612648010254</v>
      </c>
      <c r="AW19" s="26">
        <v>3.5423073768615723</v>
      </c>
      <c r="AX19" s="26">
        <v>3.507882833480835</v>
      </c>
      <c r="AY19" s="26">
        <v>3.417247772216797</v>
      </c>
      <c r="AZ19" s="26">
        <v>3.2075533866882324</v>
      </c>
      <c r="BA19" s="26">
        <v>2.845799684524536</v>
      </c>
    </row>
    <row r="20" spans="2:53" ht="12.75">
      <c r="B20" s="25">
        <v>43080</v>
      </c>
      <c r="C20" s="26">
        <v>362.15533447265625</v>
      </c>
      <c r="D20" s="26">
        <v>362.1156311035156</v>
      </c>
      <c r="E20" s="26">
        <v>339.5416564941406</v>
      </c>
      <c r="F20" s="26">
        <v>343.8572692871094</v>
      </c>
      <c r="G20" s="26">
        <v>337.3487548828125</v>
      </c>
      <c r="H20" s="26">
        <v>375.4719543457031</v>
      </c>
      <c r="I20" s="26">
        <v>337.2140808105469</v>
      </c>
      <c r="J20" s="26">
        <v>321.6230773925781</v>
      </c>
      <c r="K20" s="26">
        <v>331.6692199707031</v>
      </c>
      <c r="L20" s="26">
        <v>341.846923828125</v>
      </c>
      <c r="M20" s="26">
        <v>348.5389404296875</v>
      </c>
      <c r="N20" s="26">
        <v>348.727783203125</v>
      </c>
      <c r="O20" s="26">
        <v>345.8369445800781</v>
      </c>
      <c r="P20" s="26">
        <v>342.40057373046875</v>
      </c>
      <c r="Q20" s="26">
        <v>323.77191162109375</v>
      </c>
      <c r="R20" s="26">
        <v>321.770263671875</v>
      </c>
      <c r="S20" s="26">
        <v>323.0064697265625</v>
      </c>
      <c r="T20" s="26">
        <v>0.19261005520820618</v>
      </c>
      <c r="U20" s="26">
        <v>0.19259841740131378</v>
      </c>
      <c r="V20" s="26">
        <v>0.1800963431596756</v>
      </c>
      <c r="W20" s="26">
        <v>0.1824883669614792</v>
      </c>
      <c r="X20" s="26">
        <v>0.17892436683177948</v>
      </c>
      <c r="Y20" s="26">
        <v>0.21178120374679565</v>
      </c>
      <c r="Z20" s="26">
        <v>0.1788502335548401</v>
      </c>
      <c r="AA20" s="26">
        <v>0.17024095356464386</v>
      </c>
      <c r="AB20" s="26">
        <v>0.17588487267494202</v>
      </c>
      <c r="AC20" s="26">
        <v>0.18155516684055328</v>
      </c>
      <c r="AD20" s="26">
        <v>0.18531443178653717</v>
      </c>
      <c r="AE20" s="26">
        <v>0.1853204220533371</v>
      </c>
      <c r="AF20" s="26">
        <v>0.18374331295490265</v>
      </c>
      <c r="AG20" s="26">
        <v>0.1817219853401184</v>
      </c>
      <c r="AH20" s="26">
        <v>0.17230236530303955</v>
      </c>
      <c r="AI20" s="26">
        <v>0.17736949026584625</v>
      </c>
      <c r="AJ20" s="26">
        <v>0.1749943643808365</v>
      </c>
      <c r="AK20" s="26">
        <v>3.386125087738037</v>
      </c>
      <c r="AL20" s="26">
        <v>3.385953187942505</v>
      </c>
      <c r="AM20" s="26">
        <v>3.2859883308410645</v>
      </c>
      <c r="AN20" s="26">
        <v>3.3049557209014893</v>
      </c>
      <c r="AO20" s="26">
        <v>3.2377898693084717</v>
      </c>
      <c r="AP20" s="26">
        <v>3.127063035964966</v>
      </c>
      <c r="AQ20" s="26">
        <v>3.2373108863830566</v>
      </c>
      <c r="AR20" s="26">
        <v>3.197308301925659</v>
      </c>
      <c r="AS20" s="26">
        <v>3.286932945251465</v>
      </c>
      <c r="AT20" s="26">
        <v>3.327101945877075</v>
      </c>
      <c r="AU20" s="26">
        <v>3.384690046310425</v>
      </c>
      <c r="AV20" s="26">
        <v>3.5035576820373535</v>
      </c>
      <c r="AW20" s="26">
        <v>3.5646555423736572</v>
      </c>
      <c r="AX20" s="26">
        <v>3.5734689235687256</v>
      </c>
      <c r="AY20" s="26">
        <v>3.471510887145996</v>
      </c>
      <c r="AZ20" s="26">
        <v>3.3226478099823</v>
      </c>
      <c r="BA20" s="26">
        <v>2.9594924449920654</v>
      </c>
    </row>
    <row r="21" spans="2:53" ht="12.75">
      <c r="B21" s="25">
        <v>43081</v>
      </c>
      <c r="C21" s="26">
        <v>370.9954528808594</v>
      </c>
      <c r="D21" s="26">
        <v>370.61505126953125</v>
      </c>
      <c r="E21" s="26">
        <v>357.1421813964844</v>
      </c>
      <c r="F21" s="26">
        <v>357.4208984375</v>
      </c>
      <c r="G21" s="26">
        <v>350.442626953125</v>
      </c>
      <c r="H21" s="26">
        <v>375.37750244140625</v>
      </c>
      <c r="I21" s="26">
        <v>350.04248046875</v>
      </c>
      <c r="J21" s="26">
        <v>336.7984924316406</v>
      </c>
      <c r="K21" s="26">
        <v>309.838134765625</v>
      </c>
      <c r="L21" s="26">
        <v>313.8430480957031</v>
      </c>
      <c r="M21" s="26">
        <v>320.02911376953125</v>
      </c>
      <c r="N21" s="26">
        <v>337.133056640625</v>
      </c>
      <c r="O21" s="26">
        <v>346.643310546875</v>
      </c>
      <c r="P21" s="26">
        <v>350.0069274902344</v>
      </c>
      <c r="Q21" s="26">
        <v>337.2327575683594</v>
      </c>
      <c r="R21" s="26">
        <v>315.78167724609375</v>
      </c>
      <c r="S21" s="26">
        <v>322.0433654785156</v>
      </c>
      <c r="T21" s="26">
        <v>0.19749316573143005</v>
      </c>
      <c r="U21" s="26">
        <v>0.19729354977607727</v>
      </c>
      <c r="V21" s="26">
        <v>0.18982820212841034</v>
      </c>
      <c r="W21" s="26">
        <v>0.18989825248718262</v>
      </c>
      <c r="X21" s="26">
        <v>0.18615366518497467</v>
      </c>
      <c r="Y21" s="26">
        <v>0.21169324219226837</v>
      </c>
      <c r="Z21" s="26">
        <v>0.18593448400497437</v>
      </c>
      <c r="AA21" s="26">
        <v>0.17861194908618927</v>
      </c>
      <c r="AB21" s="26">
        <v>0.16378559172153473</v>
      </c>
      <c r="AC21" s="26">
        <v>0.16599726676940918</v>
      </c>
      <c r="AD21" s="26">
        <v>0.16943980753421783</v>
      </c>
      <c r="AE21" s="26">
        <v>0.17876993119716644</v>
      </c>
      <c r="AF21" s="26">
        <v>0.1840798407793045</v>
      </c>
      <c r="AG21" s="26">
        <v>0.18596932291984558</v>
      </c>
      <c r="AH21" s="26">
        <v>0.17894767224788666</v>
      </c>
      <c r="AI21" s="26">
        <v>0.17088040709495544</v>
      </c>
      <c r="AJ21" s="26">
        <v>0.1741398721933365</v>
      </c>
      <c r="AK21" s="26">
        <v>3.4093785285949707</v>
      </c>
      <c r="AL21" s="26">
        <v>3.408374071121216</v>
      </c>
      <c r="AM21" s="26">
        <v>3.363281011581421</v>
      </c>
      <c r="AN21" s="26">
        <v>3.3644800186157227</v>
      </c>
      <c r="AO21" s="26">
        <v>3.28721022605896</v>
      </c>
      <c r="AP21" s="26">
        <v>3.1274797916412354</v>
      </c>
      <c r="AQ21" s="26">
        <v>3.2857682704925537</v>
      </c>
      <c r="AR21" s="26">
        <v>3.2363526821136475</v>
      </c>
      <c r="AS21" s="26">
        <v>3.2163169384002686</v>
      </c>
      <c r="AT21" s="26">
        <v>3.231081962585449</v>
      </c>
      <c r="AU21" s="26">
        <v>3.2507517337799072</v>
      </c>
      <c r="AV21" s="26">
        <v>3.30348801612854</v>
      </c>
      <c r="AW21" s="26">
        <v>3.3582708835601807</v>
      </c>
      <c r="AX21" s="26">
        <v>3.4246857166290283</v>
      </c>
      <c r="AY21" s="26">
        <v>3.5548458099365234</v>
      </c>
      <c r="AZ21" s="26">
        <v>3.3838624954223633</v>
      </c>
      <c r="BA21" s="26">
        <v>3.0363078117370605</v>
      </c>
    </row>
    <row r="22" spans="2:53" ht="12.75">
      <c r="B22" s="25">
        <v>43082</v>
      </c>
      <c r="C22" s="26">
        <v>379.4164733886719</v>
      </c>
      <c r="D22" s="26">
        <v>374.2664489746094</v>
      </c>
      <c r="E22" s="26">
        <v>367.2060241699219</v>
      </c>
      <c r="F22" s="26">
        <v>362.1553649902344</v>
      </c>
      <c r="G22" s="26">
        <v>358.3810729980469</v>
      </c>
      <c r="H22" s="26">
        <v>375.2334899902344</v>
      </c>
      <c r="I22" s="26">
        <v>355.0089416503906</v>
      </c>
      <c r="J22" s="26">
        <v>340.00909423828125</v>
      </c>
      <c r="K22" s="26">
        <v>306.92071533203125</v>
      </c>
      <c r="L22" s="26">
        <v>309.0837707519531</v>
      </c>
      <c r="M22" s="26">
        <v>312.350830078125</v>
      </c>
      <c r="N22" s="26">
        <v>321.8537902832031</v>
      </c>
      <c r="O22" s="26">
        <v>330.7430725097656</v>
      </c>
      <c r="P22" s="26">
        <v>339.71337890625</v>
      </c>
      <c r="Q22" s="26">
        <v>348.1797790527344</v>
      </c>
      <c r="R22" s="26">
        <v>319.33111572265625</v>
      </c>
      <c r="S22" s="26">
        <v>321.75439453125</v>
      </c>
      <c r="T22" s="26">
        <v>0.20213985443115234</v>
      </c>
      <c r="U22" s="26">
        <v>0.19929088652133942</v>
      </c>
      <c r="V22" s="26">
        <v>0.14940612018108368</v>
      </c>
      <c r="W22" s="26">
        <v>0.19261005520820618</v>
      </c>
      <c r="X22" s="26">
        <v>0.19053922593593597</v>
      </c>
      <c r="Y22" s="26">
        <v>0.2115316092967987</v>
      </c>
      <c r="Z22" s="26">
        <v>0.188674658536911</v>
      </c>
      <c r="AA22" s="26">
        <v>0.1803721785545349</v>
      </c>
      <c r="AB22" s="26">
        <v>0.16209451854228973</v>
      </c>
      <c r="AC22" s="26">
        <v>0.16331636905670166</v>
      </c>
      <c r="AD22" s="26">
        <v>0.16515031456947327</v>
      </c>
      <c r="AE22" s="26">
        <v>0.17022296786308289</v>
      </c>
      <c r="AF22" s="26">
        <v>0.1751953661441803</v>
      </c>
      <c r="AG22" s="26">
        <v>0.1798190027475357</v>
      </c>
      <c r="AH22" s="26">
        <v>0.18492163717746735</v>
      </c>
      <c r="AI22" s="26">
        <v>0.17049284279346466</v>
      </c>
      <c r="AJ22" s="26">
        <v>0.17376555502414703</v>
      </c>
      <c r="AK22" s="26">
        <v>3.5540504455566406</v>
      </c>
      <c r="AL22" s="26">
        <v>3.4655063152313232</v>
      </c>
      <c r="AM22" s="26">
        <v>2.427445650100708</v>
      </c>
      <c r="AN22" s="26">
        <v>3.386125087738037</v>
      </c>
      <c r="AO22" s="26">
        <v>3.3192577362060547</v>
      </c>
      <c r="AP22" s="26">
        <v>3.128711223602295</v>
      </c>
      <c r="AQ22" s="26">
        <v>3.3051068782806396</v>
      </c>
      <c r="AR22" s="26">
        <v>3.2480127811431885</v>
      </c>
      <c r="AS22" s="26">
        <v>3.202709436416626</v>
      </c>
      <c r="AT22" s="26">
        <v>3.2129926681518555</v>
      </c>
      <c r="AU22" s="26">
        <v>3.225874900817871</v>
      </c>
      <c r="AV22" s="26">
        <v>3.251953601837158</v>
      </c>
      <c r="AW22" s="26">
        <v>3.280592203140259</v>
      </c>
      <c r="AX22" s="26">
        <v>3.2944624423980713</v>
      </c>
      <c r="AY22" s="26">
        <v>3.519727945327759</v>
      </c>
      <c r="AZ22" s="26">
        <v>3.4355406761169434</v>
      </c>
      <c r="BA22" s="26">
        <v>3.0688562393188477</v>
      </c>
    </row>
    <row r="23" spans="2:53" ht="12.75">
      <c r="B23" s="25">
        <v>43083</v>
      </c>
      <c r="C23" s="26">
        <v>379.3814392089844</v>
      </c>
      <c r="D23" s="26">
        <v>379.8226013183594</v>
      </c>
      <c r="E23" s="26">
        <v>373.6577453613281</v>
      </c>
      <c r="F23" s="26">
        <v>370.5693359375</v>
      </c>
      <c r="G23" s="26">
        <v>365.1040954589844</v>
      </c>
      <c r="H23" s="26">
        <v>375.1391906738281</v>
      </c>
      <c r="I23" s="26">
        <v>358.21673583984375</v>
      </c>
      <c r="J23" s="26">
        <v>342.6979675292969</v>
      </c>
      <c r="K23" s="26">
        <v>306.19049072265625</v>
      </c>
      <c r="L23" s="26">
        <v>307.5128173828125</v>
      </c>
      <c r="M23" s="26">
        <v>310.0140686035156</v>
      </c>
      <c r="N23" s="26">
        <v>320.0482482910156</v>
      </c>
      <c r="O23" s="26">
        <v>326.0536804199219</v>
      </c>
      <c r="P23" s="26">
        <v>338.6013488769531</v>
      </c>
      <c r="Q23" s="26">
        <v>349.7041320800781</v>
      </c>
      <c r="R23" s="26">
        <v>331.5272216796875</v>
      </c>
      <c r="S23" s="26">
        <v>321.9270324707031</v>
      </c>
      <c r="T23" s="26">
        <v>0.202089324593544</v>
      </c>
      <c r="U23" s="26">
        <v>0.20237243175506592</v>
      </c>
      <c r="V23" s="26">
        <v>0.09842995554208755</v>
      </c>
      <c r="W23" s="26">
        <v>0.19730573892593384</v>
      </c>
      <c r="X23" s="26">
        <v>0.19424445927143097</v>
      </c>
      <c r="Y23" s="26">
        <v>0.2113983929157257</v>
      </c>
      <c r="Z23" s="26">
        <v>0.1904430240392685</v>
      </c>
      <c r="AA23" s="26">
        <v>0.18191729485988617</v>
      </c>
      <c r="AB23" s="26">
        <v>0.1616653949022293</v>
      </c>
      <c r="AC23" s="26">
        <v>0.1624457687139511</v>
      </c>
      <c r="AD23" s="26">
        <v>0.16391682624816895</v>
      </c>
      <c r="AE23" s="26">
        <v>0.16811183094978333</v>
      </c>
      <c r="AF23" s="26">
        <v>0.17253151535987854</v>
      </c>
      <c r="AG23" s="26">
        <v>0.17767001688480377</v>
      </c>
      <c r="AH23" s="26">
        <v>0.18582452833652496</v>
      </c>
      <c r="AI23" s="26">
        <v>0.17596794664859772</v>
      </c>
      <c r="AJ23" s="26">
        <v>0.1736709028482437</v>
      </c>
      <c r="AK23" s="26">
        <v>3.781359910964966</v>
      </c>
      <c r="AL23" s="26">
        <v>3.6461987495422363</v>
      </c>
      <c r="AM23" s="26">
        <v>1.2921456098556519</v>
      </c>
      <c r="AN23" s="26">
        <v>3.408270835876465</v>
      </c>
      <c r="AO23" s="26">
        <v>3.358884334564209</v>
      </c>
      <c r="AP23" s="26">
        <v>3.130171775817871</v>
      </c>
      <c r="AQ23" s="26">
        <v>3.322028160095215</v>
      </c>
      <c r="AR23" s="26">
        <v>3.2582154273986816</v>
      </c>
      <c r="AS23" s="26">
        <v>3.1971004009246826</v>
      </c>
      <c r="AT23" s="26">
        <v>3.2057645320892334</v>
      </c>
      <c r="AU23" s="26">
        <v>3.2169265747070312</v>
      </c>
      <c r="AV23" s="26">
        <v>3.2250890731811523</v>
      </c>
      <c r="AW23" s="26">
        <v>3.264709234237671</v>
      </c>
      <c r="AX23" s="26">
        <v>3.2090041637420654</v>
      </c>
      <c r="AY23" s="26">
        <v>3.460914134979248</v>
      </c>
      <c r="AZ23" s="26">
        <v>3.524135112762451</v>
      </c>
      <c r="BA23" s="26">
        <v>3.094327449798584</v>
      </c>
    </row>
    <row r="24" spans="2:53" ht="12.75">
      <c r="B24" s="25">
        <v>43084</v>
      </c>
      <c r="C24" s="26">
        <v>390.3861389160156</v>
      </c>
      <c r="D24" s="26">
        <v>383.2970886230469</v>
      </c>
      <c r="E24" s="26">
        <v>376.1324157714844</v>
      </c>
      <c r="F24" s="26">
        <v>375.25030517578125</v>
      </c>
      <c r="G24" s="26">
        <v>371.7411193847656</v>
      </c>
      <c r="H24" s="26">
        <v>375.0936584472656</v>
      </c>
      <c r="I24" s="26">
        <v>361.41265869140625</v>
      </c>
      <c r="J24" s="26">
        <v>345.76031494140625</v>
      </c>
      <c r="K24" s="26">
        <v>306.59100341796875</v>
      </c>
      <c r="L24" s="26">
        <v>306.4025573730469</v>
      </c>
      <c r="M24" s="26">
        <v>308.2926330566406</v>
      </c>
      <c r="N24" s="26">
        <v>316.63214111328125</v>
      </c>
      <c r="O24" s="26">
        <v>320.8574523925781</v>
      </c>
      <c r="P24" s="26">
        <v>333.2809143066406</v>
      </c>
      <c r="Q24" s="26">
        <v>349.9088134765625</v>
      </c>
      <c r="R24" s="26">
        <v>338.9290771484375</v>
      </c>
      <c r="S24" s="26">
        <v>322.4525146484375</v>
      </c>
      <c r="T24" s="26">
        <v>0.2081950604915619</v>
      </c>
      <c r="U24" s="26">
        <v>0.20427803695201874</v>
      </c>
      <c r="V24" s="26">
        <v>0.09976974129676819</v>
      </c>
      <c r="W24" s="26">
        <v>0.19983665645122528</v>
      </c>
      <c r="X24" s="26">
        <v>0.1979033201932907</v>
      </c>
      <c r="Y24" s="26">
        <v>0.21129196882247925</v>
      </c>
      <c r="Z24" s="26">
        <v>0.1922091841697693</v>
      </c>
      <c r="AA24" s="26">
        <v>0.18362848460674286</v>
      </c>
      <c r="AB24" s="26">
        <v>0.1619100719690323</v>
      </c>
      <c r="AC24" s="26">
        <v>0.1617845594882965</v>
      </c>
      <c r="AD24" s="26">
        <v>0.16286815702915192</v>
      </c>
      <c r="AE24" s="26">
        <v>0.16622453927993774</v>
      </c>
      <c r="AF24" s="26">
        <v>0.16950346529483795</v>
      </c>
      <c r="AG24" s="26">
        <v>0.17466063797473907</v>
      </c>
      <c r="AH24" s="26">
        <v>0.1859450787305832</v>
      </c>
      <c r="AI24" s="26">
        <v>0.17984475195407867</v>
      </c>
      <c r="AJ24" s="26">
        <v>0.1737835556268692</v>
      </c>
      <c r="AK24" s="26">
        <v>3.918982982635498</v>
      </c>
      <c r="AL24" s="26">
        <v>3.8440613746643066</v>
      </c>
      <c r="AM24" s="26">
        <v>1.2976640462875366</v>
      </c>
      <c r="AN24" s="26">
        <v>3.4824209213256836</v>
      </c>
      <c r="AO24" s="26">
        <v>3.409679889678955</v>
      </c>
      <c r="AP24" s="26">
        <v>3.131932258605957</v>
      </c>
      <c r="AQ24" s="26">
        <v>3.340721368789673</v>
      </c>
      <c r="AR24" s="26">
        <v>3.2698493003845215</v>
      </c>
      <c r="AS24" s="26">
        <v>3.1931917667388916</v>
      </c>
      <c r="AT24" s="26">
        <v>3.1993408203125</v>
      </c>
      <c r="AU24" s="26">
        <v>3.209441661834717</v>
      </c>
      <c r="AV24" s="26">
        <v>3.2159032821655273</v>
      </c>
      <c r="AW24" s="26">
        <v>3.2464213371276855</v>
      </c>
      <c r="AX24" s="26">
        <v>3.1906228065490723</v>
      </c>
      <c r="AY24" s="26">
        <v>3.423200845718384</v>
      </c>
      <c r="AZ24" s="26">
        <v>3.562239170074463</v>
      </c>
      <c r="BA24" s="26">
        <v>3.117502212524414</v>
      </c>
    </row>
    <row r="25" spans="2:53" ht="12.75">
      <c r="B25" s="25">
        <v>43085</v>
      </c>
      <c r="C25" s="26">
        <v>398.8907775878906</v>
      </c>
      <c r="D25" s="26">
        <v>391.7847595214844</v>
      </c>
      <c r="E25" s="26">
        <v>376.6521301269531</v>
      </c>
      <c r="F25" s="26">
        <v>379.90399169921875</v>
      </c>
      <c r="G25" s="26">
        <v>378.5340576171875</v>
      </c>
      <c r="H25" s="26">
        <v>375.0963439941406</v>
      </c>
      <c r="I25" s="26">
        <v>364.2886657714844</v>
      </c>
      <c r="J25" s="26">
        <v>348.3229675292969</v>
      </c>
      <c r="K25" s="26">
        <v>308.19964599609375</v>
      </c>
      <c r="L25" s="26">
        <v>306.23486328125</v>
      </c>
      <c r="M25" s="26">
        <v>307.105224609375</v>
      </c>
      <c r="N25" s="26">
        <v>312.63580322265625</v>
      </c>
      <c r="O25" s="26">
        <v>319.45709228515625</v>
      </c>
      <c r="P25" s="26">
        <v>329.44305419921875</v>
      </c>
      <c r="Q25" s="26">
        <v>349.363525390625</v>
      </c>
      <c r="R25" s="26">
        <v>340.12115478515625</v>
      </c>
      <c r="S25" s="26">
        <v>323.8807067871094</v>
      </c>
      <c r="T25" s="26">
        <v>0.21288743615150452</v>
      </c>
      <c r="U25" s="26">
        <v>0.20894908905029297</v>
      </c>
      <c r="V25" s="26">
        <v>0.1000160351395607</v>
      </c>
      <c r="W25" s="26">
        <v>0.2024293839931488</v>
      </c>
      <c r="X25" s="26">
        <v>0.2016698271036148</v>
      </c>
      <c r="Y25" s="26">
        <v>0.21121342480182648</v>
      </c>
      <c r="Z25" s="26">
        <v>0.19380313158035278</v>
      </c>
      <c r="AA25" s="26">
        <v>0.1849602609872818</v>
      </c>
      <c r="AB25" s="26">
        <v>0.16277188062667847</v>
      </c>
      <c r="AC25" s="26">
        <v>0.16168312728405</v>
      </c>
      <c r="AD25" s="26">
        <v>0.16218440234661102</v>
      </c>
      <c r="AE25" s="26">
        <v>0.16487349569797516</v>
      </c>
      <c r="AF25" s="26">
        <v>0.1677321344614029</v>
      </c>
      <c r="AG25" s="26">
        <v>0.17228330671787262</v>
      </c>
      <c r="AH25" s="26">
        <v>0.18550647795200348</v>
      </c>
      <c r="AI25" s="26">
        <v>0.18046891689300537</v>
      </c>
      <c r="AJ25" s="26">
        <v>0.17436811327934265</v>
      </c>
      <c r="AK25" s="26">
        <v>4.050662040710449</v>
      </c>
      <c r="AL25" s="26">
        <v>3.937333822250366</v>
      </c>
      <c r="AM25" s="26">
        <v>1.3001923561096191</v>
      </c>
      <c r="AN25" s="26">
        <v>3.6211087703704834</v>
      </c>
      <c r="AO25" s="26">
        <v>3.531891107559204</v>
      </c>
      <c r="AP25" s="26">
        <v>3.134310483932495</v>
      </c>
      <c r="AQ25" s="26">
        <v>3.369293689727783</v>
      </c>
      <c r="AR25" s="26">
        <v>3.279632806777954</v>
      </c>
      <c r="AS25" s="26">
        <v>3.1915557384490967</v>
      </c>
      <c r="AT25" s="26">
        <v>3.19553804397583</v>
      </c>
      <c r="AU25" s="26">
        <v>3.2035844326019287</v>
      </c>
      <c r="AV25" s="26">
        <v>3.218309164047241</v>
      </c>
      <c r="AW25" s="26">
        <v>3.2229480743408203</v>
      </c>
      <c r="AX25" s="26">
        <v>3.1668882369995117</v>
      </c>
      <c r="AY25" s="26">
        <v>3.382737636566162</v>
      </c>
      <c r="AZ25" s="26">
        <v>3.5667009353637695</v>
      </c>
      <c r="BA25" s="26">
        <v>3.1491167545318604</v>
      </c>
    </row>
    <row r="26" spans="2:53" ht="12.75">
      <c r="B26" s="25">
        <v>43086</v>
      </c>
      <c r="C26" s="26">
        <v>409.9852600097656</v>
      </c>
      <c r="D26" s="26">
        <v>403.20794677734375</v>
      </c>
      <c r="E26" s="26">
        <v>379.64080810546875</v>
      </c>
      <c r="F26" s="26">
        <v>379.8756103515625</v>
      </c>
      <c r="G26" s="26">
        <v>382.7267761230469</v>
      </c>
      <c r="H26" s="26">
        <v>375.1324768066406</v>
      </c>
      <c r="I26" s="26">
        <v>366.9671630859375</v>
      </c>
      <c r="J26" s="26">
        <v>356.3001708984375</v>
      </c>
      <c r="K26" s="26">
        <v>310.7825622558594</v>
      </c>
      <c r="L26" s="26">
        <v>306.9915466308594</v>
      </c>
      <c r="M26" s="26">
        <v>306.3484191894531</v>
      </c>
      <c r="N26" s="26">
        <v>310.98419189453125</v>
      </c>
      <c r="O26" s="26">
        <v>316.4151611328125</v>
      </c>
      <c r="P26" s="26">
        <v>327.518798828125</v>
      </c>
      <c r="Q26" s="26">
        <v>347.8330993652344</v>
      </c>
      <c r="R26" s="26">
        <v>341.40765380859375</v>
      </c>
      <c r="S26" s="26">
        <v>325.3289794921875</v>
      </c>
      <c r="T26" s="26">
        <v>0.21901196241378784</v>
      </c>
      <c r="U26" s="26">
        <v>0.21525903046131134</v>
      </c>
      <c r="V26" s="26">
        <v>0.10171615332365036</v>
      </c>
      <c r="W26" s="26">
        <v>0.20234689116477966</v>
      </c>
      <c r="X26" s="26">
        <v>0.20396004617214203</v>
      </c>
      <c r="Y26" s="26">
        <v>0.2111549824476242</v>
      </c>
      <c r="Z26" s="26">
        <v>0.1952810436487198</v>
      </c>
      <c r="AA26" s="26">
        <v>0.18937131762504578</v>
      </c>
      <c r="AB26" s="26">
        <v>0.16421930491924286</v>
      </c>
      <c r="AC26" s="26">
        <v>0.16208869218826294</v>
      </c>
      <c r="AD26" s="26">
        <v>0.161732479929924</v>
      </c>
      <c r="AE26" s="26">
        <v>0.16394615173339844</v>
      </c>
      <c r="AF26" s="26">
        <v>0.1661887913942337</v>
      </c>
      <c r="AG26" s="26">
        <v>0.17039045691490173</v>
      </c>
      <c r="AH26" s="26">
        <v>0.18448783457279205</v>
      </c>
      <c r="AI26" s="26">
        <v>0.18115444481372833</v>
      </c>
      <c r="AJ26" s="26">
        <v>0.17502044141292572</v>
      </c>
      <c r="AK26" s="26">
        <v>4.247600078582764</v>
      </c>
      <c r="AL26" s="26">
        <v>4.12135124206543</v>
      </c>
      <c r="AM26" s="26">
        <v>1.3538058996200562</v>
      </c>
      <c r="AN26" s="26">
        <v>3.807765007019043</v>
      </c>
      <c r="AO26" s="26">
        <v>3.703948974609375</v>
      </c>
      <c r="AP26" s="26">
        <v>3.137598752975464</v>
      </c>
      <c r="AQ26" s="26">
        <v>3.4125092029571533</v>
      </c>
      <c r="AR26" s="26">
        <v>3.322270393371582</v>
      </c>
      <c r="AS26" s="26">
        <v>3.1913623809814453</v>
      </c>
      <c r="AT26" s="26">
        <v>3.1925950050354004</v>
      </c>
      <c r="AU26" s="26">
        <v>3.1985485553741455</v>
      </c>
      <c r="AV26" s="26">
        <v>3.2107863426208496</v>
      </c>
      <c r="AW26" s="26">
        <v>3.2163615226745605</v>
      </c>
      <c r="AX26" s="26">
        <v>3.1340532302856445</v>
      </c>
      <c r="AY26" s="26">
        <v>3.351374626159668</v>
      </c>
      <c r="AZ26" s="26">
        <v>3.5702016353607178</v>
      </c>
      <c r="BA26" s="26">
        <v>3.1705546379089355</v>
      </c>
    </row>
    <row r="27" spans="2:53" ht="12.75">
      <c r="B27" s="25">
        <v>43087</v>
      </c>
      <c r="C27" s="26">
        <v>420.86083984375</v>
      </c>
      <c r="D27" s="26">
        <v>414.13916015625</v>
      </c>
      <c r="E27" s="26">
        <v>379.8673095703125</v>
      </c>
      <c r="F27" s="26">
        <v>391.0873718261719</v>
      </c>
      <c r="G27" s="26">
        <v>396.0837707519531</v>
      </c>
      <c r="H27" s="26">
        <v>375.21826171875</v>
      </c>
      <c r="I27" s="26">
        <v>370.61083984375</v>
      </c>
      <c r="J27" s="26">
        <v>370.61083984375</v>
      </c>
      <c r="K27" s="26">
        <v>314.2127685546875</v>
      </c>
      <c r="L27" s="26">
        <v>308.8611755371094</v>
      </c>
      <c r="M27" s="26">
        <v>306.3312072753906</v>
      </c>
      <c r="N27" s="26">
        <v>309.5247497558594</v>
      </c>
      <c r="O27" s="26">
        <v>312.886474609375</v>
      </c>
      <c r="P27" s="26">
        <v>324.6368408203125</v>
      </c>
      <c r="Q27" s="26">
        <v>344.8731689453125</v>
      </c>
      <c r="R27" s="26">
        <v>342.4925842285156</v>
      </c>
      <c r="S27" s="26">
        <v>328.0256652832031</v>
      </c>
      <c r="T27" s="26">
        <v>0.22501486539840698</v>
      </c>
      <c r="U27" s="26">
        <v>0.2212931364774704</v>
      </c>
      <c r="V27" s="26">
        <v>0.10176665335893631</v>
      </c>
      <c r="W27" s="26">
        <v>0.20859865844249725</v>
      </c>
      <c r="X27" s="26">
        <v>0.21136124432086945</v>
      </c>
      <c r="Y27" s="26">
        <v>0.21113750338554382</v>
      </c>
      <c r="Z27" s="26">
        <v>0.19729284942150116</v>
      </c>
      <c r="AA27" s="26">
        <v>0.19729284942150116</v>
      </c>
      <c r="AB27" s="26">
        <v>0.16617508232593536</v>
      </c>
      <c r="AC27" s="26">
        <v>0.16315461695194244</v>
      </c>
      <c r="AD27" s="26">
        <v>0.16172346472740173</v>
      </c>
      <c r="AE27" s="26">
        <v>0.16302375495433807</v>
      </c>
      <c r="AF27" s="26">
        <v>0.16488946974277496</v>
      </c>
      <c r="AG27" s="26">
        <v>0.1685408502817154</v>
      </c>
      <c r="AH27" s="26">
        <v>0.1827760636806488</v>
      </c>
      <c r="AI27" s="26">
        <v>0.1817600280046463</v>
      </c>
      <c r="AJ27" s="26">
        <v>0.17623396217823029</v>
      </c>
      <c r="AK27" s="26">
        <v>4.391948223114014</v>
      </c>
      <c r="AL27" s="26">
        <v>4.319450855255127</v>
      </c>
      <c r="AM27" s="26">
        <v>1.4383208751678467</v>
      </c>
      <c r="AN27" s="26">
        <v>3.926532506942749</v>
      </c>
      <c r="AO27" s="26">
        <v>3.8958723545074463</v>
      </c>
      <c r="AP27" s="26">
        <v>3.1414575576782227</v>
      </c>
      <c r="AQ27" s="26">
        <v>3.4766664505004883</v>
      </c>
      <c r="AR27" s="26">
        <v>3.4766664505004883</v>
      </c>
      <c r="AS27" s="26">
        <v>3.1922836303710938</v>
      </c>
      <c r="AT27" s="26">
        <v>3.1913976669311523</v>
      </c>
      <c r="AU27" s="26">
        <v>3.1950430870056152</v>
      </c>
      <c r="AV27" s="26">
        <v>3.2041871547698975</v>
      </c>
      <c r="AW27" s="26">
        <v>3.21738600730896</v>
      </c>
      <c r="AX27" s="26">
        <v>3.132770299911499</v>
      </c>
      <c r="AY27" s="26">
        <v>3.325427532196045</v>
      </c>
      <c r="AZ27" s="26">
        <v>3.5716910362243652</v>
      </c>
      <c r="BA27" s="26">
        <v>3.201707363128662</v>
      </c>
    </row>
    <row r="28" spans="2:53" ht="12.75">
      <c r="B28" s="25">
        <v>43088</v>
      </c>
      <c r="C28" s="26">
        <v>434.1537780761719</v>
      </c>
      <c r="D28" s="26">
        <v>424.9524230957031</v>
      </c>
      <c r="E28" s="26">
        <v>383.74749755859375</v>
      </c>
      <c r="F28" s="26">
        <v>402.24566650390625</v>
      </c>
      <c r="G28" s="26">
        <v>409.73309326171875</v>
      </c>
      <c r="H28" s="26">
        <v>375.34918212890625</v>
      </c>
      <c r="I28" s="26">
        <v>375.8799743652344</v>
      </c>
      <c r="J28" s="26">
        <v>375.8799743652344</v>
      </c>
      <c r="K28" s="26">
        <v>317.5612487792969</v>
      </c>
      <c r="L28" s="26">
        <v>311.84918212890625</v>
      </c>
      <c r="M28" s="26">
        <v>307.2447204589844</v>
      </c>
      <c r="N28" s="26">
        <v>308.32080078125</v>
      </c>
      <c r="O28" s="26">
        <v>311.07708740234375</v>
      </c>
      <c r="P28" s="26">
        <v>320.8536071777344</v>
      </c>
      <c r="Q28" s="26">
        <v>341.158447265625</v>
      </c>
      <c r="R28" s="26">
        <v>343.48486328125</v>
      </c>
      <c r="S28" s="26">
        <v>328.983642578125</v>
      </c>
      <c r="T28" s="26">
        <v>0.2323528379201889</v>
      </c>
      <c r="U28" s="26">
        <v>0.2272636741399765</v>
      </c>
      <c r="V28" s="26">
        <v>0.10398255288600922</v>
      </c>
      <c r="W28" s="26">
        <v>0.21479083597660065</v>
      </c>
      <c r="X28" s="26">
        <v>0.21889260411262512</v>
      </c>
      <c r="Y28" s="26">
        <v>0.2111581265926361</v>
      </c>
      <c r="Z28" s="26">
        <v>0.2001994401216507</v>
      </c>
      <c r="AA28" s="26">
        <v>0.2001994401216507</v>
      </c>
      <c r="AB28" s="26">
        <v>0.16804687678813934</v>
      </c>
      <c r="AC28" s="26">
        <v>0.1648414582014084</v>
      </c>
      <c r="AD28" s="26">
        <v>0.16224439442157745</v>
      </c>
      <c r="AE28" s="26">
        <v>0.16236025094985962</v>
      </c>
      <c r="AF28" s="26">
        <v>0.16392144560813904</v>
      </c>
      <c r="AG28" s="26">
        <v>0.16699029505252838</v>
      </c>
      <c r="AH28" s="26">
        <v>0.18064484000205994</v>
      </c>
      <c r="AI28" s="26">
        <v>0.18230348825454712</v>
      </c>
      <c r="AJ28" s="26">
        <v>0.1766381859779358</v>
      </c>
      <c r="AK28" s="26">
        <v>4.488969326019287</v>
      </c>
      <c r="AL28" s="26">
        <v>4.432093620300293</v>
      </c>
      <c r="AM28" s="26">
        <v>1.4908597469329834</v>
      </c>
      <c r="AN28" s="26">
        <v>4.104246616363525</v>
      </c>
      <c r="AO28" s="26">
        <v>4.158334255218506</v>
      </c>
      <c r="AP28" s="26">
        <v>3.145609140396118</v>
      </c>
      <c r="AQ28" s="26">
        <v>3.5675957202911377</v>
      </c>
      <c r="AR28" s="26">
        <v>3.5675957202911377</v>
      </c>
      <c r="AS28" s="26">
        <v>3.194038152694702</v>
      </c>
      <c r="AT28" s="26">
        <v>3.1915700435638428</v>
      </c>
      <c r="AU28" s="26">
        <v>3.1922826766967773</v>
      </c>
      <c r="AV28" s="26">
        <v>3.198575973510742</v>
      </c>
      <c r="AW28" s="26">
        <v>3.209652900695801</v>
      </c>
      <c r="AX28" s="26">
        <v>3.134769916534424</v>
      </c>
      <c r="AY28" s="26">
        <v>3.30159592628479</v>
      </c>
      <c r="AZ28" s="26">
        <v>3.5713465213775635</v>
      </c>
      <c r="BA28" s="26">
        <v>3.210584878921509</v>
      </c>
    </row>
    <row r="29" spans="2:53" ht="12.75">
      <c r="B29" s="25">
        <v>43089</v>
      </c>
      <c r="C29" s="26">
        <v>440.3908996582031</v>
      </c>
      <c r="D29" s="26">
        <v>438.05511474609375</v>
      </c>
      <c r="E29" s="26">
        <v>387.6807861328125</v>
      </c>
      <c r="F29" s="26">
        <v>412.26397705078125</v>
      </c>
      <c r="G29" s="26">
        <v>421.6277770996094</v>
      </c>
      <c r="H29" s="26">
        <v>375.5777282714844</v>
      </c>
      <c r="I29" s="26">
        <v>381.0325927734375</v>
      </c>
      <c r="J29" s="26">
        <v>381.0325927734375</v>
      </c>
      <c r="K29" s="26">
        <v>320.3475646972656</v>
      </c>
      <c r="L29" s="26">
        <v>314.46636962890625</v>
      </c>
      <c r="M29" s="26">
        <v>308.80914306640625</v>
      </c>
      <c r="N29" s="26">
        <v>306.5707702636719</v>
      </c>
      <c r="O29" s="26">
        <v>309.85528564453125</v>
      </c>
      <c r="P29" s="26">
        <v>319.17926025390625</v>
      </c>
      <c r="Q29" s="26">
        <v>340.0846252441406</v>
      </c>
      <c r="R29" s="26">
        <v>344.4714050292969</v>
      </c>
      <c r="S29" s="26">
        <v>329.854248046875</v>
      </c>
      <c r="T29" s="26">
        <v>0.2357950359582901</v>
      </c>
      <c r="U29" s="26">
        <v>0.23451831936836243</v>
      </c>
      <c r="V29" s="26">
        <v>0.10616136342287064</v>
      </c>
      <c r="W29" s="26">
        <v>0.22031283378601074</v>
      </c>
      <c r="X29" s="26">
        <v>0.2254544049501419</v>
      </c>
      <c r="Y29" s="26">
        <v>0.2112206518650055</v>
      </c>
      <c r="Z29" s="26">
        <v>0.20304274559020996</v>
      </c>
      <c r="AA29" s="26">
        <v>0.20304274559020996</v>
      </c>
      <c r="AB29" s="26">
        <v>0.16952964663505554</v>
      </c>
      <c r="AC29" s="26">
        <v>0.16631613671779633</v>
      </c>
      <c r="AD29" s="26">
        <v>0.16312462091445923</v>
      </c>
      <c r="AE29" s="26">
        <v>0.1617928445339203</v>
      </c>
      <c r="AF29" s="26">
        <v>0.16313469409942627</v>
      </c>
      <c r="AG29" s="26">
        <v>0.1662316769361496</v>
      </c>
      <c r="AH29" s="26">
        <v>0.17881841957569122</v>
      </c>
      <c r="AI29" s="26">
        <v>0.18286234140396118</v>
      </c>
      <c r="AJ29" s="26">
        <v>0.17700211703777313</v>
      </c>
      <c r="AK29" s="26">
        <v>4.528832912445068</v>
      </c>
      <c r="AL29" s="26">
        <v>4.513093948364258</v>
      </c>
      <c r="AM29" s="26">
        <v>1.5508832931518555</v>
      </c>
      <c r="AN29" s="26">
        <v>4.290057182312012</v>
      </c>
      <c r="AO29" s="26">
        <v>4.327286243438721</v>
      </c>
      <c r="AP29" s="26">
        <v>3.151808500289917</v>
      </c>
      <c r="AQ29" s="26">
        <v>3.6547341346740723</v>
      </c>
      <c r="AR29" s="26">
        <v>3.6547341346740723</v>
      </c>
      <c r="AS29" s="26">
        <v>3.1965088844299316</v>
      </c>
      <c r="AT29" s="26">
        <v>3.192382335662842</v>
      </c>
      <c r="AU29" s="26">
        <v>3.1914145946502686</v>
      </c>
      <c r="AV29" s="26">
        <v>3.1994285583496094</v>
      </c>
      <c r="AW29" s="26">
        <v>3.2040774822235107</v>
      </c>
      <c r="AX29" s="26">
        <v>3.1238973140716553</v>
      </c>
      <c r="AY29" s="26">
        <v>3.230302333831787</v>
      </c>
      <c r="AZ29" s="26">
        <v>3.5686068534851074</v>
      </c>
      <c r="BA29" s="26">
        <v>3.217820882797241</v>
      </c>
    </row>
    <row r="30" spans="2:53" ht="12.75">
      <c r="B30" s="25">
        <v>43090</v>
      </c>
      <c r="C30" s="26">
        <v>450.07843017578125</v>
      </c>
      <c r="D30" s="26">
        <v>448.4485168457031</v>
      </c>
      <c r="E30" s="26">
        <v>392.5215148925781</v>
      </c>
      <c r="F30" s="26">
        <v>420.1924133300781</v>
      </c>
      <c r="G30" s="26">
        <v>431.9461669921875</v>
      </c>
      <c r="H30" s="26">
        <v>375.79144287109375</v>
      </c>
      <c r="I30" s="26">
        <v>388.09619140625</v>
      </c>
      <c r="J30" s="26">
        <v>388.09619140625</v>
      </c>
      <c r="K30" s="26">
        <v>322.58197021484375</v>
      </c>
      <c r="L30" s="26">
        <v>317.2384948730469</v>
      </c>
      <c r="M30" s="26">
        <v>311.1491394042969</v>
      </c>
      <c r="N30" s="26">
        <v>306.31549072265625</v>
      </c>
      <c r="O30" s="26">
        <v>308.802978515625</v>
      </c>
      <c r="P30" s="26">
        <v>320.2480163574219</v>
      </c>
      <c r="Q30" s="26">
        <v>337.37017822265625</v>
      </c>
      <c r="R30" s="26">
        <v>345.3379211425781</v>
      </c>
      <c r="S30" s="26">
        <v>330.5952453613281</v>
      </c>
      <c r="T30" s="26">
        <v>0.24114371836185455</v>
      </c>
      <c r="U30" s="26">
        <v>0.24025748670101166</v>
      </c>
      <c r="V30" s="26">
        <v>0.11204995214939117</v>
      </c>
      <c r="W30" s="26">
        <v>0.22468028962612152</v>
      </c>
      <c r="X30" s="26">
        <v>0.2311318963766098</v>
      </c>
      <c r="Y30" s="26">
        <v>0.21129390597343445</v>
      </c>
      <c r="Z30" s="26">
        <v>0.20694056153297424</v>
      </c>
      <c r="AA30" s="26">
        <v>0.20694056153297424</v>
      </c>
      <c r="AB30" s="26">
        <v>0.17081575095653534</v>
      </c>
      <c r="AC30" s="26">
        <v>0.1678401529788971</v>
      </c>
      <c r="AD30" s="26">
        <v>0.16439606249332428</v>
      </c>
      <c r="AE30" s="26">
        <v>0.16165974736213684</v>
      </c>
      <c r="AF30" s="26">
        <v>0.16260084509849548</v>
      </c>
      <c r="AG30" s="26">
        <v>0.1660342663526535</v>
      </c>
      <c r="AH30" s="26">
        <v>0.1770109385251999</v>
      </c>
      <c r="AI30" s="26">
        <v>0.18335548043251038</v>
      </c>
      <c r="AJ30" s="26">
        <v>0.1773017942905426</v>
      </c>
      <c r="AK30" s="26">
        <v>4.598841190338135</v>
      </c>
      <c r="AL30" s="26">
        <v>4.583227634429932</v>
      </c>
      <c r="AM30" s="26">
        <v>1.7119752168655396</v>
      </c>
      <c r="AN30" s="26">
        <v>4.384738445281982</v>
      </c>
      <c r="AO30" s="26">
        <v>4.433470726013184</v>
      </c>
      <c r="AP30" s="26">
        <v>3.1567978858947754</v>
      </c>
      <c r="AQ30" s="26">
        <v>3.7644810676574707</v>
      </c>
      <c r="AR30" s="26">
        <v>3.7644810676574707</v>
      </c>
      <c r="AS30" s="26">
        <v>3.199554443359375</v>
      </c>
      <c r="AT30" s="26">
        <v>3.193824291229248</v>
      </c>
      <c r="AU30" s="26">
        <v>3.1914122104644775</v>
      </c>
      <c r="AV30" s="26">
        <v>3.1969239711761475</v>
      </c>
      <c r="AW30" s="26">
        <v>3.1992220878601074</v>
      </c>
      <c r="AX30" s="26">
        <v>3.085028648376465</v>
      </c>
      <c r="AY30" s="26">
        <v>3.205944061279297</v>
      </c>
      <c r="AZ30" s="26">
        <v>3.563429594039917</v>
      </c>
      <c r="BA30" s="26">
        <v>3.2235267162323</v>
      </c>
    </row>
    <row r="31" spans="2:53" ht="12.75">
      <c r="B31" s="25">
        <v>43091</v>
      </c>
      <c r="C31" s="26">
        <v>455.9326477050781</v>
      </c>
      <c r="D31" s="26">
        <v>454.7138977050781</v>
      </c>
      <c r="E31" s="26">
        <v>397.45404052734375</v>
      </c>
      <c r="F31" s="26">
        <v>426.9845886230469</v>
      </c>
      <c r="G31" s="26">
        <v>440.8750915527344</v>
      </c>
      <c r="H31" s="26">
        <v>376.0794982910156</v>
      </c>
      <c r="I31" s="26">
        <v>395.0767517089844</v>
      </c>
      <c r="J31" s="26">
        <v>395.0767517089844</v>
      </c>
      <c r="K31" s="26">
        <v>325.2218017578125</v>
      </c>
      <c r="L31" s="26">
        <v>319.9876708984375</v>
      </c>
      <c r="M31" s="26">
        <v>313.8409423828125</v>
      </c>
      <c r="N31" s="26">
        <v>306.63427734375</v>
      </c>
      <c r="O31" s="26">
        <v>307.47259521484375</v>
      </c>
      <c r="P31" s="26">
        <v>315.3861389160156</v>
      </c>
      <c r="Q31" s="26">
        <v>334.10205078125</v>
      </c>
      <c r="R31" s="26">
        <v>345.9835510253906</v>
      </c>
      <c r="S31" s="26">
        <v>331.24981689453125</v>
      </c>
      <c r="T31" s="26">
        <v>0.24437667429447174</v>
      </c>
      <c r="U31" s="26">
        <v>0.2437220960855484</v>
      </c>
      <c r="V31" s="26">
        <v>0.11713934689760208</v>
      </c>
      <c r="W31" s="26">
        <v>0.228359192609787</v>
      </c>
      <c r="X31" s="26">
        <v>0.23604804277420044</v>
      </c>
      <c r="Y31" s="26">
        <v>0.2113998830318451</v>
      </c>
      <c r="Z31" s="26">
        <v>0.2107926309108734</v>
      </c>
      <c r="AA31" s="26">
        <v>0.2107926309108734</v>
      </c>
      <c r="AB31" s="26">
        <v>0.17218448221683502</v>
      </c>
      <c r="AC31" s="26">
        <v>0.16934582591056824</v>
      </c>
      <c r="AD31" s="26">
        <v>0.16595932841300964</v>
      </c>
      <c r="AE31" s="26">
        <v>0.16183140873908997</v>
      </c>
      <c r="AF31" s="26">
        <v>0.1620245724916458</v>
      </c>
      <c r="AG31" s="26">
        <v>0.16449633240699768</v>
      </c>
      <c r="AH31" s="26">
        <v>0.17516262829303741</v>
      </c>
      <c r="AI31" s="26">
        <v>0.18372990190982819</v>
      </c>
      <c r="AJ31" s="26">
        <v>0.17755275964736938</v>
      </c>
      <c r="AK31" s="26">
        <v>4.660125732421875</v>
      </c>
      <c r="AL31" s="26">
        <v>4.645670413970947</v>
      </c>
      <c r="AM31" s="26">
        <v>1.829339861869812</v>
      </c>
      <c r="AN31" s="26">
        <v>4.4446187019348145</v>
      </c>
      <c r="AO31" s="26">
        <v>4.520712852478027</v>
      </c>
      <c r="AP31" s="26">
        <v>3.1630964279174805</v>
      </c>
      <c r="AQ31" s="26">
        <v>3.868107318878174</v>
      </c>
      <c r="AR31" s="26">
        <v>3.868107318878174</v>
      </c>
      <c r="AS31" s="26">
        <v>3.2043118476867676</v>
      </c>
      <c r="AT31" s="26">
        <v>3.1961865425109863</v>
      </c>
      <c r="AU31" s="26">
        <v>3.1921515464782715</v>
      </c>
      <c r="AV31" s="26">
        <v>3.1939473152160645</v>
      </c>
      <c r="AW31" s="26">
        <v>3.1978912353515625</v>
      </c>
      <c r="AX31" s="26">
        <v>3.132275342941284</v>
      </c>
      <c r="AY31" s="26">
        <v>3.194603204727173</v>
      </c>
      <c r="AZ31" s="26">
        <v>3.5574514865875244</v>
      </c>
      <c r="BA31" s="26">
        <v>3.228407382965088</v>
      </c>
    </row>
    <row r="32" spans="2:53" ht="12.75">
      <c r="B32" s="25">
        <v>43092</v>
      </c>
      <c r="C32" s="26">
        <v>459.4677734375</v>
      </c>
      <c r="D32" s="26">
        <v>458.7625732421875</v>
      </c>
      <c r="E32" s="26">
        <v>402.9524841308594</v>
      </c>
      <c r="F32" s="26">
        <v>438.551513671875</v>
      </c>
      <c r="G32" s="26">
        <v>448.7222900390625</v>
      </c>
      <c r="H32" s="26">
        <v>376.3170166015625</v>
      </c>
      <c r="I32" s="26">
        <v>402.0853271484375</v>
      </c>
      <c r="J32" s="26">
        <v>402.0853271484375</v>
      </c>
      <c r="K32" s="26">
        <v>327.418212890625</v>
      </c>
      <c r="L32" s="26">
        <v>322.46087646484375</v>
      </c>
      <c r="M32" s="26">
        <v>316.76422119140625</v>
      </c>
      <c r="N32" s="26">
        <v>307.50494384765625</v>
      </c>
      <c r="O32" s="26">
        <v>306.60333251953125</v>
      </c>
      <c r="P32" s="26">
        <v>321.2525939941406</v>
      </c>
      <c r="Q32" s="26">
        <v>330.74822998046875</v>
      </c>
      <c r="R32" s="26">
        <v>346.59100341796875</v>
      </c>
      <c r="S32" s="26">
        <v>331.8179931640625</v>
      </c>
      <c r="T32" s="26">
        <v>0.24632512032985687</v>
      </c>
      <c r="U32" s="26">
        <v>0.24596215784549713</v>
      </c>
      <c r="V32" s="26">
        <v>0.12018793076276779</v>
      </c>
      <c r="W32" s="26">
        <v>0.2347421646118164</v>
      </c>
      <c r="X32" s="26">
        <v>0.2404051572084427</v>
      </c>
      <c r="Y32" s="26">
        <v>0.21149319410324097</v>
      </c>
      <c r="Z32" s="26">
        <v>0.2146606594324112</v>
      </c>
      <c r="AA32" s="26">
        <v>0.2146606594324112</v>
      </c>
      <c r="AB32" s="26">
        <v>0.17344962060451508</v>
      </c>
      <c r="AC32" s="26">
        <v>0.17070578038692474</v>
      </c>
      <c r="AD32" s="26">
        <v>0.16756059229373932</v>
      </c>
      <c r="AE32" s="26">
        <v>0.1623881310224533</v>
      </c>
      <c r="AF32" s="26">
        <v>0.1617337316274643</v>
      </c>
      <c r="AG32" s="26">
        <v>0.16549085080623627</v>
      </c>
      <c r="AH32" s="26">
        <v>0.1731734275817871</v>
      </c>
      <c r="AI32" s="26">
        <v>0.1840827912092209</v>
      </c>
      <c r="AJ32" s="26">
        <v>0.17774395644664764</v>
      </c>
      <c r="AK32" s="26">
        <v>4.702276229858398</v>
      </c>
      <c r="AL32" s="26">
        <v>4.694320201873779</v>
      </c>
      <c r="AM32" s="26">
        <v>1.867565393447876</v>
      </c>
      <c r="AN32" s="26">
        <v>4.516435146331787</v>
      </c>
      <c r="AO32" s="26">
        <v>4.5884599685668945</v>
      </c>
      <c r="AP32" s="26">
        <v>3.16786527633667</v>
      </c>
      <c r="AQ32" s="26">
        <v>3.9641356468200684</v>
      </c>
      <c r="AR32" s="26">
        <v>3.9641356468200684</v>
      </c>
      <c r="AS32" s="26">
        <v>3.2092809677124023</v>
      </c>
      <c r="AT32" s="26">
        <v>3.199450731277466</v>
      </c>
      <c r="AU32" s="26">
        <v>3.193500518798828</v>
      </c>
      <c r="AV32" s="26">
        <v>3.192188262939453</v>
      </c>
      <c r="AW32" s="26">
        <v>3.1967625617980957</v>
      </c>
      <c r="AX32" s="26">
        <v>3.031485080718994</v>
      </c>
      <c r="AY32" s="26">
        <v>3.178253650665283</v>
      </c>
      <c r="AZ32" s="26">
        <v>3.549915075302124</v>
      </c>
      <c r="BA32" s="26">
        <v>3.232081890106201</v>
      </c>
    </row>
    <row r="33" spans="2:53" ht="12.75">
      <c r="B33" s="25">
        <v>43093</v>
      </c>
      <c r="C33" s="26">
        <v>463.13726806640625</v>
      </c>
      <c r="D33" s="26">
        <v>462.2082824707031</v>
      </c>
      <c r="E33" s="26">
        <v>406.6762390136719</v>
      </c>
      <c r="F33" s="26">
        <v>448.9339294433594</v>
      </c>
      <c r="G33" s="26">
        <v>456.8052673339844</v>
      </c>
      <c r="H33" s="26">
        <v>376.6518249511719</v>
      </c>
      <c r="I33" s="26">
        <v>408.7136535644531</v>
      </c>
      <c r="J33" s="26">
        <v>408.7136535644531</v>
      </c>
      <c r="K33" s="26">
        <v>329.73455810546875</v>
      </c>
      <c r="L33" s="26">
        <v>324.7942199707031</v>
      </c>
      <c r="M33" s="26">
        <v>319.35498046875</v>
      </c>
      <c r="N33" s="26">
        <v>309.2762451171875</v>
      </c>
      <c r="O33" s="26">
        <v>306.96356201171875</v>
      </c>
      <c r="P33" s="26">
        <v>325.60906982421875</v>
      </c>
      <c r="Q33" s="26">
        <v>328.37701416015625</v>
      </c>
      <c r="R33" s="26">
        <v>347.3697509765625</v>
      </c>
      <c r="S33" s="26">
        <v>332.3000183105469</v>
      </c>
      <c r="T33" s="26">
        <v>0.24835102260112762</v>
      </c>
      <c r="U33" s="26">
        <v>0.24785995483398438</v>
      </c>
      <c r="V33" s="26">
        <v>0.12220646440982819</v>
      </c>
      <c r="W33" s="26">
        <v>0.24047130346298218</v>
      </c>
      <c r="X33" s="26">
        <v>0.2448657900094986</v>
      </c>
      <c r="Y33" s="26">
        <v>0.2116294801235199</v>
      </c>
      <c r="Z33" s="26">
        <v>0.2183184027671814</v>
      </c>
      <c r="AA33" s="26">
        <v>0.2183184027671814</v>
      </c>
      <c r="AB33" s="26">
        <v>0.1747184693813324</v>
      </c>
      <c r="AC33" s="26">
        <v>0.17199067771434784</v>
      </c>
      <c r="AD33" s="26">
        <v>0.16895349323749542</v>
      </c>
      <c r="AE33" s="26">
        <v>0.16328458487987518</v>
      </c>
      <c r="AF33" s="26">
        <v>0.16178429126739502</v>
      </c>
      <c r="AG33" s="26">
        <v>0.16628794372081757</v>
      </c>
      <c r="AH33" s="26">
        <v>0.17128051817417145</v>
      </c>
      <c r="AI33" s="26">
        <v>0.18451492488384247</v>
      </c>
      <c r="AJ33" s="26">
        <v>0.17786875367164612</v>
      </c>
      <c r="AK33" s="26">
        <v>4.744274139404297</v>
      </c>
      <c r="AL33" s="26">
        <v>4.732921123504639</v>
      </c>
      <c r="AM33" s="26">
        <v>1.8920331001281738</v>
      </c>
      <c r="AN33" s="26">
        <v>4.58787727355957</v>
      </c>
      <c r="AO33" s="26">
        <v>4.650792598724365</v>
      </c>
      <c r="AP33" s="26">
        <v>3.174229145050049</v>
      </c>
      <c r="AQ33" s="26">
        <v>4.049928665161133</v>
      </c>
      <c r="AR33" s="26">
        <v>4.049928665161133</v>
      </c>
      <c r="AS33" s="26">
        <v>3.215226650238037</v>
      </c>
      <c r="AT33" s="26">
        <v>3.2035701274871826</v>
      </c>
      <c r="AU33" s="26">
        <v>3.1956260204315186</v>
      </c>
      <c r="AV33" s="26">
        <v>3.191380262374878</v>
      </c>
      <c r="AW33" s="26">
        <v>3.191171884536743</v>
      </c>
      <c r="AX33" s="26">
        <v>2.9578378200531006</v>
      </c>
      <c r="AY33" s="26">
        <v>3.1483330726623535</v>
      </c>
      <c r="AZ33" s="26">
        <v>3.537160873413086</v>
      </c>
      <c r="BA33" s="26">
        <v>3.234147548675537</v>
      </c>
    </row>
    <row r="34" spans="2:53" ht="12.75">
      <c r="B34" s="25">
        <v>43094</v>
      </c>
      <c r="C34" s="26">
        <v>468.6709899902344</v>
      </c>
      <c r="D34" s="26">
        <v>466.22967529296875</v>
      </c>
      <c r="E34" s="26">
        <v>409.99432373046875</v>
      </c>
      <c r="F34" s="26">
        <v>454.9997863769531</v>
      </c>
      <c r="G34" s="26">
        <v>463.0027770996094</v>
      </c>
      <c r="H34" s="26">
        <v>377.012939453125</v>
      </c>
      <c r="I34" s="26">
        <v>415.592529296875</v>
      </c>
      <c r="J34" s="26">
        <v>415.592529296875</v>
      </c>
      <c r="K34" s="26">
        <v>331.45050048828125</v>
      </c>
      <c r="L34" s="26">
        <v>326.8203430175781</v>
      </c>
      <c r="M34" s="26">
        <v>321.3627014160156</v>
      </c>
      <c r="N34" s="26">
        <v>313.09539794921875</v>
      </c>
      <c r="O34" s="26">
        <v>307.6551513671875</v>
      </c>
      <c r="P34" s="26">
        <v>319.7206726074219</v>
      </c>
      <c r="Q34" s="26">
        <v>327.13995361328125</v>
      </c>
      <c r="R34" s="26">
        <v>348.0874938964844</v>
      </c>
      <c r="S34" s="26">
        <v>332.663818359375</v>
      </c>
      <c r="T34" s="26">
        <v>0.25140613317489624</v>
      </c>
      <c r="U34" s="26">
        <v>0.2500820755958557</v>
      </c>
      <c r="V34" s="26">
        <v>0.12403403222560883</v>
      </c>
      <c r="W34" s="26">
        <v>0.24381616711616516</v>
      </c>
      <c r="X34" s="26">
        <v>0.24829715490341187</v>
      </c>
      <c r="Y34" s="26">
        <v>0.21178115904331207</v>
      </c>
      <c r="Z34" s="26">
        <v>0.2221151739358902</v>
      </c>
      <c r="AA34" s="26">
        <v>0.2221151739358902</v>
      </c>
      <c r="AB34" s="26">
        <v>0.17574727535247803</v>
      </c>
      <c r="AC34" s="26">
        <v>0.17310602962970734</v>
      </c>
      <c r="AD34" s="26">
        <v>0.1701788306236267</v>
      </c>
      <c r="AE34" s="26">
        <v>0.1655430942773819</v>
      </c>
      <c r="AF34" s="26">
        <v>0.162130668759346</v>
      </c>
      <c r="AG34" s="26">
        <v>0.16480140388011932</v>
      </c>
      <c r="AH34" s="26">
        <v>0.16998986899852753</v>
      </c>
      <c r="AI34" s="26">
        <v>0.18489329516887665</v>
      </c>
      <c r="AJ34" s="26">
        <v>0.17791567742824554</v>
      </c>
      <c r="AK34" s="26">
        <v>4.7995758056640625</v>
      </c>
      <c r="AL34" s="26">
        <v>4.782308578491211</v>
      </c>
      <c r="AM34" s="26">
        <v>1.919357180595398</v>
      </c>
      <c r="AN34" s="26">
        <v>4.649062633514404</v>
      </c>
      <c r="AO34" s="26">
        <v>4.706590175628662</v>
      </c>
      <c r="AP34" s="26">
        <v>3.18074369430542</v>
      </c>
      <c r="AQ34" s="26">
        <v>4.13423490524292</v>
      </c>
      <c r="AR34" s="26">
        <v>4.13423490524292</v>
      </c>
      <c r="AS34" s="26">
        <v>3.220088243484497</v>
      </c>
      <c r="AT34" s="26">
        <v>3.207868814468384</v>
      </c>
      <c r="AU34" s="26">
        <v>3.197965383529663</v>
      </c>
      <c r="AV34" s="26">
        <v>3.1920700073242188</v>
      </c>
      <c r="AW34" s="26">
        <v>3.1883482933044434</v>
      </c>
      <c r="AX34" s="26">
        <v>3.0243303775787354</v>
      </c>
      <c r="AY34" s="26">
        <v>3.129310369491577</v>
      </c>
      <c r="AZ34" s="26">
        <v>3.5213277339935303</v>
      </c>
      <c r="BA34" s="26">
        <v>3.234866142272949</v>
      </c>
    </row>
    <row r="35" spans="2:53" ht="12.75">
      <c r="B35" s="25">
        <v>43095</v>
      </c>
      <c r="C35" s="26">
        <v>477.2117614746094</v>
      </c>
      <c r="D35" s="26">
        <v>475.2874755859375</v>
      </c>
      <c r="E35" s="26">
        <v>412.0254211425781</v>
      </c>
      <c r="F35" s="26">
        <v>458.9398193359375</v>
      </c>
      <c r="G35" s="26">
        <v>468.0712890625</v>
      </c>
      <c r="H35" s="26">
        <v>377.3908386230469</v>
      </c>
      <c r="I35" s="26">
        <v>422.444091796875</v>
      </c>
      <c r="J35" s="26">
        <v>422.444091796875</v>
      </c>
      <c r="K35" s="26">
        <v>333.7076110839844</v>
      </c>
      <c r="L35" s="26">
        <v>328.9636535644531</v>
      </c>
      <c r="M35" s="26">
        <v>323.9899597167969</v>
      </c>
      <c r="N35" s="26">
        <v>314.9589538574219</v>
      </c>
      <c r="O35" s="26">
        <v>308.81103515625</v>
      </c>
      <c r="P35" s="26">
        <v>311.7803039550781</v>
      </c>
      <c r="Q35" s="26">
        <v>324.5670471191406</v>
      </c>
      <c r="R35" s="26">
        <v>348.6649169921875</v>
      </c>
      <c r="S35" s="26">
        <v>332.8858337402344</v>
      </c>
      <c r="T35" s="26">
        <v>0.25612109899520874</v>
      </c>
      <c r="U35" s="26">
        <v>0.2550777792930603</v>
      </c>
      <c r="V35" s="26">
        <v>0.12517321109771729</v>
      </c>
      <c r="W35" s="26">
        <v>0.2460055649280548</v>
      </c>
      <c r="X35" s="26">
        <v>0.25109362602233887</v>
      </c>
      <c r="Y35" s="26">
        <v>0.21194304525852203</v>
      </c>
      <c r="Z35" s="26">
        <v>0.22589680552482605</v>
      </c>
      <c r="AA35" s="26">
        <v>0.22589680552482605</v>
      </c>
      <c r="AB35" s="26">
        <v>0.17690178751945496</v>
      </c>
      <c r="AC35" s="26">
        <v>0.17438644170761108</v>
      </c>
      <c r="AD35" s="26">
        <v>0.17154090106487274</v>
      </c>
      <c r="AE35" s="26">
        <v>0.1665825992822647</v>
      </c>
      <c r="AF35" s="26">
        <v>0.1628112494945526</v>
      </c>
      <c r="AG35" s="26">
        <v>0.16289471089839935</v>
      </c>
      <c r="AH35" s="26">
        <v>0.16849878430366516</v>
      </c>
      <c r="AI35" s="26">
        <v>0.18520516157150269</v>
      </c>
      <c r="AJ35" s="26">
        <v>0.17787708342075348</v>
      </c>
      <c r="AK35" s="26">
        <v>4.858212471008301</v>
      </c>
      <c r="AL35" s="26">
        <v>4.845286846160889</v>
      </c>
      <c r="AM35" s="26">
        <v>1.941683053970337</v>
      </c>
      <c r="AN35" s="26">
        <v>4.696291446685791</v>
      </c>
      <c r="AO35" s="26">
        <v>4.757339000701904</v>
      </c>
      <c r="AP35" s="26">
        <v>3.1873600482940674</v>
      </c>
      <c r="AQ35" s="26">
        <v>4.21614933013916</v>
      </c>
      <c r="AR35" s="26">
        <v>4.21614933013916</v>
      </c>
      <c r="AS35" s="26">
        <v>3.2266788482666016</v>
      </c>
      <c r="AT35" s="26">
        <v>3.2132742404937744</v>
      </c>
      <c r="AU35" s="26">
        <v>3.2021243572235107</v>
      </c>
      <c r="AV35" s="26">
        <v>3.1929612159729004</v>
      </c>
      <c r="AW35" s="26">
        <v>3.187594175338745</v>
      </c>
      <c r="AX35" s="26">
        <v>3.126619577407837</v>
      </c>
      <c r="AY35" s="26">
        <v>3.1311237812042236</v>
      </c>
      <c r="AZ35" s="26">
        <v>3.5047452449798584</v>
      </c>
      <c r="BA35" s="26">
        <v>3.234464168548584</v>
      </c>
    </row>
    <row r="36" spans="2:53" ht="12.75">
      <c r="B36" s="25">
        <v>43096</v>
      </c>
      <c r="C36" s="26">
        <v>484.5086669921875</v>
      </c>
      <c r="D36" s="26">
        <v>482.87274169921875</v>
      </c>
      <c r="E36" s="26">
        <v>413.5782775878906</v>
      </c>
      <c r="F36" s="26">
        <v>462.3648681640625</v>
      </c>
      <c r="G36" s="26">
        <v>473.89849853515625</v>
      </c>
      <c r="H36" s="26">
        <v>377.7923278808594</v>
      </c>
      <c r="I36" s="26">
        <v>428.998291015625</v>
      </c>
      <c r="J36" s="26">
        <v>428.998291015625</v>
      </c>
      <c r="K36" s="26">
        <v>335.8330078125</v>
      </c>
      <c r="L36" s="26">
        <v>331.1944274902344</v>
      </c>
      <c r="M36" s="26">
        <v>325.95916748046875</v>
      </c>
      <c r="N36" s="26">
        <v>317.0466613769531</v>
      </c>
      <c r="O36" s="26">
        <v>311.88189697265625</v>
      </c>
      <c r="P36" s="26">
        <v>310.7510070800781</v>
      </c>
      <c r="Q36" s="26">
        <v>321.7528381347656</v>
      </c>
      <c r="R36" s="26">
        <v>349.1678466796875</v>
      </c>
      <c r="S36" s="26">
        <v>332.9673767089844</v>
      </c>
      <c r="T36" s="26">
        <v>0.26014286279678345</v>
      </c>
      <c r="U36" s="26">
        <v>0.2592710852622986</v>
      </c>
      <c r="V36" s="26">
        <v>0.12604697048664093</v>
      </c>
      <c r="W36" s="26">
        <v>0.2479064166545868</v>
      </c>
      <c r="X36" s="26">
        <v>0.2543104290962219</v>
      </c>
      <c r="Y36" s="26">
        <v>0.21211792528629303</v>
      </c>
      <c r="Z36" s="26">
        <v>0.22951439023017883</v>
      </c>
      <c r="AA36" s="26">
        <v>0.22951439023017883</v>
      </c>
      <c r="AB36" s="26">
        <v>0.1780601292848587</v>
      </c>
      <c r="AC36" s="26">
        <v>0.1755354404449463</v>
      </c>
      <c r="AD36" s="26">
        <v>0.17267748713493347</v>
      </c>
      <c r="AE36" s="26">
        <v>0.1677376925945282</v>
      </c>
      <c r="AF36" s="26">
        <v>0.1645839363336563</v>
      </c>
      <c r="AG36" s="26">
        <v>0.16278570890426636</v>
      </c>
      <c r="AH36" s="26">
        <v>0.16732752323150635</v>
      </c>
      <c r="AI36" s="26">
        <v>0.18550996482372284</v>
      </c>
      <c r="AJ36" s="26">
        <v>0.1777532547712326</v>
      </c>
      <c r="AK36" s="26">
        <v>4.907339096069336</v>
      </c>
      <c r="AL36" s="26">
        <v>4.896156311035156</v>
      </c>
      <c r="AM36" s="26">
        <v>1.959691047668457</v>
      </c>
      <c r="AN36" s="26">
        <v>4.734843730926514</v>
      </c>
      <c r="AO36" s="26">
        <v>4.804676055908203</v>
      </c>
      <c r="AP36" s="26">
        <v>3.194188356399536</v>
      </c>
      <c r="AQ36" s="26">
        <v>4.292299747467041</v>
      </c>
      <c r="AR36" s="26">
        <v>4.292299747467041</v>
      </c>
      <c r="AS36" s="26">
        <v>3.233407497406006</v>
      </c>
      <c r="AT36" s="26">
        <v>3.21932053565979</v>
      </c>
      <c r="AU36" s="26">
        <v>3.2060413360595703</v>
      </c>
      <c r="AV36" s="26">
        <v>3.1943917274475098</v>
      </c>
      <c r="AW36" s="26">
        <v>3.1875877380371094</v>
      </c>
      <c r="AX36" s="26">
        <v>3.144618272781372</v>
      </c>
      <c r="AY36" s="26">
        <v>3.133730888366699</v>
      </c>
      <c r="AZ36" s="26">
        <v>3.48628830909729</v>
      </c>
      <c r="BA36" s="26">
        <v>3.2329697608947754</v>
      </c>
    </row>
    <row r="37" spans="2:53" ht="12.75">
      <c r="B37" s="25">
        <v>43097</v>
      </c>
      <c r="C37" s="26">
        <v>489.8159484863281</v>
      </c>
      <c r="D37" s="26">
        <v>488.7790222167969</v>
      </c>
      <c r="E37" s="26">
        <v>415.12408447265625</v>
      </c>
      <c r="F37" s="26">
        <v>466.4511413574219</v>
      </c>
      <c r="G37" s="26">
        <v>479.38177490234375</v>
      </c>
      <c r="H37" s="26">
        <v>378.19891357421875</v>
      </c>
      <c r="I37" s="26">
        <v>435.7535705566406</v>
      </c>
      <c r="J37" s="26">
        <v>435.7535705566406</v>
      </c>
      <c r="K37" s="26">
        <v>337.63592529296875</v>
      </c>
      <c r="L37" s="26">
        <v>333.0614013671875</v>
      </c>
      <c r="M37" s="26">
        <v>328.19036865234375</v>
      </c>
      <c r="N37" s="26">
        <v>319.2056884765625</v>
      </c>
      <c r="O37" s="26">
        <v>314.6567077636719</v>
      </c>
      <c r="P37" s="26">
        <v>308.54718017578125</v>
      </c>
      <c r="Q37" s="26">
        <v>319.5390930175781</v>
      </c>
      <c r="R37" s="26">
        <v>349.6639404296875</v>
      </c>
      <c r="S37" s="26">
        <v>332.92913818359375</v>
      </c>
      <c r="T37" s="26">
        <v>0.2630777359008789</v>
      </c>
      <c r="U37" s="26">
        <v>0.2625289261341095</v>
      </c>
      <c r="V37" s="26">
        <v>0.1268816590309143</v>
      </c>
      <c r="W37" s="26">
        <v>0.2501586973667145</v>
      </c>
      <c r="X37" s="26">
        <v>0.2573324143886566</v>
      </c>
      <c r="Y37" s="26">
        <v>0.21229758858680725</v>
      </c>
      <c r="Z37" s="26">
        <v>0.23324145376682281</v>
      </c>
      <c r="AA37" s="26">
        <v>0.23324145376682281</v>
      </c>
      <c r="AB37" s="26">
        <v>0.17912736535072327</v>
      </c>
      <c r="AC37" s="26">
        <v>0.17661239206790924</v>
      </c>
      <c r="AD37" s="26">
        <v>0.1738748401403427</v>
      </c>
      <c r="AE37" s="26">
        <v>0.16894012689590454</v>
      </c>
      <c r="AF37" s="26">
        <v>0.1661098152399063</v>
      </c>
      <c r="AG37" s="26">
        <v>0.16263447701931</v>
      </c>
      <c r="AH37" s="26">
        <v>0.1663917452096939</v>
      </c>
      <c r="AI37" s="26">
        <v>0.18583622574806213</v>
      </c>
      <c r="AJ37" s="26">
        <v>0.1775512546300888</v>
      </c>
      <c r="AK37" s="26">
        <v>4.941705226898193</v>
      </c>
      <c r="AL37" s="26">
        <v>4.9366302490234375</v>
      </c>
      <c r="AM37" s="26">
        <v>1.9780217409133911</v>
      </c>
      <c r="AN37" s="26">
        <v>4.7835373878479</v>
      </c>
      <c r="AO37" s="26">
        <v>4.8497138023376465</v>
      </c>
      <c r="AP37" s="26">
        <v>3.2009050846099854</v>
      </c>
      <c r="AQ37" s="26">
        <v>4.36811637878418</v>
      </c>
      <c r="AR37" s="26">
        <v>4.36811637878418</v>
      </c>
      <c r="AS37" s="26">
        <v>3.2395997047424316</v>
      </c>
      <c r="AT37" s="26">
        <v>3.2247745990753174</v>
      </c>
      <c r="AU37" s="26">
        <v>3.21126389503479</v>
      </c>
      <c r="AV37" s="26">
        <v>3.196477174758911</v>
      </c>
      <c r="AW37" s="26">
        <v>3.187183141708374</v>
      </c>
      <c r="AX37" s="26">
        <v>3.1877870559692383</v>
      </c>
      <c r="AY37" s="26">
        <v>3.1301965713500977</v>
      </c>
      <c r="AZ37" s="26">
        <v>3.460341453552246</v>
      </c>
      <c r="BA37" s="26">
        <v>3.2303879261016846</v>
      </c>
    </row>
    <row r="38" spans="2:53" ht="12.75">
      <c r="B38" s="25">
        <v>43098</v>
      </c>
      <c r="C38" s="26">
        <v>492.48712158203125</v>
      </c>
      <c r="D38" s="26">
        <v>492.749267578125</v>
      </c>
      <c r="E38" s="26">
        <v>417.96533203125</v>
      </c>
      <c r="F38" s="26">
        <v>474.9534912109375</v>
      </c>
      <c r="G38" s="26">
        <v>486.3066711425781</v>
      </c>
      <c r="H38" s="26">
        <v>378.6269836425781</v>
      </c>
      <c r="I38" s="26">
        <v>442.31268310546875</v>
      </c>
      <c r="J38" s="26">
        <v>442.31268310546875</v>
      </c>
      <c r="K38" s="26">
        <v>339.771240234375</v>
      </c>
      <c r="L38" s="26">
        <v>335.5863342285156</v>
      </c>
      <c r="M38" s="26">
        <v>330.4094543457031</v>
      </c>
      <c r="N38" s="26">
        <v>321.61614990234375</v>
      </c>
      <c r="O38" s="26">
        <v>316.0834655761719</v>
      </c>
      <c r="P38" s="26">
        <v>314.7302551269531</v>
      </c>
      <c r="Q38" s="26">
        <v>319.7221984863281</v>
      </c>
      <c r="R38" s="26">
        <v>349.8646545410156</v>
      </c>
      <c r="S38" s="26">
        <v>332.7832946777344</v>
      </c>
      <c r="T38" s="26">
        <v>0.26456397771835327</v>
      </c>
      <c r="U38" s="26">
        <v>0.2647286653518677</v>
      </c>
      <c r="V38" s="26">
        <v>0.1284613460302353</v>
      </c>
      <c r="W38" s="26">
        <v>0.2549368143081665</v>
      </c>
      <c r="X38" s="26">
        <v>0.26117339730262756</v>
      </c>
      <c r="Y38" s="26">
        <v>0.21248936653137207</v>
      </c>
      <c r="Z38" s="26">
        <v>0.2368611991405487</v>
      </c>
      <c r="AA38" s="26">
        <v>0.2368611991405487</v>
      </c>
      <c r="AB38" s="26">
        <v>0.1802207976579666</v>
      </c>
      <c r="AC38" s="26">
        <v>0.17787277698516846</v>
      </c>
      <c r="AD38" s="26">
        <v>0.1751202791929245</v>
      </c>
      <c r="AE38" s="26">
        <v>0.17021475732326508</v>
      </c>
      <c r="AF38" s="26">
        <v>0.16715221107006073</v>
      </c>
      <c r="AG38" s="26">
        <v>0.16491404175758362</v>
      </c>
      <c r="AH38" s="26">
        <v>0.1661006659269333</v>
      </c>
      <c r="AI38" s="26">
        <v>0.18596802651882172</v>
      </c>
      <c r="AJ38" s="26">
        <v>0.17727923393249512</v>
      </c>
      <c r="AK38" s="26">
        <v>4.964148998260498</v>
      </c>
      <c r="AL38" s="26">
        <v>4.955221176147461</v>
      </c>
      <c r="AM38" s="26">
        <v>2.001542806625366</v>
      </c>
      <c r="AN38" s="26">
        <v>4.842996120452881</v>
      </c>
      <c r="AO38" s="26">
        <v>4.9064130783081055</v>
      </c>
      <c r="AP38" s="26">
        <v>3.207782506942749</v>
      </c>
      <c r="AQ38" s="26">
        <v>4.439354419708252</v>
      </c>
      <c r="AR38" s="26">
        <v>4.439354419708252</v>
      </c>
      <c r="AS38" s="26">
        <v>3.2472825050354004</v>
      </c>
      <c r="AT38" s="26">
        <v>3.2326157093048096</v>
      </c>
      <c r="AU38" s="26">
        <v>3.217177629470825</v>
      </c>
      <c r="AV38" s="26">
        <v>3.199085235595703</v>
      </c>
      <c r="AW38" s="26">
        <v>3.1933300495147705</v>
      </c>
      <c r="AX38" s="26">
        <v>3.1382033824920654</v>
      </c>
      <c r="AY38" s="26">
        <v>3.1022887229919434</v>
      </c>
      <c r="AZ38" s="26">
        <v>3.4355881214141846</v>
      </c>
      <c r="BA38" s="26">
        <v>3.226999521255493</v>
      </c>
    </row>
    <row r="39" spans="2:53" ht="12.75">
      <c r="B39" s="25">
        <v>43099</v>
      </c>
      <c r="C39" s="26">
        <v>489.15570068359375</v>
      </c>
      <c r="D39" s="26">
        <v>490.94268798828125</v>
      </c>
      <c r="E39" s="26">
        <v>419.6014404296875</v>
      </c>
      <c r="F39" s="26">
        <v>483.0107116699219</v>
      </c>
      <c r="G39" s="26">
        <v>490.1952209472656</v>
      </c>
      <c r="H39" s="26">
        <v>378.99432373046875</v>
      </c>
      <c r="I39" s="26">
        <v>448.72216796875</v>
      </c>
      <c r="J39" s="26">
        <v>448.72216796875</v>
      </c>
      <c r="K39" s="26">
        <v>341.6616516113281</v>
      </c>
      <c r="L39" s="26">
        <v>337.33056640625</v>
      </c>
      <c r="M39" s="26">
        <v>332.571533203125</v>
      </c>
      <c r="N39" s="26">
        <v>323.8983154296875</v>
      </c>
      <c r="O39" s="26">
        <v>318.0981750488281</v>
      </c>
      <c r="P39" s="26">
        <v>323.32867431640625</v>
      </c>
      <c r="Q39" s="26">
        <v>317.88946533203125</v>
      </c>
      <c r="R39" s="26">
        <v>349.72857666015625</v>
      </c>
      <c r="S39" s="26">
        <v>332.52301025390625</v>
      </c>
      <c r="T39" s="26">
        <v>0.2627145051956177</v>
      </c>
      <c r="U39" s="26">
        <v>0.2636803984642029</v>
      </c>
      <c r="V39" s="26">
        <v>0.1264316588640213</v>
      </c>
      <c r="W39" s="26">
        <v>0.25933247804641724</v>
      </c>
      <c r="X39" s="26">
        <v>0.26332342624664307</v>
      </c>
      <c r="Y39" s="26">
        <v>0.21265588700771332</v>
      </c>
      <c r="Z39" s="26">
        <v>0.2403993159532547</v>
      </c>
      <c r="AA39" s="26">
        <v>0.2403993159532547</v>
      </c>
      <c r="AB39" s="26">
        <v>0.18129529058933258</v>
      </c>
      <c r="AC39" s="26">
        <v>0.1789465844631195</v>
      </c>
      <c r="AD39" s="26">
        <v>0.17630375921726227</v>
      </c>
      <c r="AE39" s="26">
        <v>0.17145222425460815</v>
      </c>
      <c r="AF39" s="26">
        <v>0.16828584671020508</v>
      </c>
      <c r="AG39" s="26">
        <v>0.16792061924934387</v>
      </c>
      <c r="AH39" s="26">
        <v>0.16532093286514282</v>
      </c>
      <c r="AI39" s="26">
        <v>0.18584726750850677</v>
      </c>
      <c r="AJ39" s="26">
        <v>0.17694410681724548</v>
      </c>
      <c r="AK39" s="26">
        <v>5.020956039428711</v>
      </c>
      <c r="AL39" s="26">
        <v>5.00070858001709</v>
      </c>
      <c r="AM39" s="26">
        <v>1.9373162984848022</v>
      </c>
      <c r="AN39" s="26">
        <v>4.897095203399658</v>
      </c>
      <c r="AO39" s="26">
        <v>4.934634685516357</v>
      </c>
      <c r="AP39" s="26">
        <v>3.213533639907837</v>
      </c>
      <c r="AQ39" s="26">
        <v>4.506747722625732</v>
      </c>
      <c r="AR39" s="26">
        <v>4.506747722625732</v>
      </c>
      <c r="AS39" s="26">
        <v>3.254284381866455</v>
      </c>
      <c r="AT39" s="26">
        <v>3.2385294437408447</v>
      </c>
      <c r="AU39" s="26">
        <v>3.2233424186706543</v>
      </c>
      <c r="AV39" s="26">
        <v>3.2024900913238525</v>
      </c>
      <c r="AW39" s="26">
        <v>3.1951074600219727</v>
      </c>
      <c r="AX39" s="26">
        <v>3.061859130859375</v>
      </c>
      <c r="AY39" s="26">
        <v>3.1072633266448975</v>
      </c>
      <c r="AZ39" s="26">
        <v>3.4083564281463623</v>
      </c>
      <c r="BA39" s="26">
        <v>3.223205804824829</v>
      </c>
    </row>
    <row r="40" spans="2:53" ht="12.75">
      <c r="B40" s="25">
        <v>43100</v>
      </c>
      <c r="C40" s="26">
        <v>482.5124816894531</v>
      </c>
      <c r="D40" s="26">
        <v>483.65228271484375</v>
      </c>
      <c r="E40" s="26">
        <v>417.1089172363281</v>
      </c>
      <c r="F40" s="26">
        <v>489.1509094238281</v>
      </c>
      <c r="G40" s="26">
        <v>495.27484130859375</v>
      </c>
      <c r="H40" s="26">
        <v>379.4653625488281</v>
      </c>
      <c r="I40" s="26">
        <v>455.08465576171875</v>
      </c>
      <c r="J40" s="26">
        <v>455.08465576171875</v>
      </c>
      <c r="K40" s="26">
        <v>343.9677429199219</v>
      </c>
      <c r="L40" s="26">
        <v>339.431396484375</v>
      </c>
      <c r="M40" s="26">
        <v>334.8650207519531</v>
      </c>
      <c r="N40" s="26">
        <v>326.1082763671875</v>
      </c>
      <c r="O40" s="26">
        <v>321.3553466796875</v>
      </c>
      <c r="P40" s="26">
        <v>322.6061096191406</v>
      </c>
      <c r="Q40" s="26">
        <v>313.147216796875</v>
      </c>
      <c r="R40" s="26">
        <v>349.1257629394531</v>
      </c>
      <c r="S40" s="26">
        <v>332.1495361328125</v>
      </c>
      <c r="T40" s="26">
        <v>0.25904712080955505</v>
      </c>
      <c r="U40" s="26">
        <v>0.2596608102321625</v>
      </c>
      <c r="V40" s="26">
        <v>0.11735863983631134</v>
      </c>
      <c r="W40" s="26">
        <v>0.2626678943634033</v>
      </c>
      <c r="X40" s="26">
        <v>0.26610296964645386</v>
      </c>
      <c r="Y40" s="26">
        <v>0.21287137269973755</v>
      </c>
      <c r="Z40" s="26">
        <v>0.24391119182109833</v>
      </c>
      <c r="AA40" s="26">
        <v>0.24391119182109833</v>
      </c>
      <c r="AB40" s="26">
        <v>0.1825910210609436</v>
      </c>
      <c r="AC40" s="26">
        <v>0.18003247678279877</v>
      </c>
      <c r="AD40" s="26">
        <v>0.1775078922510147</v>
      </c>
      <c r="AE40" s="26">
        <v>0.1726907640695572</v>
      </c>
      <c r="AF40" s="26">
        <v>0.16965742409229279</v>
      </c>
      <c r="AG40" s="26">
        <v>0.16837923228740692</v>
      </c>
      <c r="AH40" s="26">
        <v>0.1635781228542328</v>
      </c>
      <c r="AI40" s="26">
        <v>0.1853971779346466</v>
      </c>
      <c r="AJ40" s="26">
        <v>0.17655476927757263</v>
      </c>
      <c r="AK40" s="26">
        <v>5.094614505767822</v>
      </c>
      <c r="AL40" s="26">
        <v>5.081737041473389</v>
      </c>
      <c r="AM40" s="26">
        <v>1.7216299772262573</v>
      </c>
      <c r="AN40" s="26">
        <v>4.938440799713135</v>
      </c>
      <c r="AO40" s="26">
        <v>4.964234352111816</v>
      </c>
      <c r="AP40" s="26">
        <v>3.220726251602173</v>
      </c>
      <c r="AQ40" s="26">
        <v>4.570833683013916</v>
      </c>
      <c r="AR40" s="26">
        <v>4.570833683013916</v>
      </c>
      <c r="AS40" s="26">
        <v>3.263051748275757</v>
      </c>
      <c r="AT40" s="26">
        <v>3.2460756301879883</v>
      </c>
      <c r="AU40" s="26">
        <v>3.2303905487060547</v>
      </c>
      <c r="AV40" s="26">
        <v>3.207305669784546</v>
      </c>
      <c r="AW40" s="26">
        <v>3.189709186553955</v>
      </c>
      <c r="AX40" s="26">
        <v>3.095083236694336</v>
      </c>
      <c r="AY40" s="26">
        <v>3.1514058113098145</v>
      </c>
      <c r="AZ40" s="26">
        <v>3.3795690536499023</v>
      </c>
      <c r="BA40" s="26">
        <v>3.2192118167877197</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7"/>
  <dimension ref="A1:I102"/>
  <sheetViews>
    <sheetView zoomScalePageLayoutView="0" workbookViewId="0" topLeftCell="A4">
      <selection activeCell="C24" sqref="C24"/>
    </sheetView>
  </sheetViews>
  <sheetFormatPr defaultColWidth="9.140625" defaultRowHeight="12.75"/>
  <cols>
    <col min="1" max="1" width="31.421875" style="0" customWidth="1"/>
    <col min="2" max="2" width="13.8515625" style="0" bestFit="1" customWidth="1"/>
    <col min="3" max="3" width="74.8515625" style="14" bestFit="1" customWidth="1"/>
    <col min="4" max="4" width="24.7109375" style="0" customWidth="1"/>
    <col min="5" max="5" width="12.421875" style="0" customWidth="1"/>
    <col min="6" max="6" width="10.7109375" style="0" bestFit="1" customWidth="1"/>
    <col min="7" max="7" width="8.421875" style="0" customWidth="1"/>
    <col min="8" max="8" width="17.7109375" style="0" bestFit="1" customWidth="1"/>
    <col min="9" max="9" width="31.00390625" style="0" bestFit="1" customWidth="1"/>
  </cols>
  <sheetData>
    <row r="1" spans="1:9" ht="15.75">
      <c r="A1" s="17" t="s">
        <v>9</v>
      </c>
      <c r="B1" s="3" t="s">
        <v>2</v>
      </c>
      <c r="C1" s="10" t="s">
        <v>10</v>
      </c>
      <c r="D1" s="4" t="s">
        <v>11</v>
      </c>
      <c r="E1" s="5"/>
      <c r="F1" s="5"/>
      <c r="G1" s="5"/>
      <c r="H1" s="5" t="s">
        <v>63</v>
      </c>
      <c r="I1" s="5"/>
    </row>
    <row r="2" spans="1:8" ht="12.75">
      <c r="A2" s="28" t="s">
        <v>142</v>
      </c>
      <c r="B2" s="2" t="s">
        <v>3</v>
      </c>
      <c r="C2" s="11">
        <v>43073</v>
      </c>
      <c r="D2" s="6" t="s">
        <v>12</v>
      </c>
      <c r="E2" s="7" t="str">
        <f>A2&amp;"+FROM-ALL"</f>
        <v>20171212-21A+FROM-ALL</v>
      </c>
      <c r="F2" s="5"/>
      <c r="G2" s="1"/>
      <c r="H2" s="6" t="s">
        <v>12</v>
      </c>
    </row>
    <row r="3" spans="1:8" ht="12.75">
      <c r="A3" s="18" t="s">
        <v>143</v>
      </c>
      <c r="B3" s="2" t="s">
        <v>4</v>
      </c>
      <c r="C3" s="12">
        <v>2400</v>
      </c>
      <c r="D3" s="6" t="s">
        <v>13</v>
      </c>
      <c r="E3" t="str">
        <f>A3</f>
        <v>ca-aq-qual.dss</v>
      </c>
      <c r="F3" s="5"/>
      <c r="G3" s="5"/>
      <c r="H3" s="6" t="s">
        <v>13</v>
      </c>
    </row>
    <row r="4" spans="2:9" ht="12.75">
      <c r="B4" s="2" t="s">
        <v>6</v>
      </c>
      <c r="C4" s="13">
        <v>43100</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75">
      <c r="A7" s="5" t="s">
        <v>22</v>
      </c>
      <c r="B7" s="15" t="s">
        <v>0</v>
      </c>
      <c r="C7" s="10" t="str">
        <f aca="true" t="shared" si="0" ref="C7:C56">CONCATENATE("/",D7,"/",E7,"/",F7,"/",G7,"/",H7,"/",I7,"/")</f>
        <v>/QUAL8.0.6/ck_01/EC//1DAY/20171212-21A+FROM-ALL/</v>
      </c>
      <c r="D7" s="5" t="s">
        <v>64</v>
      </c>
      <c r="E7" s="5" t="s">
        <v>44</v>
      </c>
      <c r="F7" s="5" t="str">
        <f>B7</f>
        <v>EC</v>
      </c>
      <c r="G7" s="5"/>
      <c r="H7" s="5" t="s">
        <v>5</v>
      </c>
      <c r="I7" s="5" t="str">
        <f>$E$2</f>
        <v>20171212-21A+FROM-ALL</v>
      </c>
    </row>
    <row r="8" spans="1:9" ht="12.75">
      <c r="A8" s="5" t="s">
        <v>48</v>
      </c>
      <c r="B8" s="15" t="s">
        <v>0</v>
      </c>
      <c r="C8" s="10" t="str">
        <f>CONCATENATE("/",D8,"/",E8,"/",F8,"/",G8,"/",H8,"/",I8,"/")</f>
        <v>/QUAL8.0.6/ck_02/EC//1DAY/20171212-21A+FROM-ALL/</v>
      </c>
      <c r="D8" s="5" t="s">
        <v>64</v>
      </c>
      <c r="E8" s="5" t="s">
        <v>49</v>
      </c>
      <c r="F8" s="5" t="str">
        <f>B8</f>
        <v>EC</v>
      </c>
      <c r="G8" s="5"/>
      <c r="H8" s="5" t="s">
        <v>5</v>
      </c>
      <c r="I8" s="5" t="str">
        <f aca="true" t="shared" si="1" ref="I8:I57">$E$2</f>
        <v>20171212-21A+FROM-ALL</v>
      </c>
    </row>
    <row r="9" spans="1:9" ht="12.75">
      <c r="A9" s="5" t="s">
        <v>23</v>
      </c>
      <c r="B9" s="15" t="s">
        <v>0</v>
      </c>
      <c r="C9" s="10" t="str">
        <f>CONCATENATE("/",D9,"/",E9,"/",F9,"/",G9,"/",H9,"/",I9,"/")</f>
        <v>/QUAL8.0.6/ck_613/EC//1DAY/20171212-21A+FROM-ALL/</v>
      </c>
      <c r="D9" s="5" t="s">
        <v>64</v>
      </c>
      <c r="E9" s="5" t="s">
        <v>34</v>
      </c>
      <c r="F9" s="5" t="str">
        <f>B9</f>
        <v>EC</v>
      </c>
      <c r="G9" s="5"/>
      <c r="H9" s="5" t="s">
        <v>5</v>
      </c>
      <c r="I9" s="5" t="str">
        <f t="shared" si="1"/>
        <v>20171212-21A+FROM-ALL</v>
      </c>
    </row>
    <row r="10" spans="1:9" ht="12.75">
      <c r="A10" t="s">
        <v>24</v>
      </c>
      <c r="B10" s="15" t="s">
        <v>0</v>
      </c>
      <c r="C10" s="10" t="str">
        <f>CONCATENATE("/",D10,"/",E10,"/",F10,"/",G10,"/",H10,"/",I10,"/")</f>
        <v>/QUAL8.0.6/ck_12/EC//1DAY/20171212-21A+FROM-ALL/</v>
      </c>
      <c r="D10" s="5" t="s">
        <v>64</v>
      </c>
      <c r="E10" s="19" t="s">
        <v>35</v>
      </c>
      <c r="F10" s="5" t="str">
        <f>B10</f>
        <v>EC</v>
      </c>
      <c r="G10" s="5"/>
      <c r="H10" s="5" t="s">
        <v>5</v>
      </c>
      <c r="I10" s="5" t="str">
        <f t="shared" si="1"/>
        <v>20171212-21A+FROM-ALL</v>
      </c>
    </row>
    <row r="11" spans="1:9" ht="12.75">
      <c r="A11" t="s">
        <v>25</v>
      </c>
      <c r="B11" s="15" t="s">
        <v>0</v>
      </c>
      <c r="C11" s="10" t="str">
        <f>CONCATENATE("/",D11,"/",E11,"/",F11,"/",G11,"/",H11,"/",I11,"/")</f>
        <v>/QUAL8.0.6/ONEILLR/EC//1DAY/20171212-21A+FROM-ALL/</v>
      </c>
      <c r="D11" s="5" t="s">
        <v>64</v>
      </c>
      <c r="E11" s="19" t="s">
        <v>36</v>
      </c>
      <c r="F11" s="5" t="str">
        <f>B11</f>
        <v>EC</v>
      </c>
      <c r="H11" s="5" t="s">
        <v>5</v>
      </c>
      <c r="I11" s="5" t="str">
        <f t="shared" si="1"/>
        <v>20171212-21A+FROM-ALL</v>
      </c>
    </row>
    <row r="12" spans="1:9" ht="12.75">
      <c r="A12" s="1" t="s">
        <v>26</v>
      </c>
      <c r="B12" s="15" t="s">
        <v>0</v>
      </c>
      <c r="C12" s="10" t="str">
        <f t="shared" si="0"/>
        <v>/QUAL8.0.6/SANLUISR/EC//1DAY/20171212-21A+FROM-ALL/</v>
      </c>
      <c r="D12" s="5" t="s">
        <v>64</v>
      </c>
      <c r="E12" s="5" t="s">
        <v>37</v>
      </c>
      <c r="F12" s="5" t="str">
        <f aca="true" t="shared" si="2" ref="F12:F39">B12</f>
        <v>EC</v>
      </c>
      <c r="G12" s="5"/>
      <c r="H12" s="5" t="s">
        <v>5</v>
      </c>
      <c r="I12" s="5" t="str">
        <f t="shared" si="1"/>
        <v>20171212-21A+FROM-ALL</v>
      </c>
    </row>
    <row r="13" spans="1:9" ht="12.75">
      <c r="A13" t="s">
        <v>27</v>
      </c>
      <c r="B13" s="15" t="s">
        <v>0</v>
      </c>
      <c r="C13" s="10" t="str">
        <f t="shared" si="0"/>
        <v>/QUAL8.0.6/415_100/EC//1DAY/20171212-21A+FROM-ALL/</v>
      </c>
      <c r="D13" s="5" t="s">
        <v>64</v>
      </c>
      <c r="E13" s="5" t="s">
        <v>51</v>
      </c>
      <c r="F13" s="5" t="str">
        <f t="shared" si="2"/>
        <v>EC</v>
      </c>
      <c r="G13" s="5"/>
      <c r="H13" s="5" t="s">
        <v>5</v>
      </c>
      <c r="I13" s="5" t="str">
        <f t="shared" si="1"/>
        <v>20171212-21A+FROM-ALL</v>
      </c>
    </row>
    <row r="14" spans="1:9" ht="12.75">
      <c r="A14" t="s">
        <v>50</v>
      </c>
      <c r="B14" s="15" t="s">
        <v>0</v>
      </c>
      <c r="C14" s="10" t="str">
        <f t="shared" si="0"/>
        <v>/QUAL8.0.6/ck_13/EC//1DAY/20171212-21A+FROM-ALL/</v>
      </c>
      <c r="D14" s="5" t="s">
        <v>64</v>
      </c>
      <c r="E14" s="5" t="s">
        <v>45</v>
      </c>
      <c r="F14" s="5" t="str">
        <f t="shared" si="2"/>
        <v>EC</v>
      </c>
      <c r="G14" s="5"/>
      <c r="H14" s="5" t="s">
        <v>5</v>
      </c>
      <c r="I14" s="5" t="str">
        <f t="shared" si="1"/>
        <v>20171212-21A+FROM-ALL</v>
      </c>
    </row>
    <row r="15" spans="1:9" ht="12.75">
      <c r="A15" t="s">
        <v>28</v>
      </c>
      <c r="B15" s="15" t="s">
        <v>0</v>
      </c>
      <c r="C15" s="10" t="str">
        <f t="shared" si="0"/>
        <v>/QUAL8.0.6/ck_21/EC//1DAY/20171212-21A+FROM-ALL/</v>
      </c>
      <c r="D15" s="5" t="s">
        <v>64</v>
      </c>
      <c r="E15" s="5" t="s">
        <v>38</v>
      </c>
      <c r="F15" s="5" t="str">
        <f t="shared" si="2"/>
        <v>EC</v>
      </c>
      <c r="G15" s="5"/>
      <c r="H15" s="5" t="s">
        <v>5</v>
      </c>
      <c r="I15" s="5" t="str">
        <f t="shared" si="1"/>
        <v>20171212-21A+FROM-ALL</v>
      </c>
    </row>
    <row r="16" spans="1:9" ht="12.75">
      <c r="A16" t="s">
        <v>46</v>
      </c>
      <c r="B16" s="15" t="s">
        <v>0</v>
      </c>
      <c r="C16" s="10" t="str">
        <f t="shared" si="0"/>
        <v>/QUAL8.0.6/ck_22/EC//1DAY/20171212-21A+FROM-ALL/</v>
      </c>
      <c r="D16" s="5" t="s">
        <v>64</v>
      </c>
      <c r="E16" s="5" t="s">
        <v>47</v>
      </c>
      <c r="F16" s="5" t="str">
        <f t="shared" si="2"/>
        <v>EC</v>
      </c>
      <c r="G16" s="5"/>
      <c r="H16" s="5" t="s">
        <v>5</v>
      </c>
      <c r="I16" s="5" t="str">
        <f t="shared" si="1"/>
        <v>20171212-21A+FROM-ALL</v>
      </c>
    </row>
    <row r="17" spans="1:9" ht="12.75">
      <c r="A17" t="s">
        <v>29</v>
      </c>
      <c r="B17" s="15" t="s">
        <v>0</v>
      </c>
      <c r="C17" s="10" t="str">
        <f t="shared" si="0"/>
        <v>/QUAL8.0.6/ck_23/EC//1DAY/20171212-21A+FROM-ALL/</v>
      </c>
      <c r="D17" s="5" t="s">
        <v>64</v>
      </c>
      <c r="E17" s="5" t="s">
        <v>39</v>
      </c>
      <c r="F17" s="5" t="str">
        <f t="shared" si="2"/>
        <v>EC</v>
      </c>
      <c r="G17" s="5"/>
      <c r="H17" s="5" t="s">
        <v>5</v>
      </c>
      <c r="I17" s="5" t="str">
        <f t="shared" si="1"/>
        <v>20171212-21A+FROM-ALL</v>
      </c>
    </row>
    <row r="18" spans="1:9" ht="12.75">
      <c r="A18" t="s">
        <v>30</v>
      </c>
      <c r="B18" s="15" t="s">
        <v>0</v>
      </c>
      <c r="C18" s="10" t="str">
        <f t="shared" si="0"/>
        <v>/QUAL8.0.6/ck_25/EC//1DAY/20171212-21A+FROM-ALL/</v>
      </c>
      <c r="D18" s="5" t="s">
        <v>64</v>
      </c>
      <c r="E18" s="5" t="s">
        <v>40</v>
      </c>
      <c r="F18" s="5" t="str">
        <f t="shared" si="2"/>
        <v>EC</v>
      </c>
      <c r="G18" s="5"/>
      <c r="H18" s="5" t="s">
        <v>5</v>
      </c>
      <c r="I18" s="5" t="str">
        <f t="shared" si="1"/>
        <v>20171212-21A+FROM-ALL</v>
      </c>
    </row>
    <row r="19" spans="1:9" ht="12.75">
      <c r="A19" s="1" t="s">
        <v>68</v>
      </c>
      <c r="B19" s="15" t="s">
        <v>0</v>
      </c>
      <c r="C19" s="10" t="str">
        <f t="shared" si="0"/>
        <v>/QUAL8.0.6/ck_27/EC//1DAY/20171212-21A+FROM-ALL/</v>
      </c>
      <c r="D19" s="5" t="s">
        <v>64</v>
      </c>
      <c r="E19" s="5" t="s">
        <v>69</v>
      </c>
      <c r="F19" s="5" t="str">
        <f t="shared" si="2"/>
        <v>EC</v>
      </c>
      <c r="G19" s="5"/>
      <c r="H19" s="5" t="s">
        <v>5</v>
      </c>
      <c r="I19" s="5" t="str">
        <f t="shared" si="1"/>
        <v>20171212-21A+FROM-ALL</v>
      </c>
    </row>
    <row r="20" spans="1:9" ht="12.75">
      <c r="A20" t="s">
        <v>31</v>
      </c>
      <c r="B20" s="15" t="s">
        <v>0</v>
      </c>
      <c r="C20" s="10" t="str">
        <f t="shared" si="0"/>
        <v>/QUAL8.0.6/ck_29/EC//1DAY/20171212-21A+FROM-ALL/</v>
      </c>
      <c r="D20" s="5" t="s">
        <v>64</v>
      </c>
      <c r="E20" s="5" t="s">
        <v>41</v>
      </c>
      <c r="F20" s="5" t="str">
        <f t="shared" si="2"/>
        <v>EC</v>
      </c>
      <c r="H20" s="5" t="s">
        <v>5</v>
      </c>
      <c r="I20" s="5" t="str">
        <f t="shared" si="1"/>
        <v>20171212-21A+FROM-ALL</v>
      </c>
    </row>
    <row r="21" spans="1:9" ht="12.75">
      <c r="A21" t="s">
        <v>32</v>
      </c>
      <c r="B21" s="15" t="s">
        <v>0</v>
      </c>
      <c r="C21" s="10" t="str">
        <f t="shared" si="0"/>
        <v>/QUAL8.0.6/ck_41/EC//1DAY/20171212-21A+FROM-ALL/</v>
      </c>
      <c r="D21" s="5" t="s">
        <v>64</v>
      </c>
      <c r="E21" s="5" t="s">
        <v>42</v>
      </c>
      <c r="F21" s="5" t="str">
        <f t="shared" si="2"/>
        <v>EC</v>
      </c>
      <c r="H21" s="5" t="s">
        <v>5</v>
      </c>
      <c r="I21" s="5" t="str">
        <f t="shared" si="1"/>
        <v>20171212-21A+FROM-ALL</v>
      </c>
    </row>
    <row r="22" spans="1:9" ht="12.75">
      <c r="A22" s="1" t="s">
        <v>66</v>
      </c>
      <c r="B22" s="15" t="s">
        <v>0</v>
      </c>
      <c r="C22" s="10" t="str">
        <f t="shared" si="0"/>
        <v>/QUAL8.0.6/ck_66/EC//1DAY/20171212-21A+FROM-ALL/</v>
      </c>
      <c r="D22" s="5" t="s">
        <v>64</v>
      </c>
      <c r="E22" s="5" t="s">
        <v>67</v>
      </c>
      <c r="F22" s="5" t="str">
        <f t="shared" si="2"/>
        <v>EC</v>
      </c>
      <c r="H22" s="5" t="s">
        <v>5</v>
      </c>
      <c r="I22" s="5" t="str">
        <f t="shared" si="1"/>
        <v>20171212-21A+FROM-ALL</v>
      </c>
    </row>
    <row r="23" spans="1:9" ht="12.75">
      <c r="A23" s="1" t="s">
        <v>33</v>
      </c>
      <c r="B23" s="15" t="s">
        <v>0</v>
      </c>
      <c r="C23" s="10" t="str">
        <f>CONCATENATE("/",D23,"/",E23,"/",F23,"/",G23,"/",H23,"/",I23,"/")</f>
        <v>/QUAL8.0.6/ck_705/EC//1DAY/20171212-21A+FROM-ALL/</v>
      </c>
      <c r="D23" s="5" t="s">
        <v>64</v>
      </c>
      <c r="E23" s="5" t="s">
        <v>43</v>
      </c>
      <c r="F23" s="5" t="str">
        <f t="shared" si="2"/>
        <v>EC</v>
      </c>
      <c r="H23" s="5" t="s">
        <v>5</v>
      </c>
      <c r="I23" s="5" t="str">
        <f t="shared" si="1"/>
        <v>20171212-21A+FROM-ALL</v>
      </c>
    </row>
    <row r="24" spans="1:9" ht="12.75">
      <c r="A24" s="5" t="s">
        <v>22</v>
      </c>
      <c r="B24" s="16" t="s">
        <v>1</v>
      </c>
      <c r="C24" s="10" t="str">
        <f t="shared" si="0"/>
        <v>/QUAL8.0.6/ck_01/BR//1DAY/20171212-21A+FROM-ALL/</v>
      </c>
      <c r="D24" s="5" t="s">
        <v>64</v>
      </c>
      <c r="E24" s="5" t="s">
        <v>44</v>
      </c>
      <c r="F24" s="5" t="str">
        <f t="shared" si="2"/>
        <v>BR</v>
      </c>
      <c r="G24" s="5"/>
      <c r="H24" s="5" t="s">
        <v>5</v>
      </c>
      <c r="I24" s="5" t="str">
        <f t="shared" si="1"/>
        <v>20171212-21A+FROM-ALL</v>
      </c>
    </row>
    <row r="25" spans="1:9" ht="12.75">
      <c r="A25" s="5" t="s">
        <v>48</v>
      </c>
      <c r="B25" s="16" t="s">
        <v>1</v>
      </c>
      <c r="C25" s="10" t="str">
        <f>CONCATENATE("/",D25,"/",E25,"/",F25,"/",G25,"/",H25,"/",I25,"/")</f>
        <v>/QUAL8.0.6/ck_02/BR//1DAY/20171212-21A+FROM-ALL/</v>
      </c>
      <c r="D25" s="5" t="s">
        <v>64</v>
      </c>
      <c r="E25" s="5" t="s">
        <v>49</v>
      </c>
      <c r="F25" s="5" t="str">
        <f t="shared" si="2"/>
        <v>BR</v>
      </c>
      <c r="G25" s="5"/>
      <c r="H25" s="5" t="s">
        <v>5</v>
      </c>
      <c r="I25" s="5" t="str">
        <f t="shared" si="1"/>
        <v>20171212-21A+FROM-ALL</v>
      </c>
    </row>
    <row r="26" spans="1:9" ht="12.75">
      <c r="A26" s="5" t="s">
        <v>23</v>
      </c>
      <c r="B26" s="16" t="s">
        <v>1</v>
      </c>
      <c r="C26" s="10" t="str">
        <f>CONCATENATE("/",D26,"/",E26,"/",F26,"/",G26,"/",H26,"/",I26,"/")</f>
        <v>/QUAL8.0.6/ck_613/BR//1DAY/20171212-21A+FROM-ALL/</v>
      </c>
      <c r="D26" s="5" t="s">
        <v>64</v>
      </c>
      <c r="E26" s="5" t="s">
        <v>34</v>
      </c>
      <c r="F26" s="5" t="str">
        <f t="shared" si="2"/>
        <v>BR</v>
      </c>
      <c r="G26" s="5"/>
      <c r="H26" s="5" t="s">
        <v>5</v>
      </c>
      <c r="I26" s="5" t="str">
        <f t="shared" si="1"/>
        <v>20171212-21A+FROM-ALL</v>
      </c>
    </row>
    <row r="27" spans="1:9" ht="12.75">
      <c r="A27" t="s">
        <v>24</v>
      </c>
      <c r="B27" s="16" t="s">
        <v>1</v>
      </c>
      <c r="C27" s="10" t="str">
        <f>CONCATENATE("/",D27,"/",E27,"/",F27,"/",G27,"/",H27,"/",I27,"/")</f>
        <v>/QUAL8.0.6/ck_12/BR//1DAY/20171212-21A+FROM-ALL/</v>
      </c>
      <c r="D27" s="5" t="s">
        <v>64</v>
      </c>
      <c r="E27" s="19" t="s">
        <v>35</v>
      </c>
      <c r="F27" s="5" t="str">
        <f t="shared" si="2"/>
        <v>BR</v>
      </c>
      <c r="G27" s="5"/>
      <c r="H27" s="5" t="s">
        <v>5</v>
      </c>
      <c r="I27" s="5" t="str">
        <f t="shared" si="1"/>
        <v>20171212-21A+FROM-ALL</v>
      </c>
    </row>
    <row r="28" spans="1:9" ht="12.75">
      <c r="A28" t="s">
        <v>25</v>
      </c>
      <c r="B28" s="16" t="s">
        <v>1</v>
      </c>
      <c r="C28" s="10" t="str">
        <f>CONCATENATE("/",D28,"/",E28,"/",F28,"/",G28,"/",H28,"/",I28,"/")</f>
        <v>/QUAL8.0.6/ONEILLR/BR//1DAY/20171212-21A+FROM-ALL/</v>
      </c>
      <c r="D28" s="5" t="s">
        <v>64</v>
      </c>
      <c r="E28" s="19" t="s">
        <v>36</v>
      </c>
      <c r="F28" s="5" t="str">
        <f t="shared" si="2"/>
        <v>BR</v>
      </c>
      <c r="H28" s="5" t="s">
        <v>5</v>
      </c>
      <c r="I28" s="5" t="str">
        <f t="shared" si="1"/>
        <v>20171212-21A+FROM-ALL</v>
      </c>
    </row>
    <row r="29" spans="1:9" ht="12.75">
      <c r="A29" t="s">
        <v>26</v>
      </c>
      <c r="B29" s="16" t="s">
        <v>1</v>
      </c>
      <c r="C29" s="10" t="str">
        <f t="shared" si="0"/>
        <v>/QUAL8.0.6/SANLUISR/BR//1DAY/20171212-21A+FROM-ALL/</v>
      </c>
      <c r="D29" s="5" t="s">
        <v>64</v>
      </c>
      <c r="E29" s="5" t="s">
        <v>37</v>
      </c>
      <c r="F29" s="5" t="str">
        <f t="shared" si="2"/>
        <v>BR</v>
      </c>
      <c r="G29" s="5"/>
      <c r="H29" s="5" t="s">
        <v>5</v>
      </c>
      <c r="I29" s="5" t="str">
        <f t="shared" si="1"/>
        <v>20171212-21A+FROM-ALL</v>
      </c>
    </row>
    <row r="30" spans="1:9" ht="12.75">
      <c r="A30" t="s">
        <v>27</v>
      </c>
      <c r="B30" s="16" t="s">
        <v>1</v>
      </c>
      <c r="C30" s="10" t="str">
        <f t="shared" si="0"/>
        <v>/QUAL8.0.6/415_100/BR//1DAY/20171212-21A+FROM-ALL/</v>
      </c>
      <c r="D30" s="5" t="s">
        <v>64</v>
      </c>
      <c r="E30" s="5" t="s">
        <v>51</v>
      </c>
      <c r="F30" s="5" t="str">
        <f t="shared" si="2"/>
        <v>BR</v>
      </c>
      <c r="G30" s="5"/>
      <c r="H30" s="5" t="s">
        <v>5</v>
      </c>
      <c r="I30" s="5" t="str">
        <f t="shared" si="1"/>
        <v>20171212-21A+FROM-ALL</v>
      </c>
    </row>
    <row r="31" spans="1:9" ht="12.75">
      <c r="A31" t="s">
        <v>50</v>
      </c>
      <c r="B31" s="16" t="s">
        <v>1</v>
      </c>
      <c r="C31" s="10" t="str">
        <f t="shared" si="0"/>
        <v>/QUAL8.0.6/ck_13/BR//1DAY/20171212-21A+FROM-ALL/</v>
      </c>
      <c r="D31" s="5" t="s">
        <v>64</v>
      </c>
      <c r="E31" s="5" t="s">
        <v>45</v>
      </c>
      <c r="F31" s="5" t="str">
        <f t="shared" si="2"/>
        <v>BR</v>
      </c>
      <c r="G31" s="5"/>
      <c r="H31" s="5" t="s">
        <v>5</v>
      </c>
      <c r="I31" s="5" t="str">
        <f t="shared" si="1"/>
        <v>20171212-21A+FROM-ALL</v>
      </c>
    </row>
    <row r="32" spans="1:9" ht="12.75">
      <c r="A32" t="s">
        <v>28</v>
      </c>
      <c r="B32" s="16" t="s">
        <v>1</v>
      </c>
      <c r="C32" s="10" t="str">
        <f t="shared" si="0"/>
        <v>/QUAL8.0.6/ck_21/BR//1DAY/20171212-21A+FROM-ALL/</v>
      </c>
      <c r="D32" s="5" t="s">
        <v>64</v>
      </c>
      <c r="E32" s="5" t="s">
        <v>38</v>
      </c>
      <c r="F32" s="5" t="str">
        <f t="shared" si="2"/>
        <v>BR</v>
      </c>
      <c r="G32" s="5"/>
      <c r="H32" s="5" t="s">
        <v>5</v>
      </c>
      <c r="I32" s="5" t="str">
        <f t="shared" si="1"/>
        <v>20171212-21A+FROM-ALL</v>
      </c>
    </row>
    <row r="33" spans="1:9" ht="12.75">
      <c r="A33" t="s">
        <v>46</v>
      </c>
      <c r="B33" s="16" t="s">
        <v>1</v>
      </c>
      <c r="C33" s="10" t="str">
        <f t="shared" si="0"/>
        <v>/QUAL8.0.6/ck_22/BR//1DAY/20171212-21A+FROM-ALL/</v>
      </c>
      <c r="D33" s="5" t="s">
        <v>64</v>
      </c>
      <c r="E33" s="5" t="s">
        <v>47</v>
      </c>
      <c r="F33" s="5" t="str">
        <f t="shared" si="2"/>
        <v>BR</v>
      </c>
      <c r="G33" s="5"/>
      <c r="H33" s="5" t="s">
        <v>5</v>
      </c>
      <c r="I33" s="5" t="str">
        <f t="shared" si="1"/>
        <v>20171212-21A+FROM-ALL</v>
      </c>
    </row>
    <row r="34" spans="1:9" ht="12.75">
      <c r="A34" t="s">
        <v>29</v>
      </c>
      <c r="B34" s="16" t="s">
        <v>1</v>
      </c>
      <c r="C34" s="10" t="str">
        <f t="shared" si="0"/>
        <v>/QUAL8.0.6/ck_23/BR//1DAY/20171212-21A+FROM-ALL/</v>
      </c>
      <c r="D34" s="5" t="s">
        <v>64</v>
      </c>
      <c r="E34" s="5" t="s">
        <v>39</v>
      </c>
      <c r="F34" s="5" t="str">
        <f t="shared" si="2"/>
        <v>BR</v>
      </c>
      <c r="G34" s="5"/>
      <c r="H34" s="5" t="s">
        <v>5</v>
      </c>
      <c r="I34" s="5" t="str">
        <f t="shared" si="1"/>
        <v>20171212-21A+FROM-ALL</v>
      </c>
    </row>
    <row r="35" spans="1:9" ht="12.75">
      <c r="A35" t="s">
        <v>30</v>
      </c>
      <c r="B35" s="16" t="s">
        <v>1</v>
      </c>
      <c r="C35" s="10" t="str">
        <f t="shared" si="0"/>
        <v>/QUAL8.0.6/ck_25/BR//1DAY/20171212-21A+FROM-ALL/</v>
      </c>
      <c r="D35" s="5" t="s">
        <v>64</v>
      </c>
      <c r="E35" s="5" t="s">
        <v>40</v>
      </c>
      <c r="F35" s="5" t="str">
        <f t="shared" si="2"/>
        <v>BR</v>
      </c>
      <c r="G35" s="5"/>
      <c r="H35" s="5" t="s">
        <v>5</v>
      </c>
      <c r="I35" s="5" t="str">
        <f t="shared" si="1"/>
        <v>20171212-21A+FROM-ALL</v>
      </c>
    </row>
    <row r="36" spans="1:9" ht="12.75">
      <c r="A36" s="1" t="s">
        <v>68</v>
      </c>
      <c r="B36" s="16" t="s">
        <v>1</v>
      </c>
      <c r="C36" s="10" t="str">
        <f t="shared" si="0"/>
        <v>/QUAL8.0.6/ck_27/BR//1DAY/20171212-21A+FROM-ALL/</v>
      </c>
      <c r="D36" s="5" t="s">
        <v>64</v>
      </c>
      <c r="E36" s="5" t="s">
        <v>69</v>
      </c>
      <c r="F36" s="5" t="str">
        <f t="shared" si="2"/>
        <v>BR</v>
      </c>
      <c r="G36" s="5"/>
      <c r="H36" s="5" t="s">
        <v>5</v>
      </c>
      <c r="I36" s="5" t="str">
        <f t="shared" si="1"/>
        <v>20171212-21A+FROM-ALL</v>
      </c>
    </row>
    <row r="37" spans="1:9" ht="12.75">
      <c r="A37" t="s">
        <v>31</v>
      </c>
      <c r="B37" s="16" t="s">
        <v>1</v>
      </c>
      <c r="C37" s="10" t="str">
        <f t="shared" si="0"/>
        <v>/QUAL8.0.6/ck_29/BR//1DAY/20171212-21A+FROM-ALL/</v>
      </c>
      <c r="D37" s="5" t="s">
        <v>64</v>
      </c>
      <c r="E37" s="5" t="s">
        <v>41</v>
      </c>
      <c r="F37" s="5" t="str">
        <f t="shared" si="2"/>
        <v>BR</v>
      </c>
      <c r="H37" s="5" t="s">
        <v>5</v>
      </c>
      <c r="I37" s="5" t="str">
        <f t="shared" si="1"/>
        <v>20171212-21A+FROM-ALL</v>
      </c>
    </row>
    <row r="38" spans="1:9" ht="12.75">
      <c r="A38" t="s">
        <v>32</v>
      </c>
      <c r="B38" s="16" t="s">
        <v>1</v>
      </c>
      <c r="C38" s="10" t="str">
        <f t="shared" si="0"/>
        <v>/QUAL8.0.6/ck_41/BR//1DAY/20171212-21A+FROM-ALL/</v>
      </c>
      <c r="D38" s="5" t="s">
        <v>64</v>
      </c>
      <c r="E38" s="5" t="s">
        <v>42</v>
      </c>
      <c r="F38" s="5" t="str">
        <f t="shared" si="2"/>
        <v>BR</v>
      </c>
      <c r="H38" s="5" t="s">
        <v>5</v>
      </c>
      <c r="I38" s="5" t="str">
        <f t="shared" si="1"/>
        <v>20171212-21A+FROM-ALL</v>
      </c>
    </row>
    <row r="39" spans="1:9" ht="12" customHeight="1">
      <c r="A39" s="1" t="s">
        <v>66</v>
      </c>
      <c r="B39" s="16" t="s">
        <v>1</v>
      </c>
      <c r="C39" s="10" t="str">
        <f t="shared" si="0"/>
        <v>/QUAL8.0.6/ck_66/BR//1DAY/20171212-21A+FROM-ALL/</v>
      </c>
      <c r="D39" s="5" t="s">
        <v>64</v>
      </c>
      <c r="E39" s="5" t="s">
        <v>67</v>
      </c>
      <c r="F39" s="5" t="str">
        <f t="shared" si="2"/>
        <v>BR</v>
      </c>
      <c r="H39" s="5" t="s">
        <v>5</v>
      </c>
      <c r="I39" s="5" t="str">
        <f t="shared" si="1"/>
        <v>20171212-21A+FROM-ALL</v>
      </c>
    </row>
    <row r="40" spans="1:9" ht="12" customHeight="1">
      <c r="A40" t="s">
        <v>33</v>
      </c>
      <c r="B40" s="16" t="s">
        <v>1</v>
      </c>
      <c r="C40" s="10" t="str">
        <f t="shared" si="0"/>
        <v>/QUAL8.0.6/ck_705/BR//1DAY/20171212-21A+FROM-ALL/</v>
      </c>
      <c r="D40" s="5" t="s">
        <v>64</v>
      </c>
      <c r="E40" s="5" t="s">
        <v>43</v>
      </c>
      <c r="F40" s="5" t="str">
        <f>B40</f>
        <v>BR</v>
      </c>
      <c r="H40" s="5" t="s">
        <v>5</v>
      </c>
      <c r="I40" s="5" t="str">
        <f t="shared" si="1"/>
        <v>20171212-21A+FROM-ALL</v>
      </c>
    </row>
    <row r="41" spans="1:9" ht="12.75">
      <c r="A41" s="5" t="s">
        <v>22</v>
      </c>
      <c r="B41" s="29" t="s">
        <v>65</v>
      </c>
      <c r="C41" s="10" t="str">
        <f t="shared" si="0"/>
        <v>/QUAL8.0.6/ck_01/DOC//1DAY/20171212-21A+FROM-ALL/</v>
      </c>
      <c r="D41" s="5" t="s">
        <v>64</v>
      </c>
      <c r="E41" s="5" t="s">
        <v>44</v>
      </c>
      <c r="F41" s="5" t="str">
        <f aca="true" t="shared" si="3" ref="F41:F56">B41</f>
        <v>DOC</v>
      </c>
      <c r="G41" s="5"/>
      <c r="H41" s="5" t="s">
        <v>5</v>
      </c>
      <c r="I41" s="5" t="str">
        <f t="shared" si="1"/>
        <v>20171212-21A+FROM-ALL</v>
      </c>
    </row>
    <row r="42" spans="1:9" ht="12.75">
      <c r="A42" s="5" t="s">
        <v>48</v>
      </c>
      <c r="B42" s="29" t="s">
        <v>65</v>
      </c>
      <c r="C42" s="10" t="str">
        <f t="shared" si="0"/>
        <v>/QUAL8.0.6/ck_02/DOC//1DAY/20171212-21A+FROM-ALL/</v>
      </c>
      <c r="D42" s="5" t="s">
        <v>64</v>
      </c>
      <c r="E42" s="5" t="s">
        <v>49</v>
      </c>
      <c r="F42" s="5" t="str">
        <f t="shared" si="3"/>
        <v>DOC</v>
      </c>
      <c r="G42" s="5"/>
      <c r="H42" s="5" t="s">
        <v>5</v>
      </c>
      <c r="I42" s="5" t="str">
        <f t="shared" si="1"/>
        <v>20171212-21A+FROM-ALL</v>
      </c>
    </row>
    <row r="43" spans="1:9" ht="12.75">
      <c r="A43" s="5" t="s">
        <v>23</v>
      </c>
      <c r="B43" s="29" t="s">
        <v>65</v>
      </c>
      <c r="C43" s="10" t="str">
        <f t="shared" si="0"/>
        <v>/QUAL8.0.6/ck_613/DOC//1DAY/20171212-21A+FROM-ALL/</v>
      </c>
      <c r="D43" s="5" t="s">
        <v>64</v>
      </c>
      <c r="E43" s="5" t="s">
        <v>34</v>
      </c>
      <c r="F43" s="5" t="str">
        <f t="shared" si="3"/>
        <v>DOC</v>
      </c>
      <c r="G43" s="5"/>
      <c r="H43" s="5" t="s">
        <v>5</v>
      </c>
      <c r="I43" s="5" t="str">
        <f t="shared" si="1"/>
        <v>20171212-21A+FROM-ALL</v>
      </c>
    </row>
    <row r="44" spans="1:9" ht="12.75">
      <c r="A44" t="s">
        <v>24</v>
      </c>
      <c r="B44" s="29" t="s">
        <v>65</v>
      </c>
      <c r="C44" s="10" t="str">
        <f t="shared" si="0"/>
        <v>/QUAL8.0.6/ck_12/DOC//1DAY/20171212-21A+FROM-ALL/</v>
      </c>
      <c r="D44" s="5" t="s">
        <v>64</v>
      </c>
      <c r="E44" s="19" t="s">
        <v>35</v>
      </c>
      <c r="F44" s="5" t="str">
        <f t="shared" si="3"/>
        <v>DOC</v>
      </c>
      <c r="G44" s="5"/>
      <c r="H44" s="5" t="s">
        <v>5</v>
      </c>
      <c r="I44" s="5" t="str">
        <f t="shared" si="1"/>
        <v>20171212-21A+FROM-ALL</v>
      </c>
    </row>
    <row r="45" spans="1:9" ht="12.75">
      <c r="A45" t="s">
        <v>25</v>
      </c>
      <c r="B45" s="29" t="s">
        <v>65</v>
      </c>
      <c r="C45" s="10" t="str">
        <f t="shared" si="0"/>
        <v>/QUAL8.0.6/ONEILLR/DOC//1DAY/20171212-21A+FROM-ALL/</v>
      </c>
      <c r="D45" s="5" t="s">
        <v>64</v>
      </c>
      <c r="E45" s="19" t="s">
        <v>36</v>
      </c>
      <c r="F45" s="5" t="str">
        <f t="shared" si="3"/>
        <v>DOC</v>
      </c>
      <c r="H45" s="5" t="s">
        <v>5</v>
      </c>
      <c r="I45" s="5" t="str">
        <f t="shared" si="1"/>
        <v>20171212-21A+FROM-ALL</v>
      </c>
    </row>
    <row r="46" spans="1:9" ht="12.75">
      <c r="A46" t="s">
        <v>26</v>
      </c>
      <c r="B46" s="29" t="s">
        <v>65</v>
      </c>
      <c r="C46" s="10" t="str">
        <f t="shared" si="0"/>
        <v>/QUAL8.0.6/SANLUISR/DOC//1DAY/20171212-21A+FROM-ALL/</v>
      </c>
      <c r="D46" s="5" t="s">
        <v>64</v>
      </c>
      <c r="E46" s="5" t="s">
        <v>37</v>
      </c>
      <c r="F46" s="5" t="str">
        <f t="shared" si="3"/>
        <v>DOC</v>
      </c>
      <c r="G46" s="5"/>
      <c r="H46" s="5" t="s">
        <v>5</v>
      </c>
      <c r="I46" s="5" t="str">
        <f t="shared" si="1"/>
        <v>20171212-21A+FROM-ALL</v>
      </c>
    </row>
    <row r="47" spans="1:9" ht="12.75">
      <c r="A47" t="s">
        <v>27</v>
      </c>
      <c r="B47" s="29" t="s">
        <v>65</v>
      </c>
      <c r="C47" s="10" t="str">
        <f t="shared" si="0"/>
        <v>/QUAL8.0.6/415_100/DOC//1DAY/20171212-21A+FROM-ALL/</v>
      </c>
      <c r="D47" s="5" t="s">
        <v>64</v>
      </c>
      <c r="E47" s="5" t="s">
        <v>51</v>
      </c>
      <c r="F47" s="5" t="str">
        <f t="shared" si="3"/>
        <v>DOC</v>
      </c>
      <c r="G47" s="5"/>
      <c r="H47" s="5" t="s">
        <v>5</v>
      </c>
      <c r="I47" s="5" t="str">
        <f t="shared" si="1"/>
        <v>20171212-21A+FROM-ALL</v>
      </c>
    </row>
    <row r="48" spans="1:9" ht="12.75">
      <c r="A48" t="s">
        <v>50</v>
      </c>
      <c r="B48" s="29" t="s">
        <v>65</v>
      </c>
      <c r="C48" s="10" t="str">
        <f t="shared" si="0"/>
        <v>/QUAL8.0.6/ck_13/DOC//1DAY/20171212-21A+FROM-ALL/</v>
      </c>
      <c r="D48" s="5" t="s">
        <v>64</v>
      </c>
      <c r="E48" s="5" t="s">
        <v>45</v>
      </c>
      <c r="F48" s="5" t="str">
        <f t="shared" si="3"/>
        <v>DOC</v>
      </c>
      <c r="G48" s="5"/>
      <c r="H48" s="5" t="s">
        <v>5</v>
      </c>
      <c r="I48" s="5" t="str">
        <f t="shared" si="1"/>
        <v>20171212-21A+FROM-ALL</v>
      </c>
    </row>
    <row r="49" spans="1:9" ht="12.75">
      <c r="A49" t="s">
        <v>28</v>
      </c>
      <c r="B49" s="29" t="s">
        <v>65</v>
      </c>
      <c r="C49" s="10" t="str">
        <f t="shared" si="0"/>
        <v>/QUAL8.0.6/ck_21/DOC//1DAY/20171212-21A+FROM-ALL/</v>
      </c>
      <c r="D49" s="5" t="s">
        <v>64</v>
      </c>
      <c r="E49" s="5" t="s">
        <v>38</v>
      </c>
      <c r="F49" s="5" t="str">
        <f t="shared" si="3"/>
        <v>DOC</v>
      </c>
      <c r="G49" s="5"/>
      <c r="H49" s="5" t="s">
        <v>5</v>
      </c>
      <c r="I49" s="5" t="str">
        <f t="shared" si="1"/>
        <v>20171212-21A+FROM-ALL</v>
      </c>
    </row>
    <row r="50" spans="1:9" ht="12.75">
      <c r="A50" t="s">
        <v>46</v>
      </c>
      <c r="B50" s="29" t="s">
        <v>65</v>
      </c>
      <c r="C50" s="10" t="str">
        <f t="shared" si="0"/>
        <v>/QUAL8.0.6/ck_22/DOC//1DAY/20171212-21A+FROM-ALL/</v>
      </c>
      <c r="D50" s="5" t="s">
        <v>64</v>
      </c>
      <c r="E50" s="5" t="s">
        <v>47</v>
      </c>
      <c r="F50" s="5" t="str">
        <f t="shared" si="3"/>
        <v>DOC</v>
      </c>
      <c r="G50" s="5"/>
      <c r="H50" s="5" t="s">
        <v>5</v>
      </c>
      <c r="I50" s="5" t="str">
        <f t="shared" si="1"/>
        <v>20171212-21A+FROM-ALL</v>
      </c>
    </row>
    <row r="51" spans="1:9" ht="12.75">
      <c r="A51" t="s">
        <v>29</v>
      </c>
      <c r="B51" s="29" t="s">
        <v>65</v>
      </c>
      <c r="C51" s="10" t="str">
        <f t="shared" si="0"/>
        <v>/QUAL8.0.6/ck_23/DOC//1DAY/20171212-21A+FROM-ALL/</v>
      </c>
      <c r="D51" s="5" t="s">
        <v>64</v>
      </c>
      <c r="E51" s="5" t="s">
        <v>39</v>
      </c>
      <c r="F51" s="5" t="str">
        <f t="shared" si="3"/>
        <v>DOC</v>
      </c>
      <c r="G51" s="5"/>
      <c r="H51" s="5" t="s">
        <v>5</v>
      </c>
      <c r="I51" s="5" t="str">
        <f t="shared" si="1"/>
        <v>20171212-21A+FROM-ALL</v>
      </c>
    </row>
    <row r="52" spans="1:9" ht="12.75">
      <c r="A52" t="s">
        <v>30</v>
      </c>
      <c r="B52" s="29" t="s">
        <v>65</v>
      </c>
      <c r="C52" s="10" t="str">
        <f t="shared" si="0"/>
        <v>/QUAL8.0.6/ck_25/DOC//1DAY/20171212-21A+FROM-ALL/</v>
      </c>
      <c r="D52" s="5" t="s">
        <v>64</v>
      </c>
      <c r="E52" s="5" t="s">
        <v>40</v>
      </c>
      <c r="F52" s="5" t="str">
        <f t="shared" si="3"/>
        <v>DOC</v>
      </c>
      <c r="G52" s="5"/>
      <c r="H52" s="5" t="s">
        <v>5</v>
      </c>
      <c r="I52" s="5" t="str">
        <f t="shared" si="1"/>
        <v>20171212-21A+FROM-ALL</v>
      </c>
    </row>
    <row r="53" spans="1:9" ht="12.75">
      <c r="A53" s="1" t="s">
        <v>68</v>
      </c>
      <c r="B53" s="29" t="s">
        <v>65</v>
      </c>
      <c r="C53" s="10" t="str">
        <f t="shared" si="0"/>
        <v>/QUAL8.0.6/ck_27/DOC//1DAY/20171212-21A+FROM-ALL/</v>
      </c>
      <c r="D53" s="5" t="s">
        <v>64</v>
      </c>
      <c r="E53" s="5" t="s">
        <v>69</v>
      </c>
      <c r="F53" s="5" t="str">
        <f t="shared" si="3"/>
        <v>DOC</v>
      </c>
      <c r="G53" s="5"/>
      <c r="H53" s="5" t="s">
        <v>5</v>
      </c>
      <c r="I53" s="5" t="str">
        <f t="shared" si="1"/>
        <v>20171212-21A+FROM-ALL</v>
      </c>
    </row>
    <row r="54" spans="1:9" ht="12.75">
      <c r="A54" t="s">
        <v>31</v>
      </c>
      <c r="B54" s="29" t="s">
        <v>65</v>
      </c>
      <c r="C54" s="10" t="str">
        <f t="shared" si="0"/>
        <v>/QUAL8.0.6/ck_29/DOC//1DAY/20171212-21A+FROM-ALL/</v>
      </c>
      <c r="D54" s="5" t="s">
        <v>64</v>
      </c>
      <c r="E54" s="5" t="s">
        <v>41</v>
      </c>
      <c r="F54" s="5" t="str">
        <f t="shared" si="3"/>
        <v>DOC</v>
      </c>
      <c r="H54" s="5" t="s">
        <v>5</v>
      </c>
      <c r="I54" s="5" t="str">
        <f t="shared" si="1"/>
        <v>20171212-21A+FROM-ALL</v>
      </c>
    </row>
    <row r="55" spans="1:9" ht="12.75">
      <c r="A55" t="s">
        <v>32</v>
      </c>
      <c r="B55" s="29" t="s">
        <v>65</v>
      </c>
      <c r="C55" s="10" t="str">
        <f t="shared" si="0"/>
        <v>/QUAL8.0.6/ck_41/DOC//1DAY/20171212-21A+FROM-ALL/</v>
      </c>
      <c r="D55" s="5" t="s">
        <v>64</v>
      </c>
      <c r="E55" s="5" t="s">
        <v>42</v>
      </c>
      <c r="F55" s="5" t="str">
        <f t="shared" si="3"/>
        <v>DOC</v>
      </c>
      <c r="H55" s="5" t="s">
        <v>5</v>
      </c>
      <c r="I55" s="5" t="str">
        <f t="shared" si="1"/>
        <v>20171212-21A+FROM-ALL</v>
      </c>
    </row>
    <row r="56" spans="1:9" ht="12.75">
      <c r="A56" s="1" t="s">
        <v>66</v>
      </c>
      <c r="B56" s="29" t="s">
        <v>65</v>
      </c>
      <c r="C56" s="10" t="str">
        <f t="shared" si="0"/>
        <v>/QUAL8.0.6/ck_66/DOC//1DAY/20171212-21A+FROM-ALL/</v>
      </c>
      <c r="D56" s="5" t="s">
        <v>64</v>
      </c>
      <c r="E56" s="5" t="s">
        <v>67</v>
      </c>
      <c r="F56" s="5" t="str">
        <f t="shared" si="3"/>
        <v>DOC</v>
      </c>
      <c r="H56" s="5" t="s">
        <v>5</v>
      </c>
      <c r="I56" s="5" t="str">
        <f t="shared" si="1"/>
        <v>20171212-21A+FROM-ALL</v>
      </c>
    </row>
    <row r="57" spans="1:9" ht="12.75">
      <c r="A57" t="s">
        <v>33</v>
      </c>
      <c r="B57" s="29" t="s">
        <v>65</v>
      </c>
      <c r="C57" s="10" t="str">
        <f>CONCATENATE("/",D57,"/",E57,"/",F57,"/",G57,"/",H57,"/",I57,"/")</f>
        <v>/QUAL8.0.6/ck_705/DOC//1DAY/20171212-21A+FROM-ALL/</v>
      </c>
      <c r="D57" s="5" t="s">
        <v>64</v>
      </c>
      <c r="E57" s="5" t="s">
        <v>43</v>
      </c>
      <c r="F57" s="5" t="str">
        <f>B57</f>
        <v>DOC</v>
      </c>
      <c r="H57" s="5" t="s">
        <v>5</v>
      </c>
      <c r="I57" s="5" t="str">
        <f t="shared" si="1"/>
        <v>20171212-21A+FROM-ALL</v>
      </c>
    </row>
    <row r="58" spans="1:9" ht="12.75">
      <c r="A58" s="5"/>
      <c r="C58" s="10"/>
      <c r="D58" s="5"/>
      <c r="E58" s="5"/>
      <c r="F58" s="5"/>
      <c r="H58" s="5"/>
      <c r="I58" s="5"/>
    </row>
    <row r="59" spans="1:9" ht="12.75">
      <c r="A59" s="5"/>
      <c r="C59" s="10"/>
      <c r="D59" s="5"/>
      <c r="E59" s="5"/>
      <c r="F59" s="5"/>
      <c r="H59" s="5"/>
      <c r="I59" s="5"/>
    </row>
    <row r="60" spans="1:9" ht="12.75">
      <c r="A60" s="5"/>
      <c r="C60" s="10"/>
      <c r="D60" s="5"/>
      <c r="E60" s="5"/>
      <c r="F60" s="5"/>
      <c r="G60" s="5"/>
      <c r="H60" s="5"/>
      <c r="I60" s="5"/>
    </row>
    <row r="61" spans="1:9" ht="12.75">
      <c r="A61" s="5"/>
      <c r="C61" s="10"/>
      <c r="D61" s="5"/>
      <c r="E61" s="5"/>
      <c r="F61" s="5"/>
      <c r="G61" s="5"/>
      <c r="H61" s="5"/>
      <c r="I61" s="5"/>
    </row>
    <row r="62" spans="1:9" ht="12.75">
      <c r="A62" s="5"/>
      <c r="C62" s="10"/>
      <c r="D62" s="5"/>
      <c r="E62" s="5"/>
      <c r="F62" s="5"/>
      <c r="G62" s="5"/>
      <c r="H62" s="5"/>
      <c r="I62" s="5"/>
    </row>
    <row r="63" spans="1:9" ht="12.75">
      <c r="A63" s="5"/>
      <c r="C63" s="10"/>
      <c r="D63" s="5"/>
      <c r="E63" s="5"/>
      <c r="F63" s="5"/>
      <c r="G63" s="5"/>
      <c r="H63" s="5"/>
      <c r="I63" s="5"/>
    </row>
    <row r="64" spans="1:9" ht="12.75">
      <c r="A64" s="5"/>
      <c r="C64" s="10"/>
      <c r="D64" s="5"/>
      <c r="E64" s="5"/>
      <c r="F64" s="5"/>
      <c r="G64" s="5"/>
      <c r="H64" s="5"/>
      <c r="I64" s="5"/>
    </row>
    <row r="65" spans="1:9" ht="12.75">
      <c r="A65" s="5"/>
      <c r="C65" s="10"/>
      <c r="D65" s="5"/>
      <c r="E65" s="5"/>
      <c r="F65" s="5"/>
      <c r="G65" s="5"/>
      <c r="H65" s="5"/>
      <c r="I65" s="5"/>
    </row>
    <row r="66" spans="1:9" ht="12.75">
      <c r="A66" s="5"/>
      <c r="C66" s="10"/>
      <c r="D66" s="5"/>
      <c r="E66" s="5"/>
      <c r="F66" s="5"/>
      <c r="G66" s="5"/>
      <c r="H66" s="5"/>
      <c r="I66" s="5"/>
    </row>
    <row r="67" spans="1:9" ht="12.75">
      <c r="A67" s="5"/>
      <c r="C67" s="10"/>
      <c r="D67" s="5"/>
      <c r="E67" s="5"/>
      <c r="F67" s="5"/>
      <c r="G67" s="5"/>
      <c r="H67" s="5"/>
      <c r="I67" s="5"/>
    </row>
    <row r="68" spans="1:9" ht="12.75">
      <c r="A68" s="5"/>
      <c r="C68" s="10"/>
      <c r="D68" s="5"/>
      <c r="E68" s="5"/>
      <c r="F68" s="5"/>
      <c r="G68" s="5"/>
      <c r="H68" s="5"/>
      <c r="I68" s="5"/>
    </row>
    <row r="69" spans="1:9" ht="12.75">
      <c r="A69" s="5"/>
      <c r="C69" s="10"/>
      <c r="D69" s="5"/>
      <c r="E69" s="5"/>
      <c r="F69" s="5"/>
      <c r="G69" s="5"/>
      <c r="H69" s="5"/>
      <c r="I69" s="5"/>
    </row>
    <row r="70" spans="1:9" ht="12.75">
      <c r="A70" s="5"/>
      <c r="B70" s="5"/>
      <c r="C70" s="10"/>
      <c r="D70" s="5"/>
      <c r="E70" s="5"/>
      <c r="F70" s="5"/>
      <c r="G70" s="5"/>
      <c r="H70" s="5"/>
      <c r="I70" s="5"/>
    </row>
    <row r="71" spans="1:9" ht="12.75">
      <c r="A71" s="5"/>
      <c r="B71" s="5"/>
      <c r="C71" s="10"/>
      <c r="D71" s="5"/>
      <c r="E71" s="5"/>
      <c r="F71" s="5"/>
      <c r="G71" s="5"/>
      <c r="H71" s="5"/>
      <c r="I71" s="5"/>
    </row>
    <row r="72" spans="1:9" ht="12.75">
      <c r="A72" s="5"/>
      <c r="B72" s="5"/>
      <c r="C72" s="10"/>
      <c r="D72" s="5"/>
      <c r="E72" s="5"/>
      <c r="F72" s="5"/>
      <c r="G72" s="5"/>
      <c r="H72" s="5"/>
      <c r="I72" s="5"/>
    </row>
    <row r="73" spans="1:9" ht="12.75">
      <c r="A73" s="5"/>
      <c r="B73" s="5"/>
      <c r="C73" s="10"/>
      <c r="D73" s="5"/>
      <c r="E73" s="5"/>
      <c r="F73" s="5"/>
      <c r="H73" s="5"/>
      <c r="I73" s="5"/>
    </row>
    <row r="74" spans="1:9" ht="12.75">
      <c r="A74" s="5"/>
      <c r="B74" s="5"/>
      <c r="C74" s="10"/>
      <c r="D74" s="5"/>
      <c r="E74" s="5"/>
      <c r="F74" s="5"/>
      <c r="H74" s="5"/>
      <c r="I74" s="5"/>
    </row>
    <row r="75" spans="1:9" ht="12.75">
      <c r="A75" s="5"/>
      <c r="B75" s="5"/>
      <c r="C75" s="10"/>
      <c r="D75" s="5"/>
      <c r="E75" s="5"/>
      <c r="F75" s="5"/>
      <c r="H75" s="5"/>
      <c r="I75" s="5"/>
    </row>
    <row r="76" spans="1:9" ht="12.75">
      <c r="A76" s="5"/>
      <c r="C76" s="10"/>
      <c r="D76" s="5"/>
      <c r="E76" s="5"/>
      <c r="F76" s="5"/>
      <c r="G76" s="5"/>
      <c r="H76" s="5"/>
      <c r="I76" s="5"/>
    </row>
    <row r="77" spans="1:9" ht="12.75">
      <c r="A77" s="5"/>
      <c r="C77" s="10"/>
      <c r="D77" s="5"/>
      <c r="E77" s="5"/>
      <c r="F77" s="5"/>
      <c r="H77" s="5"/>
      <c r="I77" s="5"/>
    </row>
    <row r="78" spans="1:9" ht="12.75">
      <c r="A78" s="5"/>
      <c r="C78" s="10"/>
      <c r="D78" s="5"/>
      <c r="E78" s="5"/>
      <c r="F78" s="5"/>
      <c r="H78" s="5"/>
      <c r="I78" s="5"/>
    </row>
    <row r="79" spans="1:9" ht="12.75">
      <c r="A79" s="5"/>
      <c r="C79" s="10"/>
      <c r="D79" s="5"/>
      <c r="E79" s="5"/>
      <c r="F79" s="5"/>
      <c r="G79" s="5"/>
      <c r="H79" s="5"/>
      <c r="I79" s="5"/>
    </row>
    <row r="80" spans="1:9" ht="12.75">
      <c r="A80" s="5"/>
      <c r="C80" s="10"/>
      <c r="D80" s="5"/>
      <c r="E80" s="5"/>
      <c r="F80" s="5"/>
      <c r="G80" s="5"/>
      <c r="H80" s="5"/>
      <c r="I80" s="5"/>
    </row>
    <row r="81" spans="1:9" ht="12.75">
      <c r="A81" s="5"/>
      <c r="C81" s="10"/>
      <c r="D81" s="5"/>
      <c r="E81" s="5"/>
      <c r="F81" s="5"/>
      <c r="G81" s="5"/>
      <c r="H81" s="5"/>
      <c r="I81" s="5"/>
    </row>
    <row r="82" spans="1:9" ht="12.75">
      <c r="A82" s="5"/>
      <c r="C82" s="10"/>
      <c r="D82" s="5"/>
      <c r="E82" s="5"/>
      <c r="F82" s="5"/>
      <c r="G82" s="5"/>
      <c r="H82" s="5"/>
      <c r="I82" s="5"/>
    </row>
    <row r="83" spans="1:9" ht="12.75">
      <c r="A83" s="5"/>
      <c r="C83" s="10"/>
      <c r="D83" s="5"/>
      <c r="E83" s="5"/>
      <c r="F83" s="5"/>
      <c r="G83" s="5"/>
      <c r="H83" s="5"/>
      <c r="I83" s="5"/>
    </row>
    <row r="84" spans="1:9" ht="12.75">
      <c r="A84" s="5"/>
      <c r="C84" s="10"/>
      <c r="D84" s="5"/>
      <c r="E84" s="5"/>
      <c r="F84" s="5"/>
      <c r="G84" s="5"/>
      <c r="H84" s="5"/>
      <c r="I84" s="5"/>
    </row>
    <row r="85" spans="1:9" ht="12.75">
      <c r="A85" s="5"/>
      <c r="C85" s="10"/>
      <c r="D85" s="5"/>
      <c r="E85" s="5"/>
      <c r="F85" s="5"/>
      <c r="G85" s="5"/>
      <c r="H85" s="5"/>
      <c r="I85" s="5"/>
    </row>
    <row r="86" spans="1:9" ht="12.75">
      <c r="A86" s="5"/>
      <c r="C86" s="10"/>
      <c r="D86" s="5"/>
      <c r="E86" s="5"/>
      <c r="F86" s="5"/>
      <c r="G86" s="5"/>
      <c r="H86" s="5"/>
      <c r="I86" s="5"/>
    </row>
    <row r="87" spans="1:9" ht="12.75">
      <c r="A87" s="5"/>
      <c r="C87" s="10"/>
      <c r="D87" s="5"/>
      <c r="E87" s="5"/>
      <c r="F87" s="5"/>
      <c r="G87" s="5"/>
      <c r="H87" s="5"/>
      <c r="I87" s="5"/>
    </row>
    <row r="88" spans="1:9" ht="12.75">
      <c r="A88" s="5"/>
      <c r="C88" s="10"/>
      <c r="D88" s="5"/>
      <c r="E88" s="5"/>
      <c r="F88" s="5"/>
      <c r="G88" s="5"/>
      <c r="H88" s="5"/>
      <c r="I88" s="5"/>
    </row>
    <row r="89" spans="1:9" ht="12.75">
      <c r="A89" s="5"/>
      <c r="B89" s="5"/>
      <c r="C89" s="10"/>
      <c r="D89" s="5"/>
      <c r="E89" s="5"/>
      <c r="F89" s="5"/>
      <c r="G89" s="5"/>
      <c r="H89" s="5"/>
      <c r="I89" s="5"/>
    </row>
    <row r="90" spans="1:9" ht="12.75">
      <c r="A90" s="5"/>
      <c r="B90" s="5"/>
      <c r="C90" s="10"/>
      <c r="D90" s="5"/>
      <c r="E90" s="5"/>
      <c r="F90" s="5"/>
      <c r="G90" s="5"/>
      <c r="H90" s="5"/>
      <c r="I90" s="5"/>
    </row>
    <row r="91" spans="1:9" ht="12.75">
      <c r="A91" s="5"/>
      <c r="B91" s="5"/>
      <c r="C91" s="10"/>
      <c r="D91" s="5"/>
      <c r="E91" s="5"/>
      <c r="F91" s="5"/>
      <c r="G91" s="5"/>
      <c r="H91" s="5"/>
      <c r="I91" s="5"/>
    </row>
    <row r="92" spans="1:9" ht="12.75">
      <c r="A92" s="5"/>
      <c r="B92" s="5"/>
      <c r="C92" s="10"/>
      <c r="D92" s="5"/>
      <c r="E92" s="5"/>
      <c r="F92" s="5"/>
      <c r="H92" s="5"/>
      <c r="I92" s="5"/>
    </row>
    <row r="93" spans="1:9" ht="12.75">
      <c r="A93" s="5"/>
      <c r="B93" s="5"/>
      <c r="C93" s="10"/>
      <c r="D93" s="5"/>
      <c r="E93" s="5"/>
      <c r="F93" s="5"/>
      <c r="H93" s="5"/>
      <c r="I93" s="5"/>
    </row>
    <row r="94" spans="1:9" ht="12.75">
      <c r="A94" s="5"/>
      <c r="B94" s="5"/>
      <c r="C94" s="10"/>
      <c r="D94" s="5"/>
      <c r="E94" s="5"/>
      <c r="F94" s="5"/>
      <c r="H94" s="5"/>
      <c r="I94" s="5"/>
    </row>
    <row r="95" spans="1:9" ht="12.75">
      <c r="A95" s="5"/>
      <c r="C95" s="10"/>
      <c r="D95" s="5"/>
      <c r="E95" s="5"/>
      <c r="F95" s="5"/>
      <c r="G95" s="5"/>
      <c r="H95" s="5"/>
      <c r="I95" s="5"/>
    </row>
    <row r="96" spans="1:9" ht="12.75">
      <c r="A96" s="5"/>
      <c r="C96" s="10"/>
      <c r="D96" s="5"/>
      <c r="E96" s="5"/>
      <c r="F96" s="5"/>
      <c r="H96" s="5"/>
      <c r="I96" s="5"/>
    </row>
    <row r="97" spans="1:9" ht="12.75">
      <c r="A97" s="5"/>
      <c r="C97" s="10"/>
      <c r="D97" s="5"/>
      <c r="E97" s="5"/>
      <c r="F97" s="5"/>
      <c r="H97" s="5"/>
      <c r="I97" s="5"/>
    </row>
    <row r="98" spans="1:9" ht="12.75">
      <c r="A98" s="5"/>
      <c r="C98" s="10"/>
      <c r="D98" s="5"/>
      <c r="E98" s="5"/>
      <c r="F98" s="5"/>
      <c r="G98" s="5"/>
      <c r="H98" s="5"/>
      <c r="I98" s="5"/>
    </row>
    <row r="99" spans="1:9" ht="12.75">
      <c r="A99" s="5"/>
      <c r="C99" s="10"/>
      <c r="D99" s="5"/>
      <c r="E99" s="5"/>
      <c r="F99" s="5"/>
      <c r="G99" s="5"/>
      <c r="H99" s="5"/>
      <c r="I99" s="5"/>
    </row>
    <row r="100" spans="1:9" ht="12.75">
      <c r="A100" s="5"/>
      <c r="C100" s="10"/>
      <c r="D100" s="5"/>
      <c r="E100" s="5"/>
      <c r="F100" s="5"/>
      <c r="G100" s="5"/>
      <c r="H100" s="5"/>
      <c r="I100" s="5"/>
    </row>
    <row r="101" spans="1:9" ht="12.75">
      <c r="A101" s="5"/>
      <c r="C101" s="10"/>
      <c r="D101" s="5"/>
      <c r="E101" s="5"/>
      <c r="F101" s="5"/>
      <c r="G101" s="5"/>
      <c r="H101" s="5"/>
      <c r="I101" s="5"/>
    </row>
    <row r="102" spans="1:9" ht="12.75">
      <c r="A102" s="5"/>
      <c r="C102" s="10"/>
      <c r="D102" s="5"/>
      <c r="E102" s="5"/>
      <c r="F102" s="5"/>
      <c r="G102" s="5"/>
      <c r="H102" s="5"/>
      <c r="I102" s="5"/>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6"/>
  <dimension ref="A6:E38"/>
  <sheetViews>
    <sheetView zoomScalePageLayoutView="0" workbookViewId="0" topLeftCell="A1">
      <selection activeCell="G9" sqref="G9"/>
    </sheetView>
  </sheetViews>
  <sheetFormatPr defaultColWidth="9.140625" defaultRowHeight="12.75"/>
  <cols>
    <col min="1" max="1" width="25.28125" style="0" customWidth="1"/>
    <col min="2" max="2" width="32.28125" style="0" customWidth="1"/>
  </cols>
  <sheetData>
    <row r="6" spans="1:2" ht="12.75">
      <c r="A6" s="1" t="s">
        <v>71</v>
      </c>
      <c r="B6" s="30">
        <f>DataGroups!C2</f>
        <v>43073</v>
      </c>
    </row>
    <row r="7" spans="1:2" ht="12.75">
      <c r="A7" s="1" t="s">
        <v>70</v>
      </c>
      <c r="B7" s="30">
        <f>DataGroups!C4</f>
        <v>43100</v>
      </c>
    </row>
    <row r="8" spans="1:3" ht="12.75">
      <c r="A8" s="1" t="s">
        <v>72</v>
      </c>
      <c r="B8" s="27" t="s">
        <v>73</v>
      </c>
      <c r="C8" s="1" t="s">
        <v>76</v>
      </c>
    </row>
    <row r="9" spans="1:3" ht="12.75">
      <c r="A9" s="1" t="s">
        <v>72</v>
      </c>
      <c r="B9" s="27"/>
      <c r="C9" s="1" t="s">
        <v>77</v>
      </c>
    </row>
    <row r="10" spans="1:3" ht="12.75">
      <c r="A10" s="1" t="s">
        <v>72</v>
      </c>
      <c r="B10" s="27"/>
      <c r="C10" s="1" t="s">
        <v>78</v>
      </c>
    </row>
    <row r="11" spans="1:3" ht="12.75">
      <c r="A11" s="1" t="s">
        <v>72</v>
      </c>
      <c r="B11" s="27"/>
      <c r="C11" s="1" t="s">
        <v>79</v>
      </c>
    </row>
    <row r="14" spans="1:5" ht="12.75">
      <c r="A14" t="s">
        <v>62</v>
      </c>
      <c r="B14" s="1" t="s">
        <v>80</v>
      </c>
      <c r="C14" s="1" t="s">
        <v>96</v>
      </c>
      <c r="D14" s="1" t="s">
        <v>97</v>
      </c>
      <c r="E14" s="1" t="s">
        <v>98</v>
      </c>
    </row>
    <row r="15" spans="1:5" ht="12.75">
      <c r="A15">
        <v>1</v>
      </c>
      <c r="B15" s="1" t="s">
        <v>81</v>
      </c>
      <c r="C15" s="1" t="s">
        <v>74</v>
      </c>
      <c r="D15" s="1" t="s">
        <v>99</v>
      </c>
      <c r="E15" s="1" t="s">
        <v>100</v>
      </c>
    </row>
    <row r="16" spans="1:5" ht="12.75">
      <c r="A16">
        <v>2</v>
      </c>
      <c r="B16" s="1" t="s">
        <v>82</v>
      </c>
      <c r="C16" s="1" t="s">
        <v>75</v>
      </c>
      <c r="D16" s="1" t="s">
        <v>101</v>
      </c>
      <c r="E16" s="1" t="s">
        <v>102</v>
      </c>
    </row>
    <row r="17" spans="1:5" ht="12.75">
      <c r="A17">
        <v>3</v>
      </c>
      <c r="B17" s="1" t="s">
        <v>83</v>
      </c>
      <c r="C17" s="1" t="s">
        <v>103</v>
      </c>
      <c r="D17" s="1" t="s">
        <v>104</v>
      </c>
      <c r="E17" s="1" t="s">
        <v>105</v>
      </c>
    </row>
    <row r="18" spans="1:5" ht="12.75">
      <c r="A18">
        <v>4</v>
      </c>
      <c r="B18" s="1" t="s">
        <v>84</v>
      </c>
      <c r="C18" s="1" t="s">
        <v>106</v>
      </c>
      <c r="D18" s="1" t="s">
        <v>107</v>
      </c>
      <c r="E18" s="1" t="s">
        <v>108</v>
      </c>
    </row>
    <row r="19" spans="1:5" ht="12.75">
      <c r="A19">
        <v>5</v>
      </c>
      <c r="B19" s="1" t="s">
        <v>85</v>
      </c>
      <c r="C19" s="1" t="s">
        <v>109</v>
      </c>
      <c r="D19" s="1" t="s">
        <v>110</v>
      </c>
      <c r="E19" s="1" t="s">
        <v>111</v>
      </c>
    </row>
    <row r="20" spans="1:5" ht="12.75">
      <c r="A20">
        <v>6</v>
      </c>
      <c r="B20" s="1" t="s">
        <v>86</v>
      </c>
      <c r="C20" s="1" t="s">
        <v>112</v>
      </c>
      <c r="D20" s="1" t="s">
        <v>113</v>
      </c>
      <c r="E20" s="1" t="s">
        <v>114</v>
      </c>
    </row>
    <row r="21" spans="1:5" ht="12.75">
      <c r="A21">
        <v>7</v>
      </c>
      <c r="B21" s="1" t="s">
        <v>87</v>
      </c>
      <c r="C21" s="1" t="s">
        <v>115</v>
      </c>
      <c r="D21" s="1" t="s">
        <v>116</v>
      </c>
      <c r="E21" s="1" t="s">
        <v>117</v>
      </c>
    </row>
    <row r="22" spans="1:5" ht="12.75">
      <c r="A22">
        <v>8</v>
      </c>
      <c r="B22" s="1" t="s">
        <v>88</v>
      </c>
      <c r="C22" s="1" t="s">
        <v>118</v>
      </c>
      <c r="D22" s="1" t="s">
        <v>119</v>
      </c>
      <c r="E22" s="1" t="s">
        <v>120</v>
      </c>
    </row>
    <row r="23" spans="1:5" ht="12.75">
      <c r="A23">
        <v>9</v>
      </c>
      <c r="B23" s="1" t="s">
        <v>89</v>
      </c>
      <c r="C23" s="1" t="s">
        <v>121</v>
      </c>
      <c r="D23" s="1" t="s">
        <v>122</v>
      </c>
      <c r="E23" s="1" t="s">
        <v>123</v>
      </c>
    </row>
    <row r="24" spans="1:5" ht="12.75">
      <c r="A24">
        <v>10</v>
      </c>
      <c r="B24" s="1" t="s">
        <v>90</v>
      </c>
      <c r="C24" s="1" t="s">
        <v>124</v>
      </c>
      <c r="D24" s="1" t="s">
        <v>125</v>
      </c>
      <c r="E24" s="1" t="s">
        <v>126</v>
      </c>
    </row>
    <row r="25" spans="1:5" ht="12.75">
      <c r="A25">
        <v>11</v>
      </c>
      <c r="B25" s="1" t="s">
        <v>91</v>
      </c>
      <c r="C25" s="1" t="s">
        <v>127</v>
      </c>
      <c r="D25" s="1" t="s">
        <v>128</v>
      </c>
      <c r="E25" s="1" t="s">
        <v>129</v>
      </c>
    </row>
    <row r="26" spans="1:5" ht="12.75">
      <c r="A26">
        <v>12</v>
      </c>
      <c r="B26" s="1" t="s">
        <v>92</v>
      </c>
      <c r="C26" s="1" t="s">
        <v>130</v>
      </c>
      <c r="D26" s="1" t="s">
        <v>131</v>
      </c>
      <c r="E26" s="1" t="s">
        <v>132</v>
      </c>
    </row>
    <row r="27" spans="1:5" ht="12.75">
      <c r="A27">
        <v>13</v>
      </c>
      <c r="B27" s="1" t="s">
        <v>93</v>
      </c>
      <c r="C27" s="1" t="s">
        <v>133</v>
      </c>
      <c r="D27" s="1" t="s">
        <v>134</v>
      </c>
      <c r="E27" s="1" t="s">
        <v>135</v>
      </c>
    </row>
    <row r="28" spans="1:5" ht="12.75">
      <c r="A28">
        <v>14</v>
      </c>
      <c r="B28" s="1" t="s">
        <v>94</v>
      </c>
      <c r="C28" s="1" t="s">
        <v>136</v>
      </c>
      <c r="D28" s="1" t="s">
        <v>137</v>
      </c>
      <c r="E28" s="1" t="s">
        <v>138</v>
      </c>
    </row>
    <row r="29" spans="1:5" ht="12.75">
      <c r="A29">
        <v>15</v>
      </c>
      <c r="B29" s="1" t="s">
        <v>95</v>
      </c>
      <c r="C29" s="1" t="s">
        <v>139</v>
      </c>
      <c r="D29" s="1" t="s">
        <v>140</v>
      </c>
      <c r="E29" s="1" t="s">
        <v>141</v>
      </c>
    </row>
    <row r="30" ht="12.75">
      <c r="B30" s="1"/>
    </row>
    <row r="31" ht="12.75">
      <c r="B31" s="1"/>
    </row>
    <row r="32" ht="12.75">
      <c r="B32" s="1"/>
    </row>
    <row r="33" ht="12.75">
      <c r="B33" s="1"/>
    </row>
    <row r="34" ht="12.75">
      <c r="B34" s="1"/>
    </row>
    <row r="35" ht="12.75">
      <c r="B35" s="1"/>
    </row>
    <row r="36" ht="12.75">
      <c r="B36" s="1"/>
    </row>
    <row r="37" ht="12.75">
      <c r="B37" s="1"/>
    </row>
    <row r="38" ht="12.75">
      <c r="B38" s="1"/>
    </row>
  </sheetData>
  <sheetProtection/>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3"/>
  <dimension ref="A1:BA40"/>
  <sheetViews>
    <sheetView zoomScalePageLayoutView="0" workbookViewId="0" topLeftCell="A1">
      <selection activeCell="A1" sqref="A1:IV65536"/>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43073</v>
      </c>
      <c r="D7" s="23">
        <v>43073</v>
      </c>
      <c r="E7" s="23">
        <v>43073</v>
      </c>
      <c r="F7" s="23">
        <v>43073</v>
      </c>
      <c r="G7" s="23">
        <v>43073</v>
      </c>
      <c r="H7" s="23">
        <v>43073</v>
      </c>
      <c r="I7" s="23">
        <v>43073</v>
      </c>
      <c r="J7" s="23">
        <v>43073</v>
      </c>
      <c r="K7" s="23">
        <v>43073</v>
      </c>
      <c r="L7" s="23">
        <v>43073</v>
      </c>
      <c r="M7" s="23">
        <v>43073</v>
      </c>
      <c r="N7" s="23">
        <v>43073</v>
      </c>
      <c r="O7" s="23">
        <v>43073</v>
      </c>
      <c r="P7" s="23">
        <v>43073</v>
      </c>
      <c r="Q7" s="23">
        <v>43073</v>
      </c>
      <c r="R7" s="23">
        <v>43073</v>
      </c>
      <c r="S7" s="23">
        <v>43073</v>
      </c>
      <c r="T7" s="23">
        <v>43073</v>
      </c>
      <c r="U7" s="23">
        <v>43073</v>
      </c>
      <c r="V7" s="23">
        <v>43073</v>
      </c>
      <c r="W7" s="23">
        <v>43073</v>
      </c>
      <c r="X7" s="23">
        <v>43073</v>
      </c>
      <c r="Y7" s="23">
        <v>43073</v>
      </c>
      <c r="Z7" s="23">
        <v>43073</v>
      </c>
      <c r="AA7" s="23">
        <v>43073</v>
      </c>
      <c r="AB7" s="23">
        <v>43073</v>
      </c>
      <c r="AC7" s="23">
        <v>43073</v>
      </c>
      <c r="AD7" s="23">
        <v>43073</v>
      </c>
      <c r="AE7" s="23">
        <v>43073</v>
      </c>
      <c r="AF7" s="23">
        <v>43073</v>
      </c>
      <c r="AG7" s="23">
        <v>43073</v>
      </c>
      <c r="AH7" s="23">
        <v>43073</v>
      </c>
      <c r="AI7" s="23">
        <v>43073</v>
      </c>
      <c r="AJ7" s="23">
        <v>43073</v>
      </c>
      <c r="AK7" s="23">
        <v>43073</v>
      </c>
      <c r="AL7" s="23">
        <v>43073</v>
      </c>
      <c r="AM7" s="23">
        <v>43073</v>
      </c>
      <c r="AN7" s="23">
        <v>43073</v>
      </c>
      <c r="AO7" s="23">
        <v>43073</v>
      </c>
      <c r="AP7" s="23">
        <v>43073</v>
      </c>
      <c r="AQ7" s="23">
        <v>43073</v>
      </c>
      <c r="AR7" s="23">
        <v>43073</v>
      </c>
      <c r="AS7" s="23">
        <v>43073</v>
      </c>
      <c r="AT7" s="23">
        <v>43073</v>
      </c>
      <c r="AU7" s="23">
        <v>43073</v>
      </c>
      <c r="AV7" s="23">
        <v>43073</v>
      </c>
      <c r="AW7" s="23">
        <v>43073</v>
      </c>
      <c r="AX7" s="23">
        <v>43073</v>
      </c>
      <c r="AY7" s="23">
        <v>43073</v>
      </c>
      <c r="AZ7" s="23">
        <v>43073</v>
      </c>
      <c r="BA7" s="23">
        <v>43073</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43100</v>
      </c>
      <c r="D9" s="23">
        <v>43100</v>
      </c>
      <c r="E9" s="23">
        <v>43100</v>
      </c>
      <c r="F9" s="23">
        <v>43100</v>
      </c>
      <c r="G9" s="23">
        <v>43100</v>
      </c>
      <c r="H9" s="23">
        <v>43100</v>
      </c>
      <c r="I9" s="23">
        <v>43100</v>
      </c>
      <c r="J9" s="23">
        <v>43100</v>
      </c>
      <c r="K9" s="23">
        <v>43100</v>
      </c>
      <c r="L9" s="23">
        <v>43100</v>
      </c>
      <c r="M9" s="23">
        <v>43100</v>
      </c>
      <c r="N9" s="23">
        <v>43100</v>
      </c>
      <c r="O9" s="23">
        <v>43100</v>
      </c>
      <c r="P9" s="23">
        <v>43100</v>
      </c>
      <c r="Q9" s="23">
        <v>43100</v>
      </c>
      <c r="R9" s="23">
        <v>43100</v>
      </c>
      <c r="S9" s="23">
        <v>43100</v>
      </c>
      <c r="T9" s="23">
        <v>43100</v>
      </c>
      <c r="U9" s="23">
        <v>43100</v>
      </c>
      <c r="V9" s="23">
        <v>43100</v>
      </c>
      <c r="W9" s="23">
        <v>43100</v>
      </c>
      <c r="X9" s="23">
        <v>43100</v>
      </c>
      <c r="Y9" s="23">
        <v>43100</v>
      </c>
      <c r="Z9" s="23">
        <v>43100</v>
      </c>
      <c r="AA9" s="23">
        <v>43100</v>
      </c>
      <c r="AB9" s="23">
        <v>43100</v>
      </c>
      <c r="AC9" s="23">
        <v>43100</v>
      </c>
      <c r="AD9" s="23">
        <v>43100</v>
      </c>
      <c r="AE9" s="23">
        <v>43100</v>
      </c>
      <c r="AF9" s="23">
        <v>43100</v>
      </c>
      <c r="AG9" s="23">
        <v>43100</v>
      </c>
      <c r="AH9" s="23">
        <v>43100</v>
      </c>
      <c r="AI9" s="23">
        <v>43100</v>
      </c>
      <c r="AJ9" s="23">
        <v>43100</v>
      </c>
      <c r="AK9" s="23">
        <v>43100</v>
      </c>
      <c r="AL9" s="23">
        <v>43100</v>
      </c>
      <c r="AM9" s="23">
        <v>43100</v>
      </c>
      <c r="AN9" s="23">
        <v>43100</v>
      </c>
      <c r="AO9" s="23">
        <v>43100</v>
      </c>
      <c r="AP9" s="23">
        <v>43100</v>
      </c>
      <c r="AQ9" s="23">
        <v>43100</v>
      </c>
      <c r="AR9" s="23">
        <v>43100</v>
      </c>
      <c r="AS9" s="23">
        <v>43100</v>
      </c>
      <c r="AT9" s="23">
        <v>43100</v>
      </c>
      <c r="AU9" s="23">
        <v>43100</v>
      </c>
      <c r="AV9" s="23">
        <v>43100</v>
      </c>
      <c r="AW9" s="23">
        <v>43100</v>
      </c>
      <c r="AX9" s="23">
        <v>43100</v>
      </c>
      <c r="AY9" s="23">
        <v>43100</v>
      </c>
      <c r="AZ9" s="23">
        <v>43100</v>
      </c>
      <c r="BA9" s="23">
        <v>43100</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43073</v>
      </c>
      <c r="C13" s="26">
        <v>345</v>
      </c>
      <c r="D13" s="26">
        <v>345</v>
      </c>
      <c r="E13" s="26">
        <v>308</v>
      </c>
      <c r="F13" s="26">
        <v>323</v>
      </c>
      <c r="G13" s="26">
        <v>321</v>
      </c>
      <c r="H13" s="26">
        <v>377</v>
      </c>
      <c r="I13" s="26">
        <v>317</v>
      </c>
      <c r="J13" s="26">
        <v>317</v>
      </c>
      <c r="K13" s="26">
        <v>332</v>
      </c>
      <c r="L13" s="26">
        <v>331</v>
      </c>
      <c r="M13" s="26">
        <v>330</v>
      </c>
      <c r="N13" s="26">
        <v>326</v>
      </c>
      <c r="O13" s="26">
        <v>324</v>
      </c>
      <c r="P13" s="26">
        <v>324</v>
      </c>
      <c r="Q13" s="26">
        <v>331</v>
      </c>
      <c r="R13" s="26">
        <v>317</v>
      </c>
      <c r="S13" s="26">
        <v>317</v>
      </c>
      <c r="T13" s="26">
        <v>0.18299999833106995</v>
      </c>
      <c r="U13" s="26">
        <v>0.18299999833106995</v>
      </c>
      <c r="V13" s="26">
        <v>0.16300000250339508</v>
      </c>
      <c r="W13" s="26">
        <v>0.17100000381469727</v>
      </c>
      <c r="X13" s="26">
        <v>0.17100000381469727</v>
      </c>
      <c r="Y13" s="26">
        <v>0.21299999952316284</v>
      </c>
      <c r="Z13" s="26">
        <v>0.17000000178813934</v>
      </c>
      <c r="AA13" s="26">
        <v>0.17000000178813934</v>
      </c>
      <c r="AB13" s="26">
        <v>0.1860000044107437</v>
      </c>
      <c r="AC13" s="26">
        <v>0.18400000035762787</v>
      </c>
      <c r="AD13" s="26">
        <v>0.1809999942779541</v>
      </c>
      <c r="AE13" s="26">
        <v>0.17599999904632568</v>
      </c>
      <c r="AF13" s="26">
        <v>0.17299999296665192</v>
      </c>
      <c r="AG13" s="26">
        <v>0.1720000058412552</v>
      </c>
      <c r="AH13" s="26">
        <v>0.17599999904632568</v>
      </c>
      <c r="AI13" s="26">
        <v>0.1679999977350235</v>
      </c>
      <c r="AJ13" s="26">
        <v>0.16899999976158142</v>
      </c>
      <c r="AK13" s="26">
        <v>3.7100000381469727</v>
      </c>
      <c r="AL13" s="26">
        <v>3.7100000381469727</v>
      </c>
      <c r="AM13" s="26">
        <v>3.549999952316284</v>
      </c>
      <c r="AN13" s="26">
        <v>3.640000104904175</v>
      </c>
      <c r="AO13" s="26">
        <v>3.4700000286102295</v>
      </c>
      <c r="AP13" s="26">
        <v>3.119999885559082</v>
      </c>
      <c r="AQ13" s="26">
        <v>3.430000066757202</v>
      </c>
      <c r="AR13" s="26">
        <v>3.430000066757202</v>
      </c>
      <c r="AS13" s="26">
        <v>3.1600000858306885</v>
      </c>
      <c r="AT13" s="26">
        <v>3.109999895095825</v>
      </c>
      <c r="AU13" s="26">
        <v>3.0399999618530273</v>
      </c>
      <c r="AV13" s="26">
        <v>2.9000000953674316</v>
      </c>
      <c r="AW13" s="26">
        <v>2.7799999713897705</v>
      </c>
      <c r="AX13" s="26">
        <v>2.7200000286102295</v>
      </c>
      <c r="AY13" s="26">
        <v>2.640000104904175</v>
      </c>
      <c r="AZ13" s="26">
        <v>2.559999942779541</v>
      </c>
      <c r="BA13" s="26">
        <v>2.619999885559082</v>
      </c>
    </row>
    <row r="14" spans="2:53" ht="12.75">
      <c r="B14" s="25">
        <v>43074</v>
      </c>
      <c r="C14" s="26">
        <v>403.02252197265625</v>
      </c>
      <c r="D14" s="26">
        <v>402.989501953125</v>
      </c>
      <c r="E14" s="26">
        <v>322.99896240234375</v>
      </c>
      <c r="F14" s="26">
        <v>343.0348205566406</v>
      </c>
      <c r="G14" s="26">
        <v>333.3306884765625</v>
      </c>
      <c r="H14" s="26">
        <v>376.7770690917969</v>
      </c>
      <c r="I14" s="26">
        <v>332.62652587890625</v>
      </c>
      <c r="J14" s="26">
        <v>318.8026123046875</v>
      </c>
      <c r="K14" s="26">
        <v>328.94140625</v>
      </c>
      <c r="L14" s="26">
        <v>331.82989501953125</v>
      </c>
      <c r="M14" s="26">
        <v>332.8152770996094</v>
      </c>
      <c r="N14" s="26">
        <v>330.9852600097656</v>
      </c>
      <c r="O14" s="26">
        <v>329.8761291503906</v>
      </c>
      <c r="P14" s="26">
        <v>327.9330749511719</v>
      </c>
      <c r="Q14" s="26">
        <v>326.8575439453125</v>
      </c>
      <c r="R14" s="26">
        <v>328.03021240234375</v>
      </c>
      <c r="S14" s="26">
        <v>318.5704040527344</v>
      </c>
      <c r="T14" s="26">
        <v>0.21516861021518707</v>
      </c>
      <c r="U14" s="26">
        <v>0.2151576578617096</v>
      </c>
      <c r="V14" s="26">
        <v>0.17100000381469727</v>
      </c>
      <c r="W14" s="26">
        <v>0.1816519945859909</v>
      </c>
      <c r="X14" s="26">
        <v>0.17721451818943024</v>
      </c>
      <c r="Y14" s="26">
        <v>0.2128259837627411</v>
      </c>
      <c r="Z14" s="26">
        <v>0.17684601247310638</v>
      </c>
      <c r="AA14" s="26">
        <v>0.17056386172771454</v>
      </c>
      <c r="AB14" s="26">
        <v>0.1839844286441803</v>
      </c>
      <c r="AC14" s="26">
        <v>0.18685166537761688</v>
      </c>
      <c r="AD14" s="26">
        <v>0.18694517016410828</v>
      </c>
      <c r="AE14" s="26">
        <v>0.18392504751682281</v>
      </c>
      <c r="AF14" s="26">
        <v>0.18084681034088135</v>
      </c>
      <c r="AG14" s="26">
        <v>0.17837494611740112</v>
      </c>
      <c r="AH14" s="26">
        <v>0.1730508655309677</v>
      </c>
      <c r="AI14" s="26">
        <v>0.17340731620788574</v>
      </c>
      <c r="AJ14" s="26">
        <v>0.1695694774389267</v>
      </c>
      <c r="AK14" s="26">
        <v>3.0383048057556152</v>
      </c>
      <c r="AL14" s="26">
        <v>3.038689136505127</v>
      </c>
      <c r="AM14" s="26">
        <v>3.6399872303009033</v>
      </c>
      <c r="AN14" s="26">
        <v>3.7057089805603027</v>
      </c>
      <c r="AO14" s="26">
        <v>3.5501203536987305</v>
      </c>
      <c r="AP14" s="26">
        <v>3.1217503547668457</v>
      </c>
      <c r="AQ14" s="26">
        <v>3.5464491844177246</v>
      </c>
      <c r="AR14" s="26">
        <v>3.4467573165893555</v>
      </c>
      <c r="AS14" s="26">
        <v>3.279676914215088</v>
      </c>
      <c r="AT14" s="26">
        <v>3.2420740127563477</v>
      </c>
      <c r="AU14" s="26">
        <v>3.2022223472595215</v>
      </c>
      <c r="AV14" s="26">
        <v>3.108288049697876</v>
      </c>
      <c r="AW14" s="26">
        <v>3.032538890838623</v>
      </c>
      <c r="AX14" s="26">
        <v>2.949211835861206</v>
      </c>
      <c r="AY14" s="26">
        <v>2.670696496963501</v>
      </c>
      <c r="AZ14" s="26">
        <v>2.5899999141693115</v>
      </c>
      <c r="BA14" s="26">
        <v>2.6198570728302</v>
      </c>
    </row>
    <row r="15" spans="2:53" ht="12.75">
      <c r="B15" s="25">
        <v>43075</v>
      </c>
      <c r="C15" s="26">
        <v>278.14544677734375</v>
      </c>
      <c r="D15" s="26">
        <v>278.15777587890625</v>
      </c>
      <c r="E15" s="26">
        <v>340.9861755371094</v>
      </c>
      <c r="F15" s="26">
        <v>395.33868408203125</v>
      </c>
      <c r="G15" s="26">
        <v>347.4907531738281</v>
      </c>
      <c r="H15" s="26">
        <v>376.61767578125</v>
      </c>
      <c r="I15" s="26">
        <v>347.293701171875</v>
      </c>
      <c r="J15" s="26">
        <v>333.865478515625</v>
      </c>
      <c r="K15" s="26">
        <v>317.14141845703125</v>
      </c>
      <c r="L15" s="26">
        <v>319.36572265625</v>
      </c>
      <c r="M15" s="26">
        <v>322.66461181640625</v>
      </c>
      <c r="N15" s="26">
        <v>330.1572265625</v>
      </c>
      <c r="O15" s="26">
        <v>332.4082336425781</v>
      </c>
      <c r="P15" s="26">
        <v>332.5225830078125</v>
      </c>
      <c r="Q15" s="26">
        <v>325.984375</v>
      </c>
      <c r="R15" s="26">
        <v>331</v>
      </c>
      <c r="S15" s="26">
        <v>319.6717529296875</v>
      </c>
      <c r="T15" s="26">
        <v>0.14623624086380005</v>
      </c>
      <c r="U15" s="26">
        <v>0.14623670279979706</v>
      </c>
      <c r="V15" s="26">
        <v>0.180982306599617</v>
      </c>
      <c r="W15" s="26">
        <v>0.21093231439590454</v>
      </c>
      <c r="X15" s="26">
        <v>0.18480882048606873</v>
      </c>
      <c r="Y15" s="26">
        <v>0.21268577873706818</v>
      </c>
      <c r="Z15" s="26">
        <v>0.18470419943332672</v>
      </c>
      <c r="AA15" s="26">
        <v>0.17749834060668945</v>
      </c>
      <c r="AB15" s="26">
        <v>0.1731308102607727</v>
      </c>
      <c r="AC15" s="26">
        <v>0.17535220086574554</v>
      </c>
      <c r="AD15" s="26">
        <v>0.1786116510629654</v>
      </c>
      <c r="AE15" s="26">
        <v>0.18516641855239868</v>
      </c>
      <c r="AF15" s="26">
        <v>0.18700172007083893</v>
      </c>
      <c r="AG15" s="26">
        <v>0.18610666692256927</v>
      </c>
      <c r="AH15" s="26">
        <v>0.17446865141391754</v>
      </c>
      <c r="AI15" s="26">
        <v>0.17599999904632568</v>
      </c>
      <c r="AJ15" s="26">
        <v>0.17035740613937378</v>
      </c>
      <c r="AK15" s="26">
        <v>3.118818521499634</v>
      </c>
      <c r="AL15" s="26">
        <v>3.1188180446624756</v>
      </c>
      <c r="AM15" s="26">
        <v>3.699902296066284</v>
      </c>
      <c r="AN15" s="26">
        <v>3.1272599697113037</v>
      </c>
      <c r="AO15" s="26">
        <v>3.5619730949401855</v>
      </c>
      <c r="AP15" s="26">
        <v>3.1237916946411133</v>
      </c>
      <c r="AQ15" s="26">
        <v>3.5679049491882324</v>
      </c>
      <c r="AR15" s="26">
        <v>3.5524563789367676</v>
      </c>
      <c r="AS15" s="26">
        <v>3.3585903644561768</v>
      </c>
      <c r="AT15" s="26">
        <v>3.338650703430176</v>
      </c>
      <c r="AU15" s="26">
        <v>3.32114577293396</v>
      </c>
      <c r="AV15" s="26">
        <v>3.264127254486084</v>
      </c>
      <c r="AW15" s="26">
        <v>3.2237179279327393</v>
      </c>
      <c r="AX15" s="26">
        <v>3.161445379257202</v>
      </c>
      <c r="AY15" s="26">
        <v>2.827662706375122</v>
      </c>
      <c r="AZ15" s="26">
        <v>2.620309591293335</v>
      </c>
      <c r="BA15" s="26">
        <v>2.618260145187378</v>
      </c>
    </row>
    <row r="16" spans="2:53" ht="12.75">
      <c r="B16" s="25">
        <v>43076</v>
      </c>
      <c r="C16" s="26">
        <v>291.43389892578125</v>
      </c>
      <c r="D16" s="26">
        <v>291.4335632324219</v>
      </c>
      <c r="E16" s="26">
        <v>384.0826110839844</v>
      </c>
      <c r="F16" s="26">
        <v>281.95062255859375</v>
      </c>
      <c r="G16" s="26">
        <v>340.2834167480469</v>
      </c>
      <c r="H16" s="26">
        <v>376.4572448730469</v>
      </c>
      <c r="I16" s="26">
        <v>341.28790283203125</v>
      </c>
      <c r="J16" s="26">
        <v>347.6833190917969</v>
      </c>
      <c r="K16" s="26">
        <v>316.89801025390625</v>
      </c>
      <c r="L16" s="26">
        <v>315.70892333984375</v>
      </c>
      <c r="M16" s="26">
        <v>315.1935729980469</v>
      </c>
      <c r="N16" s="26">
        <v>318.0543518066406</v>
      </c>
      <c r="O16" s="26">
        <v>320.9849548339844</v>
      </c>
      <c r="P16" s="26">
        <v>325.69036865234375</v>
      </c>
      <c r="Q16" s="26">
        <v>331.7231140136719</v>
      </c>
      <c r="R16" s="26">
        <v>329.2422790527344</v>
      </c>
      <c r="S16" s="26">
        <v>321.00384521484375</v>
      </c>
      <c r="T16" s="26">
        <v>0.15357151627540588</v>
      </c>
      <c r="U16" s="26">
        <v>0.15357151627540588</v>
      </c>
      <c r="V16" s="26">
        <v>0.20466813445091248</v>
      </c>
      <c r="W16" s="26">
        <v>0.1482914537191391</v>
      </c>
      <c r="X16" s="26">
        <v>0.18068259954452515</v>
      </c>
      <c r="Y16" s="26">
        <v>0.21252885460853577</v>
      </c>
      <c r="Z16" s="26">
        <v>0.1812399923801422</v>
      </c>
      <c r="AA16" s="26">
        <v>0.18491335213184357</v>
      </c>
      <c r="AB16" s="26">
        <v>0.17000000178813934</v>
      </c>
      <c r="AC16" s="26">
        <v>0.17006218433380127</v>
      </c>
      <c r="AD16" s="26">
        <v>0.17104944586753845</v>
      </c>
      <c r="AE16" s="26">
        <v>0.17406992614269257</v>
      </c>
      <c r="AF16" s="26">
        <v>0.17690619826316833</v>
      </c>
      <c r="AG16" s="26">
        <v>0.18097437918186188</v>
      </c>
      <c r="AH16" s="26">
        <v>0.1835431456565857</v>
      </c>
      <c r="AI16" s="26">
        <v>0.17468833923339844</v>
      </c>
      <c r="AJ16" s="26">
        <v>0.1708848923444748</v>
      </c>
      <c r="AK16" s="26">
        <v>3.159153461456299</v>
      </c>
      <c r="AL16" s="26">
        <v>3.159153461456299</v>
      </c>
      <c r="AM16" s="26">
        <v>3.257540702819824</v>
      </c>
      <c r="AN16" s="26">
        <v>3.116405963897705</v>
      </c>
      <c r="AO16" s="26">
        <v>3.311239004135132</v>
      </c>
      <c r="AP16" s="26">
        <v>3.1254987716674805</v>
      </c>
      <c r="AQ16" s="26">
        <v>3.3144750595092773</v>
      </c>
      <c r="AR16" s="26">
        <v>3.539304494857788</v>
      </c>
      <c r="AS16" s="26">
        <v>3.428602933883667</v>
      </c>
      <c r="AT16" s="26">
        <v>3.4103729724884033</v>
      </c>
      <c r="AU16" s="26">
        <v>3.3812215328216553</v>
      </c>
      <c r="AV16" s="26">
        <v>3.3497629165649414</v>
      </c>
      <c r="AW16" s="26">
        <v>3.3298637866973877</v>
      </c>
      <c r="AX16" s="26">
        <v>3.2991158962249756</v>
      </c>
      <c r="AY16" s="26">
        <v>3.0838963985443115</v>
      </c>
      <c r="AZ16" s="26">
        <v>2.6571381092071533</v>
      </c>
      <c r="BA16" s="26">
        <v>2.6305084228515625</v>
      </c>
    </row>
    <row r="17" spans="2:53" ht="12.75">
      <c r="B17" s="25">
        <v>43077</v>
      </c>
      <c r="C17" s="26">
        <v>330.9825744628906</v>
      </c>
      <c r="D17" s="26">
        <v>330.83697509765625</v>
      </c>
      <c r="E17" s="26">
        <v>279.4903259277344</v>
      </c>
      <c r="F17" s="26">
        <v>290.2308044433594</v>
      </c>
      <c r="G17" s="26">
        <v>310.6618347167969</v>
      </c>
      <c r="H17" s="26">
        <v>376.2204895019531</v>
      </c>
      <c r="I17" s="26">
        <v>311.1556091308594</v>
      </c>
      <c r="J17" s="26">
        <v>339.08001708984375</v>
      </c>
      <c r="K17" s="26">
        <v>325.37939453125</v>
      </c>
      <c r="L17" s="26">
        <v>320.8113708496094</v>
      </c>
      <c r="M17" s="26">
        <v>317.8892517089844</v>
      </c>
      <c r="N17" s="26">
        <v>316.5456237792969</v>
      </c>
      <c r="O17" s="26">
        <v>315.2513732910156</v>
      </c>
      <c r="P17" s="26">
        <v>316.26873779296875</v>
      </c>
      <c r="Q17" s="26">
        <v>330.3941345214844</v>
      </c>
      <c r="R17" s="26">
        <v>324.76348876953125</v>
      </c>
      <c r="S17" s="26">
        <v>322.0763854980469</v>
      </c>
      <c r="T17" s="26">
        <v>0.17540347576141357</v>
      </c>
      <c r="U17" s="26">
        <v>0.1753290742635727</v>
      </c>
      <c r="V17" s="26">
        <v>0.14693939685821533</v>
      </c>
      <c r="W17" s="26">
        <v>0.15298937261104584</v>
      </c>
      <c r="X17" s="26">
        <v>0.16425493359565735</v>
      </c>
      <c r="Y17" s="26">
        <v>0.2123459428548813</v>
      </c>
      <c r="Z17" s="26">
        <v>0.16452784836292267</v>
      </c>
      <c r="AA17" s="26">
        <v>0.18001380562782288</v>
      </c>
      <c r="AB17" s="26">
        <v>0.17327894270420074</v>
      </c>
      <c r="AC17" s="26">
        <v>0.17131415009498596</v>
      </c>
      <c r="AD17" s="26">
        <v>0.17021115124225616</v>
      </c>
      <c r="AE17" s="26">
        <v>0.17000018060207367</v>
      </c>
      <c r="AF17" s="26">
        <v>0.17044389247894287</v>
      </c>
      <c r="AG17" s="26">
        <v>0.17193453013896942</v>
      </c>
      <c r="AH17" s="26">
        <v>0.18516632914543152</v>
      </c>
      <c r="AI17" s="26">
        <v>0.1721796989440918</v>
      </c>
      <c r="AJ17" s="26">
        <v>0.17180639505386353</v>
      </c>
      <c r="AK17" s="26">
        <v>3.210651397705078</v>
      </c>
      <c r="AL17" s="26">
        <v>3.210463523864746</v>
      </c>
      <c r="AM17" s="26">
        <v>3.1180708408355713</v>
      </c>
      <c r="AN17" s="26">
        <v>3.1555261611938477</v>
      </c>
      <c r="AO17" s="26">
        <v>3.221008539199829</v>
      </c>
      <c r="AP17" s="26">
        <v>3.126077651977539</v>
      </c>
      <c r="AQ17" s="26">
        <v>3.22302508354187</v>
      </c>
      <c r="AR17" s="26">
        <v>3.310502529144287</v>
      </c>
      <c r="AS17" s="26">
        <v>3.4998984336853027</v>
      </c>
      <c r="AT17" s="26">
        <v>3.4637556076049805</v>
      </c>
      <c r="AU17" s="26">
        <v>3.4381730556488037</v>
      </c>
      <c r="AV17" s="26">
        <v>3.423529863357544</v>
      </c>
      <c r="AW17" s="26">
        <v>3.3938841819763184</v>
      </c>
      <c r="AX17" s="26">
        <v>3.3663127422332764</v>
      </c>
      <c r="AY17" s="26">
        <v>3.2590506076812744</v>
      </c>
      <c r="AZ17" s="26">
        <v>2.7244348526000977</v>
      </c>
      <c r="BA17" s="26">
        <v>2.672901153564453</v>
      </c>
    </row>
    <row r="18" spans="2:53" ht="12.75">
      <c r="B18" s="25">
        <v>43078</v>
      </c>
      <c r="C18" s="26">
        <v>339.3681335449219</v>
      </c>
      <c r="D18" s="26">
        <v>339.34033203125</v>
      </c>
      <c r="E18" s="26">
        <v>291.7326965332031</v>
      </c>
      <c r="F18" s="26">
        <v>303.9967346191406</v>
      </c>
      <c r="G18" s="26">
        <v>305.8124084472656</v>
      </c>
      <c r="H18" s="26">
        <v>375.94403076171875</v>
      </c>
      <c r="I18" s="26">
        <v>305.51702880859375</v>
      </c>
      <c r="J18" s="26">
        <v>311.26727294921875</v>
      </c>
      <c r="K18" s="26">
        <v>339.7031555175781</v>
      </c>
      <c r="L18" s="26">
        <v>335.27154541015625</v>
      </c>
      <c r="M18" s="26">
        <v>330.95062255859375</v>
      </c>
      <c r="N18" s="26">
        <v>323.7649841308594</v>
      </c>
      <c r="O18" s="26">
        <v>319.3713073730469</v>
      </c>
      <c r="P18" s="26">
        <v>317.8505554199219</v>
      </c>
      <c r="Q18" s="26">
        <v>318.3546142578125</v>
      </c>
      <c r="R18" s="26">
        <v>329.7310485839844</v>
      </c>
      <c r="S18" s="26">
        <v>323.86322021484375</v>
      </c>
      <c r="T18" s="26">
        <v>0.18003134429454803</v>
      </c>
      <c r="U18" s="26">
        <v>0.18002711236476898</v>
      </c>
      <c r="V18" s="26">
        <v>0.15371091663837433</v>
      </c>
      <c r="W18" s="26">
        <v>0.16050010919570923</v>
      </c>
      <c r="X18" s="26">
        <v>0.161542147397995</v>
      </c>
      <c r="Y18" s="26">
        <v>0.21214570105075836</v>
      </c>
      <c r="Z18" s="26">
        <v>0.1613801270723343</v>
      </c>
      <c r="AA18" s="26">
        <v>0.1645887941122055</v>
      </c>
      <c r="AB18" s="26">
        <v>0.180623859167099</v>
      </c>
      <c r="AC18" s="26">
        <v>0.17825452983379364</v>
      </c>
      <c r="AD18" s="26">
        <v>0.17599718272686005</v>
      </c>
      <c r="AE18" s="26">
        <v>0.17243556678295135</v>
      </c>
      <c r="AF18" s="26">
        <v>0.17062361538410187</v>
      </c>
      <c r="AG18" s="26">
        <v>0.17009495198726654</v>
      </c>
      <c r="AH18" s="26">
        <v>0.17406518757343292</v>
      </c>
      <c r="AI18" s="26">
        <v>0.1799379289150238</v>
      </c>
      <c r="AJ18" s="26">
        <v>0.17403686046600342</v>
      </c>
      <c r="AK18" s="26">
        <v>3.285248279571533</v>
      </c>
      <c r="AL18" s="26">
        <v>3.285004138946533</v>
      </c>
      <c r="AM18" s="26">
        <v>3.159524917602539</v>
      </c>
      <c r="AN18" s="26">
        <v>3.175508975982666</v>
      </c>
      <c r="AO18" s="26">
        <v>3.1902992725372314</v>
      </c>
      <c r="AP18" s="26">
        <v>3.126384973526001</v>
      </c>
      <c r="AQ18" s="26">
        <v>3.1907081604003906</v>
      </c>
      <c r="AR18" s="26">
        <v>3.222557783126831</v>
      </c>
      <c r="AS18" s="26">
        <v>3.580687999725342</v>
      </c>
      <c r="AT18" s="26">
        <v>3.5594890117645264</v>
      </c>
      <c r="AU18" s="26">
        <v>3.535930871963501</v>
      </c>
      <c r="AV18" s="26">
        <v>3.4825873374938965</v>
      </c>
      <c r="AW18" s="26">
        <v>3.4457364082336426</v>
      </c>
      <c r="AX18" s="26">
        <v>3.4251937866210938</v>
      </c>
      <c r="AY18" s="26">
        <v>3.345554828643799</v>
      </c>
      <c r="AZ18" s="26">
        <v>2.9867472648620605</v>
      </c>
      <c r="BA18" s="26">
        <v>2.75150728225708</v>
      </c>
    </row>
    <row r="19" spans="2:53" ht="12.75">
      <c r="B19" s="25">
        <v>43079</v>
      </c>
      <c r="C19" s="26">
        <v>357.1155090332031</v>
      </c>
      <c r="D19" s="26">
        <v>357.0448913574219</v>
      </c>
      <c r="E19" s="26">
        <v>331.0678405761719</v>
      </c>
      <c r="F19" s="26">
        <v>333.7989196777344</v>
      </c>
      <c r="G19" s="26">
        <v>323.18414306640625</v>
      </c>
      <c r="H19" s="26">
        <v>375.6443176269531</v>
      </c>
      <c r="I19" s="26">
        <v>322.3865051269531</v>
      </c>
      <c r="J19" s="26">
        <v>306.026611328125</v>
      </c>
      <c r="K19" s="26">
        <v>349.44439697265625</v>
      </c>
      <c r="L19" s="26">
        <v>347.38861083984375</v>
      </c>
      <c r="M19" s="26">
        <v>344.6219177246094</v>
      </c>
      <c r="N19" s="26">
        <v>337.73297119140625</v>
      </c>
      <c r="O19" s="26">
        <v>332.9160461425781</v>
      </c>
      <c r="P19" s="26">
        <v>328.80352783203125</v>
      </c>
      <c r="Q19" s="26">
        <v>316.83331298828125</v>
      </c>
      <c r="R19" s="26">
        <v>332.7427673339844</v>
      </c>
      <c r="S19" s="26">
        <v>324.5797424316406</v>
      </c>
      <c r="T19" s="26">
        <v>0.18982820212841034</v>
      </c>
      <c r="U19" s="26">
        <v>0.18980111181735992</v>
      </c>
      <c r="V19" s="26">
        <v>0.1754225194454193</v>
      </c>
      <c r="W19" s="26">
        <v>0.17694245278835297</v>
      </c>
      <c r="X19" s="26">
        <v>0.1711162030696869</v>
      </c>
      <c r="Y19" s="26">
        <v>0.2119220495223999</v>
      </c>
      <c r="Z19" s="26">
        <v>0.17067737877368927</v>
      </c>
      <c r="AA19" s="26">
        <v>0.1616619974374771</v>
      </c>
      <c r="AB19" s="26">
        <v>0.18588200211524963</v>
      </c>
      <c r="AC19" s="26">
        <v>0.18478402495384216</v>
      </c>
      <c r="AD19" s="26">
        <v>0.18327350914478302</v>
      </c>
      <c r="AE19" s="26">
        <v>0.17939428985118866</v>
      </c>
      <c r="AF19" s="26">
        <v>0.17684778571128845</v>
      </c>
      <c r="AG19" s="26">
        <v>0.17463639378547668</v>
      </c>
      <c r="AH19" s="26">
        <v>0.17006301879882812</v>
      </c>
      <c r="AI19" s="26">
        <v>0.18693678081035614</v>
      </c>
      <c r="AJ19" s="26">
        <v>0.17565448582172394</v>
      </c>
      <c r="AK19" s="26">
        <v>3.36318302154541</v>
      </c>
      <c r="AL19" s="26">
        <v>3.3628733158111572</v>
      </c>
      <c r="AM19" s="26">
        <v>3.2114052772521973</v>
      </c>
      <c r="AN19" s="26">
        <v>3.235690116882324</v>
      </c>
      <c r="AO19" s="26">
        <v>3.1980955600738525</v>
      </c>
      <c r="AP19" s="26">
        <v>3.126708745956421</v>
      </c>
      <c r="AQ19" s="26">
        <v>3.196927309036255</v>
      </c>
      <c r="AR19" s="26">
        <v>3.192668914794922</v>
      </c>
      <c r="AS19" s="26">
        <v>3.4632813930511475</v>
      </c>
      <c r="AT19" s="26">
        <v>3.537339925765991</v>
      </c>
      <c r="AU19" s="26">
        <v>3.577065944671631</v>
      </c>
      <c r="AV19" s="26">
        <v>3.567612648010254</v>
      </c>
      <c r="AW19" s="26">
        <v>3.5423073768615723</v>
      </c>
      <c r="AX19" s="26">
        <v>3.507882833480835</v>
      </c>
      <c r="AY19" s="26">
        <v>3.417247772216797</v>
      </c>
      <c r="AZ19" s="26">
        <v>3.2075533866882324</v>
      </c>
      <c r="BA19" s="26">
        <v>2.845799684524536</v>
      </c>
    </row>
    <row r="20" spans="2:53" ht="12.75">
      <c r="B20" s="25">
        <v>43080</v>
      </c>
      <c r="C20" s="26">
        <v>362.15533447265625</v>
      </c>
      <c r="D20" s="26">
        <v>362.1156311035156</v>
      </c>
      <c r="E20" s="26">
        <v>339.5416564941406</v>
      </c>
      <c r="F20" s="26">
        <v>343.8572692871094</v>
      </c>
      <c r="G20" s="26">
        <v>337.3487548828125</v>
      </c>
      <c r="H20" s="26">
        <v>375.4719543457031</v>
      </c>
      <c r="I20" s="26">
        <v>337.2140808105469</v>
      </c>
      <c r="J20" s="26">
        <v>321.6230773925781</v>
      </c>
      <c r="K20" s="26">
        <v>331.6692199707031</v>
      </c>
      <c r="L20" s="26">
        <v>341.846923828125</v>
      </c>
      <c r="M20" s="26">
        <v>348.5389404296875</v>
      </c>
      <c r="N20" s="26">
        <v>348.727783203125</v>
      </c>
      <c r="O20" s="26">
        <v>345.8369445800781</v>
      </c>
      <c r="P20" s="26">
        <v>342.40057373046875</v>
      </c>
      <c r="Q20" s="26">
        <v>323.77191162109375</v>
      </c>
      <c r="R20" s="26">
        <v>321.770263671875</v>
      </c>
      <c r="S20" s="26">
        <v>323.0064697265625</v>
      </c>
      <c r="T20" s="26">
        <v>0.19261005520820618</v>
      </c>
      <c r="U20" s="26">
        <v>0.19259841740131378</v>
      </c>
      <c r="V20" s="26">
        <v>0.1800963431596756</v>
      </c>
      <c r="W20" s="26">
        <v>0.1824883669614792</v>
      </c>
      <c r="X20" s="26">
        <v>0.17892436683177948</v>
      </c>
      <c r="Y20" s="26">
        <v>0.21178120374679565</v>
      </c>
      <c r="Z20" s="26">
        <v>0.1788502335548401</v>
      </c>
      <c r="AA20" s="26">
        <v>0.17024095356464386</v>
      </c>
      <c r="AB20" s="26">
        <v>0.17588487267494202</v>
      </c>
      <c r="AC20" s="26">
        <v>0.18155516684055328</v>
      </c>
      <c r="AD20" s="26">
        <v>0.18531443178653717</v>
      </c>
      <c r="AE20" s="26">
        <v>0.1853204220533371</v>
      </c>
      <c r="AF20" s="26">
        <v>0.18374331295490265</v>
      </c>
      <c r="AG20" s="26">
        <v>0.1817219853401184</v>
      </c>
      <c r="AH20" s="26">
        <v>0.17230236530303955</v>
      </c>
      <c r="AI20" s="26">
        <v>0.17736949026584625</v>
      </c>
      <c r="AJ20" s="26">
        <v>0.1749943643808365</v>
      </c>
      <c r="AK20" s="26">
        <v>3.386125087738037</v>
      </c>
      <c r="AL20" s="26">
        <v>3.385953187942505</v>
      </c>
      <c r="AM20" s="26">
        <v>3.2859883308410645</v>
      </c>
      <c r="AN20" s="26">
        <v>3.3049557209014893</v>
      </c>
      <c r="AO20" s="26">
        <v>3.2377898693084717</v>
      </c>
      <c r="AP20" s="26">
        <v>3.127063035964966</v>
      </c>
      <c r="AQ20" s="26">
        <v>3.2373108863830566</v>
      </c>
      <c r="AR20" s="26">
        <v>3.197308301925659</v>
      </c>
      <c r="AS20" s="26">
        <v>3.286932945251465</v>
      </c>
      <c r="AT20" s="26">
        <v>3.327101945877075</v>
      </c>
      <c r="AU20" s="26">
        <v>3.384690046310425</v>
      </c>
      <c r="AV20" s="26">
        <v>3.5035576820373535</v>
      </c>
      <c r="AW20" s="26">
        <v>3.5646555423736572</v>
      </c>
      <c r="AX20" s="26">
        <v>3.5734689235687256</v>
      </c>
      <c r="AY20" s="26">
        <v>3.471510887145996</v>
      </c>
      <c r="AZ20" s="26">
        <v>3.3226478099823</v>
      </c>
      <c r="BA20" s="26">
        <v>2.9594924449920654</v>
      </c>
    </row>
    <row r="21" spans="2:53" ht="12.75">
      <c r="B21" s="25">
        <v>43081</v>
      </c>
      <c r="C21" s="26">
        <v>370.9954528808594</v>
      </c>
      <c r="D21" s="26">
        <v>370.61505126953125</v>
      </c>
      <c r="E21" s="26">
        <v>357.1421813964844</v>
      </c>
      <c r="F21" s="26">
        <v>357.4208984375</v>
      </c>
      <c r="G21" s="26">
        <v>350.442626953125</v>
      </c>
      <c r="H21" s="26">
        <v>375.37750244140625</v>
      </c>
      <c r="I21" s="26">
        <v>350.04248046875</v>
      </c>
      <c r="J21" s="26">
        <v>336.7984924316406</v>
      </c>
      <c r="K21" s="26">
        <v>309.838134765625</v>
      </c>
      <c r="L21" s="26">
        <v>313.8430480957031</v>
      </c>
      <c r="M21" s="26">
        <v>320.02911376953125</v>
      </c>
      <c r="N21" s="26">
        <v>337.133056640625</v>
      </c>
      <c r="O21" s="26">
        <v>346.643310546875</v>
      </c>
      <c r="P21" s="26">
        <v>350.0069274902344</v>
      </c>
      <c r="Q21" s="26">
        <v>337.2327575683594</v>
      </c>
      <c r="R21" s="26">
        <v>315.78167724609375</v>
      </c>
      <c r="S21" s="26">
        <v>322.0433654785156</v>
      </c>
      <c r="T21" s="26">
        <v>0.19749316573143005</v>
      </c>
      <c r="U21" s="26">
        <v>0.19729354977607727</v>
      </c>
      <c r="V21" s="26">
        <v>0.18982820212841034</v>
      </c>
      <c r="W21" s="26">
        <v>0.18989825248718262</v>
      </c>
      <c r="X21" s="26">
        <v>0.18615366518497467</v>
      </c>
      <c r="Y21" s="26">
        <v>0.21169324219226837</v>
      </c>
      <c r="Z21" s="26">
        <v>0.18593448400497437</v>
      </c>
      <c r="AA21" s="26">
        <v>0.17861194908618927</v>
      </c>
      <c r="AB21" s="26">
        <v>0.16378559172153473</v>
      </c>
      <c r="AC21" s="26">
        <v>0.16599726676940918</v>
      </c>
      <c r="AD21" s="26">
        <v>0.16943980753421783</v>
      </c>
      <c r="AE21" s="26">
        <v>0.17876993119716644</v>
      </c>
      <c r="AF21" s="26">
        <v>0.1840798407793045</v>
      </c>
      <c r="AG21" s="26">
        <v>0.18596932291984558</v>
      </c>
      <c r="AH21" s="26">
        <v>0.17894767224788666</v>
      </c>
      <c r="AI21" s="26">
        <v>0.17088040709495544</v>
      </c>
      <c r="AJ21" s="26">
        <v>0.1741398721933365</v>
      </c>
      <c r="AK21" s="26">
        <v>3.4093785285949707</v>
      </c>
      <c r="AL21" s="26">
        <v>3.408374071121216</v>
      </c>
      <c r="AM21" s="26">
        <v>3.363281011581421</v>
      </c>
      <c r="AN21" s="26">
        <v>3.3644800186157227</v>
      </c>
      <c r="AO21" s="26">
        <v>3.28721022605896</v>
      </c>
      <c r="AP21" s="26">
        <v>3.1274797916412354</v>
      </c>
      <c r="AQ21" s="26">
        <v>3.2857682704925537</v>
      </c>
      <c r="AR21" s="26">
        <v>3.2363526821136475</v>
      </c>
      <c r="AS21" s="26">
        <v>3.2163169384002686</v>
      </c>
      <c r="AT21" s="26">
        <v>3.231081962585449</v>
      </c>
      <c r="AU21" s="26">
        <v>3.2507517337799072</v>
      </c>
      <c r="AV21" s="26">
        <v>3.30348801612854</v>
      </c>
      <c r="AW21" s="26">
        <v>3.3582708835601807</v>
      </c>
      <c r="AX21" s="26">
        <v>3.4246857166290283</v>
      </c>
      <c r="AY21" s="26">
        <v>3.5548458099365234</v>
      </c>
      <c r="AZ21" s="26">
        <v>3.3838624954223633</v>
      </c>
      <c r="BA21" s="26">
        <v>3.0363078117370605</v>
      </c>
    </row>
    <row r="22" spans="2:53" ht="12.75">
      <c r="B22" s="25">
        <v>43082</v>
      </c>
      <c r="C22" s="26">
        <v>379.4164733886719</v>
      </c>
      <c r="D22" s="26">
        <v>374.2664489746094</v>
      </c>
      <c r="E22" s="26">
        <v>367.2060241699219</v>
      </c>
      <c r="F22" s="26">
        <v>362.1553649902344</v>
      </c>
      <c r="G22" s="26">
        <v>358.3810729980469</v>
      </c>
      <c r="H22" s="26">
        <v>375.2334899902344</v>
      </c>
      <c r="I22" s="26">
        <v>355.0089416503906</v>
      </c>
      <c r="J22" s="26">
        <v>340.00909423828125</v>
      </c>
      <c r="K22" s="26">
        <v>306.92071533203125</v>
      </c>
      <c r="L22" s="26">
        <v>309.0837707519531</v>
      </c>
      <c r="M22" s="26">
        <v>312.350830078125</v>
      </c>
      <c r="N22" s="26">
        <v>321.8537902832031</v>
      </c>
      <c r="O22" s="26">
        <v>330.7430725097656</v>
      </c>
      <c r="P22" s="26">
        <v>339.71337890625</v>
      </c>
      <c r="Q22" s="26">
        <v>348.1797790527344</v>
      </c>
      <c r="R22" s="26">
        <v>319.33111572265625</v>
      </c>
      <c r="S22" s="26">
        <v>321.75439453125</v>
      </c>
      <c r="T22" s="26">
        <v>0.20213985443115234</v>
      </c>
      <c r="U22" s="26">
        <v>0.19929088652133942</v>
      </c>
      <c r="V22" s="26">
        <v>0.14940612018108368</v>
      </c>
      <c r="W22" s="26">
        <v>0.19261005520820618</v>
      </c>
      <c r="X22" s="26">
        <v>0.19053922593593597</v>
      </c>
      <c r="Y22" s="26">
        <v>0.2115316092967987</v>
      </c>
      <c r="Z22" s="26">
        <v>0.188674658536911</v>
      </c>
      <c r="AA22" s="26">
        <v>0.1803721785545349</v>
      </c>
      <c r="AB22" s="26">
        <v>0.16209451854228973</v>
      </c>
      <c r="AC22" s="26">
        <v>0.16331636905670166</v>
      </c>
      <c r="AD22" s="26">
        <v>0.16515031456947327</v>
      </c>
      <c r="AE22" s="26">
        <v>0.17022296786308289</v>
      </c>
      <c r="AF22" s="26">
        <v>0.1751953661441803</v>
      </c>
      <c r="AG22" s="26">
        <v>0.1798190027475357</v>
      </c>
      <c r="AH22" s="26">
        <v>0.18492163717746735</v>
      </c>
      <c r="AI22" s="26">
        <v>0.17049284279346466</v>
      </c>
      <c r="AJ22" s="26">
        <v>0.17376555502414703</v>
      </c>
      <c r="AK22" s="26">
        <v>3.5540504455566406</v>
      </c>
      <c r="AL22" s="26">
        <v>3.4655063152313232</v>
      </c>
      <c r="AM22" s="26">
        <v>2.427445650100708</v>
      </c>
      <c r="AN22" s="26">
        <v>3.386125087738037</v>
      </c>
      <c r="AO22" s="26">
        <v>3.3192577362060547</v>
      </c>
      <c r="AP22" s="26">
        <v>3.128711223602295</v>
      </c>
      <c r="AQ22" s="26">
        <v>3.3051068782806396</v>
      </c>
      <c r="AR22" s="26">
        <v>3.2480127811431885</v>
      </c>
      <c r="AS22" s="26">
        <v>3.202709436416626</v>
      </c>
      <c r="AT22" s="26">
        <v>3.2129926681518555</v>
      </c>
      <c r="AU22" s="26">
        <v>3.225874900817871</v>
      </c>
      <c r="AV22" s="26">
        <v>3.251953601837158</v>
      </c>
      <c r="AW22" s="26">
        <v>3.280592203140259</v>
      </c>
      <c r="AX22" s="26">
        <v>3.2944624423980713</v>
      </c>
      <c r="AY22" s="26">
        <v>3.519727945327759</v>
      </c>
      <c r="AZ22" s="26">
        <v>3.4355406761169434</v>
      </c>
      <c r="BA22" s="26">
        <v>3.0688562393188477</v>
      </c>
    </row>
    <row r="23" spans="2:53" ht="12.75">
      <c r="B23" s="25">
        <v>43083</v>
      </c>
      <c r="C23" s="26">
        <v>379.3814392089844</v>
      </c>
      <c r="D23" s="26">
        <v>379.8226013183594</v>
      </c>
      <c r="E23" s="26">
        <v>373.6577453613281</v>
      </c>
      <c r="F23" s="26">
        <v>370.5693359375</v>
      </c>
      <c r="G23" s="26">
        <v>365.1040954589844</v>
      </c>
      <c r="H23" s="26">
        <v>375.1391906738281</v>
      </c>
      <c r="I23" s="26">
        <v>358.21673583984375</v>
      </c>
      <c r="J23" s="26">
        <v>342.6979675292969</v>
      </c>
      <c r="K23" s="26">
        <v>306.19049072265625</v>
      </c>
      <c r="L23" s="26">
        <v>307.5128173828125</v>
      </c>
      <c r="M23" s="26">
        <v>310.0140686035156</v>
      </c>
      <c r="N23" s="26">
        <v>320.0482482910156</v>
      </c>
      <c r="O23" s="26">
        <v>326.0536804199219</v>
      </c>
      <c r="P23" s="26">
        <v>338.6013488769531</v>
      </c>
      <c r="Q23" s="26">
        <v>349.7041320800781</v>
      </c>
      <c r="R23" s="26">
        <v>331.5272216796875</v>
      </c>
      <c r="S23" s="26">
        <v>321.9270324707031</v>
      </c>
      <c r="T23" s="26">
        <v>0.202089324593544</v>
      </c>
      <c r="U23" s="26">
        <v>0.20237243175506592</v>
      </c>
      <c r="V23" s="26">
        <v>0.09842995554208755</v>
      </c>
      <c r="W23" s="26">
        <v>0.19730573892593384</v>
      </c>
      <c r="X23" s="26">
        <v>0.19424445927143097</v>
      </c>
      <c r="Y23" s="26">
        <v>0.2113983929157257</v>
      </c>
      <c r="Z23" s="26">
        <v>0.1904430240392685</v>
      </c>
      <c r="AA23" s="26">
        <v>0.18191729485988617</v>
      </c>
      <c r="AB23" s="26">
        <v>0.1616653949022293</v>
      </c>
      <c r="AC23" s="26">
        <v>0.1624457687139511</v>
      </c>
      <c r="AD23" s="26">
        <v>0.16391682624816895</v>
      </c>
      <c r="AE23" s="26">
        <v>0.16811183094978333</v>
      </c>
      <c r="AF23" s="26">
        <v>0.17253151535987854</v>
      </c>
      <c r="AG23" s="26">
        <v>0.17767001688480377</v>
      </c>
      <c r="AH23" s="26">
        <v>0.18582452833652496</v>
      </c>
      <c r="AI23" s="26">
        <v>0.17596794664859772</v>
      </c>
      <c r="AJ23" s="26">
        <v>0.1736709028482437</v>
      </c>
      <c r="AK23" s="26">
        <v>3.781359910964966</v>
      </c>
      <c r="AL23" s="26">
        <v>3.6461987495422363</v>
      </c>
      <c r="AM23" s="26">
        <v>1.2921456098556519</v>
      </c>
      <c r="AN23" s="26">
        <v>3.408270835876465</v>
      </c>
      <c r="AO23" s="26">
        <v>3.358884334564209</v>
      </c>
      <c r="AP23" s="26">
        <v>3.130171775817871</v>
      </c>
      <c r="AQ23" s="26">
        <v>3.322028160095215</v>
      </c>
      <c r="AR23" s="26">
        <v>3.2582154273986816</v>
      </c>
      <c r="AS23" s="26">
        <v>3.1971004009246826</v>
      </c>
      <c r="AT23" s="26">
        <v>3.2057645320892334</v>
      </c>
      <c r="AU23" s="26">
        <v>3.2169265747070312</v>
      </c>
      <c r="AV23" s="26">
        <v>3.2250890731811523</v>
      </c>
      <c r="AW23" s="26">
        <v>3.264709234237671</v>
      </c>
      <c r="AX23" s="26">
        <v>3.2090041637420654</v>
      </c>
      <c r="AY23" s="26">
        <v>3.460914134979248</v>
      </c>
      <c r="AZ23" s="26">
        <v>3.524135112762451</v>
      </c>
      <c r="BA23" s="26">
        <v>3.094327449798584</v>
      </c>
    </row>
    <row r="24" spans="2:53" ht="12.75">
      <c r="B24" s="25">
        <v>43084</v>
      </c>
      <c r="C24" s="26">
        <v>390.3861389160156</v>
      </c>
      <c r="D24" s="26">
        <v>383.2970886230469</v>
      </c>
      <c r="E24" s="26">
        <v>376.1324157714844</v>
      </c>
      <c r="F24" s="26">
        <v>375.25030517578125</v>
      </c>
      <c r="G24" s="26">
        <v>371.7411193847656</v>
      </c>
      <c r="H24" s="26">
        <v>375.0936584472656</v>
      </c>
      <c r="I24" s="26">
        <v>361.41265869140625</v>
      </c>
      <c r="J24" s="26">
        <v>345.76031494140625</v>
      </c>
      <c r="K24" s="26">
        <v>306.59100341796875</v>
      </c>
      <c r="L24" s="26">
        <v>306.4025573730469</v>
      </c>
      <c r="M24" s="26">
        <v>308.2926330566406</v>
      </c>
      <c r="N24" s="26">
        <v>316.63214111328125</v>
      </c>
      <c r="O24" s="26">
        <v>320.8574523925781</v>
      </c>
      <c r="P24" s="26">
        <v>333.2809143066406</v>
      </c>
      <c r="Q24" s="26">
        <v>349.9088134765625</v>
      </c>
      <c r="R24" s="26">
        <v>338.9290771484375</v>
      </c>
      <c r="S24" s="26">
        <v>322.4525146484375</v>
      </c>
      <c r="T24" s="26">
        <v>0.2081950604915619</v>
      </c>
      <c r="U24" s="26">
        <v>0.20427803695201874</v>
      </c>
      <c r="V24" s="26">
        <v>0.09976974129676819</v>
      </c>
      <c r="W24" s="26">
        <v>0.19983665645122528</v>
      </c>
      <c r="X24" s="26">
        <v>0.1979033201932907</v>
      </c>
      <c r="Y24" s="26">
        <v>0.21129196882247925</v>
      </c>
      <c r="Z24" s="26">
        <v>0.1922091841697693</v>
      </c>
      <c r="AA24" s="26">
        <v>0.18362848460674286</v>
      </c>
      <c r="AB24" s="26">
        <v>0.1619100719690323</v>
      </c>
      <c r="AC24" s="26">
        <v>0.1617845594882965</v>
      </c>
      <c r="AD24" s="26">
        <v>0.16286815702915192</v>
      </c>
      <c r="AE24" s="26">
        <v>0.16622453927993774</v>
      </c>
      <c r="AF24" s="26">
        <v>0.16950346529483795</v>
      </c>
      <c r="AG24" s="26">
        <v>0.17466063797473907</v>
      </c>
      <c r="AH24" s="26">
        <v>0.1859450787305832</v>
      </c>
      <c r="AI24" s="26">
        <v>0.17984475195407867</v>
      </c>
      <c r="AJ24" s="26">
        <v>0.1737835556268692</v>
      </c>
      <c r="AK24" s="26">
        <v>3.918982982635498</v>
      </c>
      <c r="AL24" s="26">
        <v>3.8440613746643066</v>
      </c>
      <c r="AM24" s="26">
        <v>1.2976640462875366</v>
      </c>
      <c r="AN24" s="26">
        <v>3.4824209213256836</v>
      </c>
      <c r="AO24" s="26">
        <v>3.409679889678955</v>
      </c>
      <c r="AP24" s="26">
        <v>3.131932258605957</v>
      </c>
      <c r="AQ24" s="26">
        <v>3.340721368789673</v>
      </c>
      <c r="AR24" s="26">
        <v>3.2698493003845215</v>
      </c>
      <c r="AS24" s="26">
        <v>3.1931917667388916</v>
      </c>
      <c r="AT24" s="26">
        <v>3.1993408203125</v>
      </c>
      <c r="AU24" s="26">
        <v>3.209441661834717</v>
      </c>
      <c r="AV24" s="26">
        <v>3.2159032821655273</v>
      </c>
      <c r="AW24" s="26">
        <v>3.2464213371276855</v>
      </c>
      <c r="AX24" s="26">
        <v>3.1906228065490723</v>
      </c>
      <c r="AY24" s="26">
        <v>3.423200845718384</v>
      </c>
      <c r="AZ24" s="26">
        <v>3.562239170074463</v>
      </c>
      <c r="BA24" s="26">
        <v>3.117502212524414</v>
      </c>
    </row>
    <row r="25" spans="2:53" ht="12.75">
      <c r="B25" s="25">
        <v>43085</v>
      </c>
      <c r="C25" s="26">
        <v>398.8907775878906</v>
      </c>
      <c r="D25" s="26">
        <v>391.7847595214844</v>
      </c>
      <c r="E25" s="26">
        <v>376.6521301269531</v>
      </c>
      <c r="F25" s="26">
        <v>379.90399169921875</v>
      </c>
      <c r="G25" s="26">
        <v>378.5340576171875</v>
      </c>
      <c r="H25" s="26">
        <v>375.0963439941406</v>
      </c>
      <c r="I25" s="26">
        <v>364.2886657714844</v>
      </c>
      <c r="J25" s="26">
        <v>348.3229675292969</v>
      </c>
      <c r="K25" s="26">
        <v>308.19964599609375</v>
      </c>
      <c r="L25" s="26">
        <v>306.23486328125</v>
      </c>
      <c r="M25" s="26">
        <v>307.105224609375</v>
      </c>
      <c r="N25" s="26">
        <v>312.63580322265625</v>
      </c>
      <c r="O25" s="26">
        <v>319.45709228515625</v>
      </c>
      <c r="P25" s="26">
        <v>329.44305419921875</v>
      </c>
      <c r="Q25" s="26">
        <v>349.363525390625</v>
      </c>
      <c r="R25" s="26">
        <v>340.12115478515625</v>
      </c>
      <c r="S25" s="26">
        <v>323.8807067871094</v>
      </c>
      <c r="T25" s="26">
        <v>0.21288743615150452</v>
      </c>
      <c r="U25" s="26">
        <v>0.20894908905029297</v>
      </c>
      <c r="V25" s="26">
        <v>0.1000160351395607</v>
      </c>
      <c r="W25" s="26">
        <v>0.2024293839931488</v>
      </c>
      <c r="X25" s="26">
        <v>0.2016698271036148</v>
      </c>
      <c r="Y25" s="26">
        <v>0.21121342480182648</v>
      </c>
      <c r="Z25" s="26">
        <v>0.19380313158035278</v>
      </c>
      <c r="AA25" s="26">
        <v>0.1849602609872818</v>
      </c>
      <c r="AB25" s="26">
        <v>0.16277188062667847</v>
      </c>
      <c r="AC25" s="26">
        <v>0.16168312728405</v>
      </c>
      <c r="AD25" s="26">
        <v>0.16218440234661102</v>
      </c>
      <c r="AE25" s="26">
        <v>0.16487349569797516</v>
      </c>
      <c r="AF25" s="26">
        <v>0.1677321344614029</v>
      </c>
      <c r="AG25" s="26">
        <v>0.17228330671787262</v>
      </c>
      <c r="AH25" s="26">
        <v>0.18550647795200348</v>
      </c>
      <c r="AI25" s="26">
        <v>0.18046891689300537</v>
      </c>
      <c r="AJ25" s="26">
        <v>0.17436811327934265</v>
      </c>
      <c r="AK25" s="26">
        <v>4.050662040710449</v>
      </c>
      <c r="AL25" s="26">
        <v>3.937333822250366</v>
      </c>
      <c r="AM25" s="26">
        <v>1.3001923561096191</v>
      </c>
      <c r="AN25" s="26">
        <v>3.6211087703704834</v>
      </c>
      <c r="AO25" s="26">
        <v>3.531891107559204</v>
      </c>
      <c r="AP25" s="26">
        <v>3.134310483932495</v>
      </c>
      <c r="AQ25" s="26">
        <v>3.369293689727783</v>
      </c>
      <c r="AR25" s="26">
        <v>3.279632806777954</v>
      </c>
      <c r="AS25" s="26">
        <v>3.1915557384490967</v>
      </c>
      <c r="AT25" s="26">
        <v>3.19553804397583</v>
      </c>
      <c r="AU25" s="26">
        <v>3.2035844326019287</v>
      </c>
      <c r="AV25" s="26">
        <v>3.218309164047241</v>
      </c>
      <c r="AW25" s="26">
        <v>3.2229480743408203</v>
      </c>
      <c r="AX25" s="26">
        <v>3.1668882369995117</v>
      </c>
      <c r="AY25" s="26">
        <v>3.382737636566162</v>
      </c>
      <c r="AZ25" s="26">
        <v>3.5667009353637695</v>
      </c>
      <c r="BA25" s="26">
        <v>3.1491167545318604</v>
      </c>
    </row>
    <row r="26" spans="2:53" ht="12.75">
      <c r="B26" s="25">
        <v>43086</v>
      </c>
      <c r="C26" s="26">
        <v>409.9852600097656</v>
      </c>
      <c r="D26" s="26">
        <v>403.20794677734375</v>
      </c>
      <c r="E26" s="26">
        <v>379.64080810546875</v>
      </c>
      <c r="F26" s="26">
        <v>379.8756103515625</v>
      </c>
      <c r="G26" s="26">
        <v>382.7267761230469</v>
      </c>
      <c r="H26" s="26">
        <v>375.1324768066406</v>
      </c>
      <c r="I26" s="26">
        <v>366.9671630859375</v>
      </c>
      <c r="J26" s="26">
        <v>356.3001708984375</v>
      </c>
      <c r="K26" s="26">
        <v>310.7825622558594</v>
      </c>
      <c r="L26" s="26">
        <v>306.9915466308594</v>
      </c>
      <c r="M26" s="26">
        <v>306.3484191894531</v>
      </c>
      <c r="N26" s="26">
        <v>310.98419189453125</v>
      </c>
      <c r="O26" s="26">
        <v>316.4151611328125</v>
      </c>
      <c r="P26" s="26">
        <v>327.518798828125</v>
      </c>
      <c r="Q26" s="26">
        <v>347.8330993652344</v>
      </c>
      <c r="R26" s="26">
        <v>341.40765380859375</v>
      </c>
      <c r="S26" s="26">
        <v>325.3289794921875</v>
      </c>
      <c r="T26" s="26">
        <v>0.21901196241378784</v>
      </c>
      <c r="U26" s="26">
        <v>0.21525903046131134</v>
      </c>
      <c r="V26" s="26">
        <v>0.10171615332365036</v>
      </c>
      <c r="W26" s="26">
        <v>0.20234689116477966</v>
      </c>
      <c r="X26" s="26">
        <v>0.20396004617214203</v>
      </c>
      <c r="Y26" s="26">
        <v>0.2111549824476242</v>
      </c>
      <c r="Z26" s="26">
        <v>0.1952810436487198</v>
      </c>
      <c r="AA26" s="26">
        <v>0.18937131762504578</v>
      </c>
      <c r="AB26" s="26">
        <v>0.16421930491924286</v>
      </c>
      <c r="AC26" s="26">
        <v>0.16208869218826294</v>
      </c>
      <c r="AD26" s="26">
        <v>0.161732479929924</v>
      </c>
      <c r="AE26" s="26">
        <v>0.16394615173339844</v>
      </c>
      <c r="AF26" s="26">
        <v>0.1661887913942337</v>
      </c>
      <c r="AG26" s="26">
        <v>0.17039045691490173</v>
      </c>
      <c r="AH26" s="26">
        <v>0.18448783457279205</v>
      </c>
      <c r="AI26" s="26">
        <v>0.18115444481372833</v>
      </c>
      <c r="AJ26" s="26">
        <v>0.17502044141292572</v>
      </c>
      <c r="AK26" s="26">
        <v>4.247600078582764</v>
      </c>
      <c r="AL26" s="26">
        <v>4.12135124206543</v>
      </c>
      <c r="AM26" s="26">
        <v>1.3538058996200562</v>
      </c>
      <c r="AN26" s="26">
        <v>3.807765007019043</v>
      </c>
      <c r="AO26" s="26">
        <v>3.703948974609375</v>
      </c>
      <c r="AP26" s="26">
        <v>3.137598752975464</v>
      </c>
      <c r="AQ26" s="26">
        <v>3.4125092029571533</v>
      </c>
      <c r="AR26" s="26">
        <v>3.322270393371582</v>
      </c>
      <c r="AS26" s="26">
        <v>3.1913623809814453</v>
      </c>
      <c r="AT26" s="26">
        <v>3.1925950050354004</v>
      </c>
      <c r="AU26" s="26">
        <v>3.1985485553741455</v>
      </c>
      <c r="AV26" s="26">
        <v>3.2107863426208496</v>
      </c>
      <c r="AW26" s="26">
        <v>3.2163615226745605</v>
      </c>
      <c r="AX26" s="26">
        <v>3.1340532302856445</v>
      </c>
      <c r="AY26" s="26">
        <v>3.351374626159668</v>
      </c>
      <c r="AZ26" s="26">
        <v>3.5702016353607178</v>
      </c>
      <c r="BA26" s="26">
        <v>3.1705546379089355</v>
      </c>
    </row>
    <row r="27" spans="2:53" ht="12.75">
      <c r="B27" s="25">
        <v>43087</v>
      </c>
      <c r="C27" s="26">
        <v>420.86083984375</v>
      </c>
      <c r="D27" s="26">
        <v>414.13916015625</v>
      </c>
      <c r="E27" s="26">
        <v>379.8673095703125</v>
      </c>
      <c r="F27" s="26">
        <v>391.0873718261719</v>
      </c>
      <c r="G27" s="26">
        <v>396.0837707519531</v>
      </c>
      <c r="H27" s="26">
        <v>375.21826171875</v>
      </c>
      <c r="I27" s="26">
        <v>370.61083984375</v>
      </c>
      <c r="J27" s="26">
        <v>370.61083984375</v>
      </c>
      <c r="K27" s="26">
        <v>314.2127685546875</v>
      </c>
      <c r="L27" s="26">
        <v>308.8611755371094</v>
      </c>
      <c r="M27" s="26">
        <v>306.3312072753906</v>
      </c>
      <c r="N27" s="26">
        <v>309.5247497558594</v>
      </c>
      <c r="O27" s="26">
        <v>312.886474609375</v>
      </c>
      <c r="P27" s="26">
        <v>324.6368408203125</v>
      </c>
      <c r="Q27" s="26">
        <v>344.8731689453125</v>
      </c>
      <c r="R27" s="26">
        <v>342.4925842285156</v>
      </c>
      <c r="S27" s="26">
        <v>328.0256652832031</v>
      </c>
      <c r="T27" s="26">
        <v>0.22501486539840698</v>
      </c>
      <c r="U27" s="26">
        <v>0.2212931364774704</v>
      </c>
      <c r="V27" s="26">
        <v>0.10176665335893631</v>
      </c>
      <c r="W27" s="26">
        <v>0.20859865844249725</v>
      </c>
      <c r="X27" s="26">
        <v>0.21136124432086945</v>
      </c>
      <c r="Y27" s="26">
        <v>0.21113750338554382</v>
      </c>
      <c r="Z27" s="26">
        <v>0.19729284942150116</v>
      </c>
      <c r="AA27" s="26">
        <v>0.19729284942150116</v>
      </c>
      <c r="AB27" s="26">
        <v>0.16617508232593536</v>
      </c>
      <c r="AC27" s="26">
        <v>0.16315461695194244</v>
      </c>
      <c r="AD27" s="26">
        <v>0.16172346472740173</v>
      </c>
      <c r="AE27" s="26">
        <v>0.16302375495433807</v>
      </c>
      <c r="AF27" s="26">
        <v>0.16488946974277496</v>
      </c>
      <c r="AG27" s="26">
        <v>0.1685408502817154</v>
      </c>
      <c r="AH27" s="26">
        <v>0.1827760636806488</v>
      </c>
      <c r="AI27" s="26">
        <v>0.1817600280046463</v>
      </c>
      <c r="AJ27" s="26">
        <v>0.17623396217823029</v>
      </c>
      <c r="AK27" s="26">
        <v>4.391948223114014</v>
      </c>
      <c r="AL27" s="26">
        <v>4.319450855255127</v>
      </c>
      <c r="AM27" s="26">
        <v>1.4383208751678467</v>
      </c>
      <c r="AN27" s="26">
        <v>3.926532506942749</v>
      </c>
      <c r="AO27" s="26">
        <v>3.8958723545074463</v>
      </c>
      <c r="AP27" s="26">
        <v>3.1414575576782227</v>
      </c>
      <c r="AQ27" s="26">
        <v>3.4766664505004883</v>
      </c>
      <c r="AR27" s="26">
        <v>3.4766664505004883</v>
      </c>
      <c r="AS27" s="26">
        <v>3.1922836303710938</v>
      </c>
      <c r="AT27" s="26">
        <v>3.1913976669311523</v>
      </c>
      <c r="AU27" s="26">
        <v>3.1950430870056152</v>
      </c>
      <c r="AV27" s="26">
        <v>3.2041871547698975</v>
      </c>
      <c r="AW27" s="26">
        <v>3.21738600730896</v>
      </c>
      <c r="AX27" s="26">
        <v>3.132770299911499</v>
      </c>
      <c r="AY27" s="26">
        <v>3.325427532196045</v>
      </c>
      <c r="AZ27" s="26">
        <v>3.5716910362243652</v>
      </c>
      <c r="BA27" s="26">
        <v>3.201707363128662</v>
      </c>
    </row>
    <row r="28" spans="2:53" ht="12.75">
      <c r="B28" s="25">
        <v>43088</v>
      </c>
      <c r="C28" s="26">
        <v>434.1537780761719</v>
      </c>
      <c r="D28" s="26">
        <v>424.9524230957031</v>
      </c>
      <c r="E28" s="26">
        <v>383.74749755859375</v>
      </c>
      <c r="F28" s="26">
        <v>402.24566650390625</v>
      </c>
      <c r="G28" s="26">
        <v>409.73309326171875</v>
      </c>
      <c r="H28" s="26">
        <v>375.34918212890625</v>
      </c>
      <c r="I28" s="26">
        <v>375.8799743652344</v>
      </c>
      <c r="J28" s="26">
        <v>375.8799743652344</v>
      </c>
      <c r="K28" s="26">
        <v>317.5612487792969</v>
      </c>
      <c r="L28" s="26">
        <v>311.84918212890625</v>
      </c>
      <c r="M28" s="26">
        <v>307.2447204589844</v>
      </c>
      <c r="N28" s="26">
        <v>308.32080078125</v>
      </c>
      <c r="O28" s="26">
        <v>311.07708740234375</v>
      </c>
      <c r="P28" s="26">
        <v>320.8536071777344</v>
      </c>
      <c r="Q28" s="26">
        <v>341.158447265625</v>
      </c>
      <c r="R28" s="26">
        <v>343.48486328125</v>
      </c>
      <c r="S28" s="26">
        <v>328.983642578125</v>
      </c>
      <c r="T28" s="26">
        <v>0.2323528379201889</v>
      </c>
      <c r="U28" s="26">
        <v>0.2272636741399765</v>
      </c>
      <c r="V28" s="26">
        <v>0.10398255288600922</v>
      </c>
      <c r="W28" s="26">
        <v>0.21479083597660065</v>
      </c>
      <c r="X28" s="26">
        <v>0.21889260411262512</v>
      </c>
      <c r="Y28" s="26">
        <v>0.2111581265926361</v>
      </c>
      <c r="Z28" s="26">
        <v>0.2001994401216507</v>
      </c>
      <c r="AA28" s="26">
        <v>0.2001994401216507</v>
      </c>
      <c r="AB28" s="26">
        <v>0.16804687678813934</v>
      </c>
      <c r="AC28" s="26">
        <v>0.1648414582014084</v>
      </c>
      <c r="AD28" s="26">
        <v>0.16224439442157745</v>
      </c>
      <c r="AE28" s="26">
        <v>0.16236025094985962</v>
      </c>
      <c r="AF28" s="26">
        <v>0.16392144560813904</v>
      </c>
      <c r="AG28" s="26">
        <v>0.16699029505252838</v>
      </c>
      <c r="AH28" s="26">
        <v>0.18064484000205994</v>
      </c>
      <c r="AI28" s="26">
        <v>0.18230348825454712</v>
      </c>
      <c r="AJ28" s="26">
        <v>0.1766381859779358</v>
      </c>
      <c r="AK28" s="26">
        <v>4.488969326019287</v>
      </c>
      <c r="AL28" s="26">
        <v>4.432093620300293</v>
      </c>
      <c r="AM28" s="26">
        <v>1.4908597469329834</v>
      </c>
      <c r="AN28" s="26">
        <v>4.104246616363525</v>
      </c>
      <c r="AO28" s="26">
        <v>4.158334255218506</v>
      </c>
      <c r="AP28" s="26">
        <v>3.145609140396118</v>
      </c>
      <c r="AQ28" s="26">
        <v>3.5675957202911377</v>
      </c>
      <c r="AR28" s="26">
        <v>3.5675957202911377</v>
      </c>
      <c r="AS28" s="26">
        <v>3.194038152694702</v>
      </c>
      <c r="AT28" s="26">
        <v>3.1915700435638428</v>
      </c>
      <c r="AU28" s="26">
        <v>3.1922826766967773</v>
      </c>
      <c r="AV28" s="26">
        <v>3.198575973510742</v>
      </c>
      <c r="AW28" s="26">
        <v>3.209652900695801</v>
      </c>
      <c r="AX28" s="26">
        <v>3.134769916534424</v>
      </c>
      <c r="AY28" s="26">
        <v>3.30159592628479</v>
      </c>
      <c r="AZ28" s="26">
        <v>3.5713465213775635</v>
      </c>
      <c r="BA28" s="26">
        <v>3.210584878921509</v>
      </c>
    </row>
    <row r="29" spans="2:53" ht="12.75">
      <c r="B29" s="25">
        <v>43089</v>
      </c>
      <c r="C29" s="26">
        <v>440.3908996582031</v>
      </c>
      <c r="D29" s="26">
        <v>438.05511474609375</v>
      </c>
      <c r="E29" s="26">
        <v>387.6807861328125</v>
      </c>
      <c r="F29" s="26">
        <v>412.26397705078125</v>
      </c>
      <c r="G29" s="26">
        <v>421.6277770996094</v>
      </c>
      <c r="H29" s="26">
        <v>375.5777282714844</v>
      </c>
      <c r="I29" s="26">
        <v>381.0325927734375</v>
      </c>
      <c r="J29" s="26">
        <v>381.0325927734375</v>
      </c>
      <c r="K29" s="26">
        <v>320.3475646972656</v>
      </c>
      <c r="L29" s="26">
        <v>314.46636962890625</v>
      </c>
      <c r="M29" s="26">
        <v>308.80914306640625</v>
      </c>
      <c r="N29" s="26">
        <v>306.5707702636719</v>
      </c>
      <c r="O29" s="26">
        <v>309.85528564453125</v>
      </c>
      <c r="P29" s="26">
        <v>319.17926025390625</v>
      </c>
      <c r="Q29" s="26">
        <v>340.0846252441406</v>
      </c>
      <c r="R29" s="26">
        <v>344.4714050292969</v>
      </c>
      <c r="S29" s="26">
        <v>329.854248046875</v>
      </c>
      <c r="T29" s="26">
        <v>0.2357950359582901</v>
      </c>
      <c r="U29" s="26">
        <v>0.23451831936836243</v>
      </c>
      <c r="V29" s="26">
        <v>0.10616136342287064</v>
      </c>
      <c r="W29" s="26">
        <v>0.22031283378601074</v>
      </c>
      <c r="X29" s="26">
        <v>0.2254544049501419</v>
      </c>
      <c r="Y29" s="26">
        <v>0.2112206518650055</v>
      </c>
      <c r="Z29" s="26">
        <v>0.20304274559020996</v>
      </c>
      <c r="AA29" s="26">
        <v>0.20304274559020996</v>
      </c>
      <c r="AB29" s="26">
        <v>0.16952964663505554</v>
      </c>
      <c r="AC29" s="26">
        <v>0.16631613671779633</v>
      </c>
      <c r="AD29" s="26">
        <v>0.16312462091445923</v>
      </c>
      <c r="AE29" s="26">
        <v>0.1617928445339203</v>
      </c>
      <c r="AF29" s="26">
        <v>0.16313469409942627</v>
      </c>
      <c r="AG29" s="26">
        <v>0.1662316769361496</v>
      </c>
      <c r="AH29" s="26">
        <v>0.17881841957569122</v>
      </c>
      <c r="AI29" s="26">
        <v>0.18286234140396118</v>
      </c>
      <c r="AJ29" s="26">
        <v>0.17700211703777313</v>
      </c>
      <c r="AK29" s="26">
        <v>4.528832912445068</v>
      </c>
      <c r="AL29" s="26">
        <v>4.513093948364258</v>
      </c>
      <c r="AM29" s="26">
        <v>1.5508832931518555</v>
      </c>
      <c r="AN29" s="26">
        <v>4.290057182312012</v>
      </c>
      <c r="AO29" s="26">
        <v>4.327286243438721</v>
      </c>
      <c r="AP29" s="26">
        <v>3.151808500289917</v>
      </c>
      <c r="AQ29" s="26">
        <v>3.6547341346740723</v>
      </c>
      <c r="AR29" s="26">
        <v>3.6547341346740723</v>
      </c>
      <c r="AS29" s="26">
        <v>3.1965088844299316</v>
      </c>
      <c r="AT29" s="26">
        <v>3.192382335662842</v>
      </c>
      <c r="AU29" s="26">
        <v>3.1914145946502686</v>
      </c>
      <c r="AV29" s="26">
        <v>3.1994285583496094</v>
      </c>
      <c r="AW29" s="26">
        <v>3.2040774822235107</v>
      </c>
      <c r="AX29" s="26">
        <v>3.1238973140716553</v>
      </c>
      <c r="AY29" s="26">
        <v>3.230302333831787</v>
      </c>
      <c r="AZ29" s="26">
        <v>3.5686068534851074</v>
      </c>
      <c r="BA29" s="26">
        <v>3.217820882797241</v>
      </c>
    </row>
    <row r="30" spans="2:53" ht="12.75">
      <c r="B30" s="25">
        <v>43090</v>
      </c>
      <c r="C30" s="26">
        <v>450.07843017578125</v>
      </c>
      <c r="D30" s="26">
        <v>448.4485168457031</v>
      </c>
      <c r="E30" s="26">
        <v>392.5215148925781</v>
      </c>
      <c r="F30" s="26">
        <v>420.1924133300781</v>
      </c>
      <c r="G30" s="26">
        <v>431.9461669921875</v>
      </c>
      <c r="H30" s="26">
        <v>375.79144287109375</v>
      </c>
      <c r="I30" s="26">
        <v>388.09619140625</v>
      </c>
      <c r="J30" s="26">
        <v>388.09619140625</v>
      </c>
      <c r="K30" s="26">
        <v>322.58197021484375</v>
      </c>
      <c r="L30" s="26">
        <v>317.2384948730469</v>
      </c>
      <c r="M30" s="26">
        <v>311.1491394042969</v>
      </c>
      <c r="N30" s="26">
        <v>306.31549072265625</v>
      </c>
      <c r="O30" s="26">
        <v>308.802978515625</v>
      </c>
      <c r="P30" s="26">
        <v>320.2480163574219</v>
      </c>
      <c r="Q30" s="26">
        <v>337.37017822265625</v>
      </c>
      <c r="R30" s="26">
        <v>345.3379211425781</v>
      </c>
      <c r="S30" s="26">
        <v>330.5952453613281</v>
      </c>
      <c r="T30" s="26">
        <v>0.24114371836185455</v>
      </c>
      <c r="U30" s="26">
        <v>0.24025748670101166</v>
      </c>
      <c r="V30" s="26">
        <v>0.11204995214939117</v>
      </c>
      <c r="W30" s="26">
        <v>0.22468028962612152</v>
      </c>
      <c r="X30" s="26">
        <v>0.2311318963766098</v>
      </c>
      <c r="Y30" s="26">
        <v>0.21129390597343445</v>
      </c>
      <c r="Z30" s="26">
        <v>0.20694056153297424</v>
      </c>
      <c r="AA30" s="26">
        <v>0.20694056153297424</v>
      </c>
      <c r="AB30" s="26">
        <v>0.17081575095653534</v>
      </c>
      <c r="AC30" s="26">
        <v>0.1678401529788971</v>
      </c>
      <c r="AD30" s="26">
        <v>0.16439606249332428</v>
      </c>
      <c r="AE30" s="26">
        <v>0.16165974736213684</v>
      </c>
      <c r="AF30" s="26">
        <v>0.16260084509849548</v>
      </c>
      <c r="AG30" s="26">
        <v>0.1660342663526535</v>
      </c>
      <c r="AH30" s="26">
        <v>0.1770109385251999</v>
      </c>
      <c r="AI30" s="26">
        <v>0.18335548043251038</v>
      </c>
      <c r="AJ30" s="26">
        <v>0.1773017942905426</v>
      </c>
      <c r="AK30" s="26">
        <v>4.598841190338135</v>
      </c>
      <c r="AL30" s="26">
        <v>4.583227634429932</v>
      </c>
      <c r="AM30" s="26">
        <v>1.7119752168655396</v>
      </c>
      <c r="AN30" s="26">
        <v>4.384738445281982</v>
      </c>
      <c r="AO30" s="26">
        <v>4.433470726013184</v>
      </c>
      <c r="AP30" s="26">
        <v>3.1567978858947754</v>
      </c>
      <c r="AQ30" s="26">
        <v>3.7644810676574707</v>
      </c>
      <c r="AR30" s="26">
        <v>3.7644810676574707</v>
      </c>
      <c r="AS30" s="26">
        <v>3.199554443359375</v>
      </c>
      <c r="AT30" s="26">
        <v>3.193824291229248</v>
      </c>
      <c r="AU30" s="26">
        <v>3.1914122104644775</v>
      </c>
      <c r="AV30" s="26">
        <v>3.1969239711761475</v>
      </c>
      <c r="AW30" s="26">
        <v>3.1992220878601074</v>
      </c>
      <c r="AX30" s="26">
        <v>3.085028648376465</v>
      </c>
      <c r="AY30" s="26">
        <v>3.205944061279297</v>
      </c>
      <c r="AZ30" s="26">
        <v>3.563429594039917</v>
      </c>
      <c r="BA30" s="26">
        <v>3.2235267162323</v>
      </c>
    </row>
    <row r="31" spans="2:53" ht="12.75">
      <c r="B31" s="25">
        <v>43091</v>
      </c>
      <c r="C31" s="26">
        <v>455.9326477050781</v>
      </c>
      <c r="D31" s="26">
        <v>454.7138977050781</v>
      </c>
      <c r="E31" s="26">
        <v>397.45404052734375</v>
      </c>
      <c r="F31" s="26">
        <v>426.9845886230469</v>
      </c>
      <c r="G31" s="26">
        <v>440.8750915527344</v>
      </c>
      <c r="H31" s="26">
        <v>376.0794982910156</v>
      </c>
      <c r="I31" s="26">
        <v>395.0767517089844</v>
      </c>
      <c r="J31" s="26">
        <v>395.0767517089844</v>
      </c>
      <c r="K31" s="26">
        <v>325.2218017578125</v>
      </c>
      <c r="L31" s="26">
        <v>319.9876708984375</v>
      </c>
      <c r="M31" s="26">
        <v>313.8409423828125</v>
      </c>
      <c r="N31" s="26">
        <v>306.63427734375</v>
      </c>
      <c r="O31" s="26">
        <v>307.47259521484375</v>
      </c>
      <c r="P31" s="26">
        <v>315.3861389160156</v>
      </c>
      <c r="Q31" s="26">
        <v>334.10205078125</v>
      </c>
      <c r="R31" s="26">
        <v>345.9835510253906</v>
      </c>
      <c r="S31" s="26">
        <v>331.24981689453125</v>
      </c>
      <c r="T31" s="26">
        <v>0.24437667429447174</v>
      </c>
      <c r="U31" s="26">
        <v>0.2437220960855484</v>
      </c>
      <c r="V31" s="26">
        <v>0.11713934689760208</v>
      </c>
      <c r="W31" s="26">
        <v>0.228359192609787</v>
      </c>
      <c r="X31" s="26">
        <v>0.23604804277420044</v>
      </c>
      <c r="Y31" s="26">
        <v>0.2113998830318451</v>
      </c>
      <c r="Z31" s="26">
        <v>0.2107926309108734</v>
      </c>
      <c r="AA31" s="26">
        <v>0.2107926309108734</v>
      </c>
      <c r="AB31" s="26">
        <v>0.17218448221683502</v>
      </c>
      <c r="AC31" s="26">
        <v>0.16934582591056824</v>
      </c>
      <c r="AD31" s="26">
        <v>0.16595932841300964</v>
      </c>
      <c r="AE31" s="26">
        <v>0.16183140873908997</v>
      </c>
      <c r="AF31" s="26">
        <v>0.1620245724916458</v>
      </c>
      <c r="AG31" s="26">
        <v>0.16449633240699768</v>
      </c>
      <c r="AH31" s="26">
        <v>0.17516262829303741</v>
      </c>
      <c r="AI31" s="26">
        <v>0.18372990190982819</v>
      </c>
      <c r="AJ31" s="26">
        <v>0.17755275964736938</v>
      </c>
      <c r="AK31" s="26">
        <v>4.660125732421875</v>
      </c>
      <c r="AL31" s="26">
        <v>4.645670413970947</v>
      </c>
      <c r="AM31" s="26">
        <v>1.829339861869812</v>
      </c>
      <c r="AN31" s="26">
        <v>4.4446187019348145</v>
      </c>
      <c r="AO31" s="26">
        <v>4.520712852478027</v>
      </c>
      <c r="AP31" s="26">
        <v>3.1630964279174805</v>
      </c>
      <c r="AQ31" s="26">
        <v>3.868107318878174</v>
      </c>
      <c r="AR31" s="26">
        <v>3.868107318878174</v>
      </c>
      <c r="AS31" s="26">
        <v>3.2043118476867676</v>
      </c>
      <c r="AT31" s="26">
        <v>3.1961865425109863</v>
      </c>
      <c r="AU31" s="26">
        <v>3.1921515464782715</v>
      </c>
      <c r="AV31" s="26">
        <v>3.1939473152160645</v>
      </c>
      <c r="AW31" s="26">
        <v>3.1978912353515625</v>
      </c>
      <c r="AX31" s="26">
        <v>3.132275342941284</v>
      </c>
      <c r="AY31" s="26">
        <v>3.194603204727173</v>
      </c>
      <c r="AZ31" s="26">
        <v>3.5574514865875244</v>
      </c>
      <c r="BA31" s="26">
        <v>3.228407382965088</v>
      </c>
    </row>
    <row r="32" spans="2:53" ht="12.75">
      <c r="B32" s="25">
        <v>43092</v>
      </c>
      <c r="C32" s="26">
        <v>459.4677734375</v>
      </c>
      <c r="D32" s="26">
        <v>458.7625732421875</v>
      </c>
      <c r="E32" s="26">
        <v>402.9524841308594</v>
      </c>
      <c r="F32" s="26">
        <v>438.551513671875</v>
      </c>
      <c r="G32" s="26">
        <v>448.7222900390625</v>
      </c>
      <c r="H32" s="26">
        <v>376.3170166015625</v>
      </c>
      <c r="I32" s="26">
        <v>402.0853271484375</v>
      </c>
      <c r="J32" s="26">
        <v>402.0853271484375</v>
      </c>
      <c r="K32" s="26">
        <v>327.418212890625</v>
      </c>
      <c r="L32" s="26">
        <v>322.46087646484375</v>
      </c>
      <c r="M32" s="26">
        <v>316.76422119140625</v>
      </c>
      <c r="N32" s="26">
        <v>307.50494384765625</v>
      </c>
      <c r="O32" s="26">
        <v>306.60333251953125</v>
      </c>
      <c r="P32" s="26">
        <v>321.2525939941406</v>
      </c>
      <c r="Q32" s="26">
        <v>330.74822998046875</v>
      </c>
      <c r="R32" s="26">
        <v>346.59100341796875</v>
      </c>
      <c r="S32" s="26">
        <v>331.8179931640625</v>
      </c>
      <c r="T32" s="26">
        <v>0.24632512032985687</v>
      </c>
      <c r="U32" s="26">
        <v>0.24596215784549713</v>
      </c>
      <c r="V32" s="26">
        <v>0.12018793076276779</v>
      </c>
      <c r="W32" s="26">
        <v>0.2347421646118164</v>
      </c>
      <c r="X32" s="26">
        <v>0.2404051572084427</v>
      </c>
      <c r="Y32" s="26">
        <v>0.21149319410324097</v>
      </c>
      <c r="Z32" s="26">
        <v>0.2146606594324112</v>
      </c>
      <c r="AA32" s="26">
        <v>0.2146606594324112</v>
      </c>
      <c r="AB32" s="26">
        <v>0.17344962060451508</v>
      </c>
      <c r="AC32" s="26">
        <v>0.17070578038692474</v>
      </c>
      <c r="AD32" s="26">
        <v>0.16756059229373932</v>
      </c>
      <c r="AE32" s="26">
        <v>0.1623881310224533</v>
      </c>
      <c r="AF32" s="26">
        <v>0.1617337316274643</v>
      </c>
      <c r="AG32" s="26">
        <v>0.16549085080623627</v>
      </c>
      <c r="AH32" s="26">
        <v>0.1731734275817871</v>
      </c>
      <c r="AI32" s="26">
        <v>0.1840827912092209</v>
      </c>
      <c r="AJ32" s="26">
        <v>0.17774395644664764</v>
      </c>
      <c r="AK32" s="26">
        <v>4.702276229858398</v>
      </c>
      <c r="AL32" s="26">
        <v>4.694320201873779</v>
      </c>
      <c r="AM32" s="26">
        <v>1.867565393447876</v>
      </c>
      <c r="AN32" s="26">
        <v>4.516435146331787</v>
      </c>
      <c r="AO32" s="26">
        <v>4.5884599685668945</v>
      </c>
      <c r="AP32" s="26">
        <v>3.16786527633667</v>
      </c>
      <c r="AQ32" s="26">
        <v>3.9641356468200684</v>
      </c>
      <c r="AR32" s="26">
        <v>3.9641356468200684</v>
      </c>
      <c r="AS32" s="26">
        <v>3.2092809677124023</v>
      </c>
      <c r="AT32" s="26">
        <v>3.199450731277466</v>
      </c>
      <c r="AU32" s="26">
        <v>3.193500518798828</v>
      </c>
      <c r="AV32" s="26">
        <v>3.192188262939453</v>
      </c>
      <c r="AW32" s="26">
        <v>3.1967625617980957</v>
      </c>
      <c r="AX32" s="26">
        <v>3.031485080718994</v>
      </c>
      <c r="AY32" s="26">
        <v>3.178253650665283</v>
      </c>
      <c r="AZ32" s="26">
        <v>3.549915075302124</v>
      </c>
      <c r="BA32" s="26">
        <v>3.232081890106201</v>
      </c>
    </row>
    <row r="33" spans="2:53" ht="12.75">
      <c r="B33" s="25">
        <v>43093</v>
      </c>
      <c r="C33" s="26">
        <v>463.13726806640625</v>
      </c>
      <c r="D33" s="26">
        <v>462.2082824707031</v>
      </c>
      <c r="E33" s="26">
        <v>406.6762390136719</v>
      </c>
      <c r="F33" s="26">
        <v>448.9339294433594</v>
      </c>
      <c r="G33" s="26">
        <v>456.8052673339844</v>
      </c>
      <c r="H33" s="26">
        <v>376.6518249511719</v>
      </c>
      <c r="I33" s="26">
        <v>408.7136535644531</v>
      </c>
      <c r="J33" s="26">
        <v>408.7136535644531</v>
      </c>
      <c r="K33" s="26">
        <v>329.73455810546875</v>
      </c>
      <c r="L33" s="26">
        <v>324.7942199707031</v>
      </c>
      <c r="M33" s="26">
        <v>319.35498046875</v>
      </c>
      <c r="N33" s="26">
        <v>309.2762451171875</v>
      </c>
      <c r="O33" s="26">
        <v>306.96356201171875</v>
      </c>
      <c r="P33" s="26">
        <v>325.60906982421875</v>
      </c>
      <c r="Q33" s="26">
        <v>328.37701416015625</v>
      </c>
      <c r="R33" s="26">
        <v>347.3697509765625</v>
      </c>
      <c r="S33" s="26">
        <v>332.3000183105469</v>
      </c>
      <c r="T33" s="26">
        <v>0.24835102260112762</v>
      </c>
      <c r="U33" s="26">
        <v>0.24785995483398438</v>
      </c>
      <c r="V33" s="26">
        <v>0.12220646440982819</v>
      </c>
      <c r="W33" s="26">
        <v>0.24047130346298218</v>
      </c>
      <c r="X33" s="26">
        <v>0.2448657900094986</v>
      </c>
      <c r="Y33" s="26">
        <v>0.2116294801235199</v>
      </c>
      <c r="Z33" s="26">
        <v>0.2183184027671814</v>
      </c>
      <c r="AA33" s="26">
        <v>0.2183184027671814</v>
      </c>
      <c r="AB33" s="26">
        <v>0.1747184693813324</v>
      </c>
      <c r="AC33" s="26">
        <v>0.17199067771434784</v>
      </c>
      <c r="AD33" s="26">
        <v>0.16895349323749542</v>
      </c>
      <c r="AE33" s="26">
        <v>0.16328458487987518</v>
      </c>
      <c r="AF33" s="26">
        <v>0.16178429126739502</v>
      </c>
      <c r="AG33" s="26">
        <v>0.16628794372081757</v>
      </c>
      <c r="AH33" s="26">
        <v>0.17128051817417145</v>
      </c>
      <c r="AI33" s="26">
        <v>0.18451492488384247</v>
      </c>
      <c r="AJ33" s="26">
        <v>0.17786875367164612</v>
      </c>
      <c r="AK33" s="26">
        <v>4.744274139404297</v>
      </c>
      <c r="AL33" s="26">
        <v>4.732921123504639</v>
      </c>
      <c r="AM33" s="26">
        <v>1.8920331001281738</v>
      </c>
      <c r="AN33" s="26">
        <v>4.58787727355957</v>
      </c>
      <c r="AO33" s="26">
        <v>4.650792598724365</v>
      </c>
      <c r="AP33" s="26">
        <v>3.174229145050049</v>
      </c>
      <c r="AQ33" s="26">
        <v>4.049928665161133</v>
      </c>
      <c r="AR33" s="26">
        <v>4.049928665161133</v>
      </c>
      <c r="AS33" s="26">
        <v>3.215226650238037</v>
      </c>
      <c r="AT33" s="26">
        <v>3.2035701274871826</v>
      </c>
      <c r="AU33" s="26">
        <v>3.1956260204315186</v>
      </c>
      <c r="AV33" s="26">
        <v>3.191380262374878</v>
      </c>
      <c r="AW33" s="26">
        <v>3.191171884536743</v>
      </c>
      <c r="AX33" s="26">
        <v>2.9578378200531006</v>
      </c>
      <c r="AY33" s="26">
        <v>3.1483330726623535</v>
      </c>
      <c r="AZ33" s="26">
        <v>3.537160873413086</v>
      </c>
      <c r="BA33" s="26">
        <v>3.234147548675537</v>
      </c>
    </row>
    <row r="34" spans="2:53" ht="12.75">
      <c r="B34" s="25">
        <v>43094</v>
      </c>
      <c r="C34" s="26">
        <v>468.6709899902344</v>
      </c>
      <c r="D34" s="26">
        <v>466.22967529296875</v>
      </c>
      <c r="E34" s="26">
        <v>409.99432373046875</v>
      </c>
      <c r="F34" s="26">
        <v>454.9997863769531</v>
      </c>
      <c r="G34" s="26">
        <v>463.0027770996094</v>
      </c>
      <c r="H34" s="26">
        <v>377.012939453125</v>
      </c>
      <c r="I34" s="26">
        <v>415.592529296875</v>
      </c>
      <c r="J34" s="26">
        <v>415.592529296875</v>
      </c>
      <c r="K34" s="26">
        <v>331.45050048828125</v>
      </c>
      <c r="L34" s="26">
        <v>326.8203430175781</v>
      </c>
      <c r="M34" s="26">
        <v>321.3627014160156</v>
      </c>
      <c r="N34" s="26">
        <v>313.09539794921875</v>
      </c>
      <c r="O34" s="26">
        <v>307.6551513671875</v>
      </c>
      <c r="P34" s="26">
        <v>319.7206726074219</v>
      </c>
      <c r="Q34" s="26">
        <v>327.13995361328125</v>
      </c>
      <c r="R34" s="26">
        <v>348.0874938964844</v>
      </c>
      <c r="S34" s="26">
        <v>332.663818359375</v>
      </c>
      <c r="T34" s="26">
        <v>0.25140613317489624</v>
      </c>
      <c r="U34" s="26">
        <v>0.2500820755958557</v>
      </c>
      <c r="V34" s="26">
        <v>0.12403403222560883</v>
      </c>
      <c r="W34" s="26">
        <v>0.24381616711616516</v>
      </c>
      <c r="X34" s="26">
        <v>0.24829715490341187</v>
      </c>
      <c r="Y34" s="26">
        <v>0.21178115904331207</v>
      </c>
      <c r="Z34" s="26">
        <v>0.2221151739358902</v>
      </c>
      <c r="AA34" s="26">
        <v>0.2221151739358902</v>
      </c>
      <c r="AB34" s="26">
        <v>0.17574727535247803</v>
      </c>
      <c r="AC34" s="26">
        <v>0.17310602962970734</v>
      </c>
      <c r="AD34" s="26">
        <v>0.1701788306236267</v>
      </c>
      <c r="AE34" s="26">
        <v>0.1655430942773819</v>
      </c>
      <c r="AF34" s="26">
        <v>0.162130668759346</v>
      </c>
      <c r="AG34" s="26">
        <v>0.16480140388011932</v>
      </c>
      <c r="AH34" s="26">
        <v>0.16998986899852753</v>
      </c>
      <c r="AI34" s="26">
        <v>0.18489329516887665</v>
      </c>
      <c r="AJ34" s="26">
        <v>0.17791567742824554</v>
      </c>
      <c r="AK34" s="26">
        <v>4.7995758056640625</v>
      </c>
      <c r="AL34" s="26">
        <v>4.782308578491211</v>
      </c>
      <c r="AM34" s="26">
        <v>1.919357180595398</v>
      </c>
      <c r="AN34" s="26">
        <v>4.649062633514404</v>
      </c>
      <c r="AO34" s="26">
        <v>4.706590175628662</v>
      </c>
      <c r="AP34" s="26">
        <v>3.18074369430542</v>
      </c>
      <c r="AQ34" s="26">
        <v>4.13423490524292</v>
      </c>
      <c r="AR34" s="26">
        <v>4.13423490524292</v>
      </c>
      <c r="AS34" s="26">
        <v>3.220088243484497</v>
      </c>
      <c r="AT34" s="26">
        <v>3.207868814468384</v>
      </c>
      <c r="AU34" s="26">
        <v>3.197965383529663</v>
      </c>
      <c r="AV34" s="26">
        <v>3.1920700073242188</v>
      </c>
      <c r="AW34" s="26">
        <v>3.1883482933044434</v>
      </c>
      <c r="AX34" s="26">
        <v>3.0243303775787354</v>
      </c>
      <c r="AY34" s="26">
        <v>3.129310369491577</v>
      </c>
      <c r="AZ34" s="26">
        <v>3.5213277339935303</v>
      </c>
      <c r="BA34" s="26">
        <v>3.234866142272949</v>
      </c>
    </row>
    <row r="35" spans="2:53" ht="12.75">
      <c r="B35" s="25">
        <v>43095</v>
      </c>
      <c r="C35" s="26">
        <v>477.2117614746094</v>
      </c>
      <c r="D35" s="26">
        <v>475.2874755859375</v>
      </c>
      <c r="E35" s="26">
        <v>412.0254211425781</v>
      </c>
      <c r="F35" s="26">
        <v>458.9398193359375</v>
      </c>
      <c r="G35" s="26">
        <v>468.0712890625</v>
      </c>
      <c r="H35" s="26">
        <v>377.3908386230469</v>
      </c>
      <c r="I35" s="26">
        <v>422.444091796875</v>
      </c>
      <c r="J35" s="26">
        <v>422.444091796875</v>
      </c>
      <c r="K35" s="26">
        <v>333.7076110839844</v>
      </c>
      <c r="L35" s="26">
        <v>328.9636535644531</v>
      </c>
      <c r="M35" s="26">
        <v>323.9899597167969</v>
      </c>
      <c r="N35" s="26">
        <v>314.9589538574219</v>
      </c>
      <c r="O35" s="26">
        <v>308.81103515625</v>
      </c>
      <c r="P35" s="26">
        <v>311.7803039550781</v>
      </c>
      <c r="Q35" s="26">
        <v>324.5670471191406</v>
      </c>
      <c r="R35" s="26">
        <v>348.6649169921875</v>
      </c>
      <c r="S35" s="26">
        <v>332.8858337402344</v>
      </c>
      <c r="T35" s="26">
        <v>0.25612109899520874</v>
      </c>
      <c r="U35" s="26">
        <v>0.2550777792930603</v>
      </c>
      <c r="V35" s="26">
        <v>0.12517321109771729</v>
      </c>
      <c r="W35" s="26">
        <v>0.2460055649280548</v>
      </c>
      <c r="X35" s="26">
        <v>0.25109362602233887</v>
      </c>
      <c r="Y35" s="26">
        <v>0.21194304525852203</v>
      </c>
      <c r="Z35" s="26">
        <v>0.22589680552482605</v>
      </c>
      <c r="AA35" s="26">
        <v>0.22589680552482605</v>
      </c>
      <c r="AB35" s="26">
        <v>0.17690178751945496</v>
      </c>
      <c r="AC35" s="26">
        <v>0.17438644170761108</v>
      </c>
      <c r="AD35" s="26">
        <v>0.17154090106487274</v>
      </c>
      <c r="AE35" s="26">
        <v>0.1665825992822647</v>
      </c>
      <c r="AF35" s="26">
        <v>0.1628112494945526</v>
      </c>
      <c r="AG35" s="26">
        <v>0.16289471089839935</v>
      </c>
      <c r="AH35" s="26">
        <v>0.16849878430366516</v>
      </c>
      <c r="AI35" s="26">
        <v>0.18520516157150269</v>
      </c>
      <c r="AJ35" s="26">
        <v>0.17787708342075348</v>
      </c>
      <c r="AK35" s="26">
        <v>4.858212471008301</v>
      </c>
      <c r="AL35" s="26">
        <v>4.845286846160889</v>
      </c>
      <c r="AM35" s="26">
        <v>1.941683053970337</v>
      </c>
      <c r="AN35" s="26">
        <v>4.696291446685791</v>
      </c>
      <c r="AO35" s="26">
        <v>4.757339000701904</v>
      </c>
      <c r="AP35" s="26">
        <v>3.1873600482940674</v>
      </c>
      <c r="AQ35" s="26">
        <v>4.21614933013916</v>
      </c>
      <c r="AR35" s="26">
        <v>4.21614933013916</v>
      </c>
      <c r="AS35" s="26">
        <v>3.2266788482666016</v>
      </c>
      <c r="AT35" s="26">
        <v>3.2132742404937744</v>
      </c>
      <c r="AU35" s="26">
        <v>3.2021243572235107</v>
      </c>
      <c r="AV35" s="26">
        <v>3.1929612159729004</v>
      </c>
      <c r="AW35" s="26">
        <v>3.187594175338745</v>
      </c>
      <c r="AX35" s="26">
        <v>3.126619577407837</v>
      </c>
      <c r="AY35" s="26">
        <v>3.1311237812042236</v>
      </c>
      <c r="AZ35" s="26">
        <v>3.5047452449798584</v>
      </c>
      <c r="BA35" s="26">
        <v>3.234464168548584</v>
      </c>
    </row>
    <row r="36" spans="2:53" ht="12.75">
      <c r="B36" s="25">
        <v>43096</v>
      </c>
      <c r="C36" s="26">
        <v>484.5086669921875</v>
      </c>
      <c r="D36" s="26">
        <v>482.87274169921875</v>
      </c>
      <c r="E36" s="26">
        <v>413.5782775878906</v>
      </c>
      <c r="F36" s="26">
        <v>462.3648681640625</v>
      </c>
      <c r="G36" s="26">
        <v>473.89849853515625</v>
      </c>
      <c r="H36" s="26">
        <v>377.7923278808594</v>
      </c>
      <c r="I36" s="26">
        <v>428.998291015625</v>
      </c>
      <c r="J36" s="26">
        <v>428.998291015625</v>
      </c>
      <c r="K36" s="26">
        <v>335.8330078125</v>
      </c>
      <c r="L36" s="26">
        <v>331.1944274902344</v>
      </c>
      <c r="M36" s="26">
        <v>325.95916748046875</v>
      </c>
      <c r="N36" s="26">
        <v>317.0466613769531</v>
      </c>
      <c r="O36" s="26">
        <v>311.88189697265625</v>
      </c>
      <c r="P36" s="26">
        <v>310.7510070800781</v>
      </c>
      <c r="Q36" s="26">
        <v>321.7528381347656</v>
      </c>
      <c r="R36" s="26">
        <v>349.1678466796875</v>
      </c>
      <c r="S36" s="26">
        <v>332.9673767089844</v>
      </c>
      <c r="T36" s="26">
        <v>0.26014286279678345</v>
      </c>
      <c r="U36" s="26">
        <v>0.2592710852622986</v>
      </c>
      <c r="V36" s="26">
        <v>0.12604697048664093</v>
      </c>
      <c r="W36" s="26">
        <v>0.2479064166545868</v>
      </c>
      <c r="X36" s="26">
        <v>0.2543104290962219</v>
      </c>
      <c r="Y36" s="26">
        <v>0.21211792528629303</v>
      </c>
      <c r="Z36" s="26">
        <v>0.22951439023017883</v>
      </c>
      <c r="AA36" s="26">
        <v>0.22951439023017883</v>
      </c>
      <c r="AB36" s="26">
        <v>0.1780601292848587</v>
      </c>
      <c r="AC36" s="26">
        <v>0.1755354404449463</v>
      </c>
      <c r="AD36" s="26">
        <v>0.17267748713493347</v>
      </c>
      <c r="AE36" s="26">
        <v>0.1677376925945282</v>
      </c>
      <c r="AF36" s="26">
        <v>0.1645839363336563</v>
      </c>
      <c r="AG36" s="26">
        <v>0.16278570890426636</v>
      </c>
      <c r="AH36" s="26">
        <v>0.16732752323150635</v>
      </c>
      <c r="AI36" s="26">
        <v>0.18550996482372284</v>
      </c>
      <c r="AJ36" s="26">
        <v>0.1777532547712326</v>
      </c>
      <c r="AK36" s="26">
        <v>4.907339096069336</v>
      </c>
      <c r="AL36" s="26">
        <v>4.896156311035156</v>
      </c>
      <c r="AM36" s="26">
        <v>1.959691047668457</v>
      </c>
      <c r="AN36" s="26">
        <v>4.734843730926514</v>
      </c>
      <c r="AO36" s="26">
        <v>4.804676055908203</v>
      </c>
      <c r="AP36" s="26">
        <v>3.194188356399536</v>
      </c>
      <c r="AQ36" s="26">
        <v>4.292299747467041</v>
      </c>
      <c r="AR36" s="26">
        <v>4.292299747467041</v>
      </c>
      <c r="AS36" s="26">
        <v>3.233407497406006</v>
      </c>
      <c r="AT36" s="26">
        <v>3.21932053565979</v>
      </c>
      <c r="AU36" s="26">
        <v>3.2060413360595703</v>
      </c>
      <c r="AV36" s="26">
        <v>3.1943917274475098</v>
      </c>
      <c r="AW36" s="26">
        <v>3.1875877380371094</v>
      </c>
      <c r="AX36" s="26">
        <v>3.144618272781372</v>
      </c>
      <c r="AY36" s="26">
        <v>3.133730888366699</v>
      </c>
      <c r="AZ36" s="26">
        <v>3.48628830909729</v>
      </c>
      <c r="BA36" s="26">
        <v>3.2329697608947754</v>
      </c>
    </row>
    <row r="37" spans="2:53" ht="12.75">
      <c r="B37" s="25">
        <v>43097</v>
      </c>
      <c r="C37" s="26">
        <v>489.8159484863281</v>
      </c>
      <c r="D37" s="26">
        <v>488.7790222167969</v>
      </c>
      <c r="E37" s="26">
        <v>415.12408447265625</v>
      </c>
      <c r="F37" s="26">
        <v>466.4511413574219</v>
      </c>
      <c r="G37" s="26">
        <v>479.38177490234375</v>
      </c>
      <c r="H37" s="26">
        <v>378.19891357421875</v>
      </c>
      <c r="I37" s="26">
        <v>435.7535705566406</v>
      </c>
      <c r="J37" s="26">
        <v>435.7535705566406</v>
      </c>
      <c r="K37" s="26">
        <v>337.63592529296875</v>
      </c>
      <c r="L37" s="26">
        <v>333.0614013671875</v>
      </c>
      <c r="M37" s="26">
        <v>328.19036865234375</v>
      </c>
      <c r="N37" s="26">
        <v>319.2056884765625</v>
      </c>
      <c r="O37" s="26">
        <v>314.6567077636719</v>
      </c>
      <c r="P37" s="26">
        <v>308.54718017578125</v>
      </c>
      <c r="Q37" s="26">
        <v>319.5390930175781</v>
      </c>
      <c r="R37" s="26">
        <v>349.6639404296875</v>
      </c>
      <c r="S37" s="26">
        <v>332.92913818359375</v>
      </c>
      <c r="T37" s="26">
        <v>0.2630777359008789</v>
      </c>
      <c r="U37" s="26">
        <v>0.2625289261341095</v>
      </c>
      <c r="V37" s="26">
        <v>0.1268816590309143</v>
      </c>
      <c r="W37" s="26">
        <v>0.2501586973667145</v>
      </c>
      <c r="X37" s="26">
        <v>0.2573324143886566</v>
      </c>
      <c r="Y37" s="26">
        <v>0.21229758858680725</v>
      </c>
      <c r="Z37" s="26">
        <v>0.23324145376682281</v>
      </c>
      <c r="AA37" s="26">
        <v>0.23324145376682281</v>
      </c>
      <c r="AB37" s="26">
        <v>0.17912736535072327</v>
      </c>
      <c r="AC37" s="26">
        <v>0.17661239206790924</v>
      </c>
      <c r="AD37" s="26">
        <v>0.1738748401403427</v>
      </c>
      <c r="AE37" s="26">
        <v>0.16894012689590454</v>
      </c>
      <c r="AF37" s="26">
        <v>0.1661098152399063</v>
      </c>
      <c r="AG37" s="26">
        <v>0.16263447701931</v>
      </c>
      <c r="AH37" s="26">
        <v>0.1663917452096939</v>
      </c>
      <c r="AI37" s="26">
        <v>0.18583622574806213</v>
      </c>
      <c r="AJ37" s="26">
        <v>0.1775512546300888</v>
      </c>
      <c r="AK37" s="26">
        <v>4.941705226898193</v>
      </c>
      <c r="AL37" s="26">
        <v>4.9366302490234375</v>
      </c>
      <c r="AM37" s="26">
        <v>1.9780217409133911</v>
      </c>
      <c r="AN37" s="26">
        <v>4.7835373878479</v>
      </c>
      <c r="AO37" s="26">
        <v>4.8497138023376465</v>
      </c>
      <c r="AP37" s="26">
        <v>3.2009050846099854</v>
      </c>
      <c r="AQ37" s="26">
        <v>4.36811637878418</v>
      </c>
      <c r="AR37" s="26">
        <v>4.36811637878418</v>
      </c>
      <c r="AS37" s="26">
        <v>3.2395997047424316</v>
      </c>
      <c r="AT37" s="26">
        <v>3.2247745990753174</v>
      </c>
      <c r="AU37" s="26">
        <v>3.21126389503479</v>
      </c>
      <c r="AV37" s="26">
        <v>3.196477174758911</v>
      </c>
      <c r="AW37" s="26">
        <v>3.187183141708374</v>
      </c>
      <c r="AX37" s="26">
        <v>3.1877870559692383</v>
      </c>
      <c r="AY37" s="26">
        <v>3.1301965713500977</v>
      </c>
      <c r="AZ37" s="26">
        <v>3.460341453552246</v>
      </c>
      <c r="BA37" s="26">
        <v>3.2303879261016846</v>
      </c>
    </row>
    <row r="38" spans="2:53" ht="12.75">
      <c r="B38" s="25">
        <v>43098</v>
      </c>
      <c r="C38" s="26">
        <v>492.48712158203125</v>
      </c>
      <c r="D38" s="26">
        <v>492.749267578125</v>
      </c>
      <c r="E38" s="26">
        <v>417.96533203125</v>
      </c>
      <c r="F38" s="26">
        <v>474.9534912109375</v>
      </c>
      <c r="G38" s="26">
        <v>486.3066711425781</v>
      </c>
      <c r="H38" s="26">
        <v>378.6269836425781</v>
      </c>
      <c r="I38" s="26">
        <v>442.31268310546875</v>
      </c>
      <c r="J38" s="26">
        <v>442.31268310546875</v>
      </c>
      <c r="K38" s="26">
        <v>339.771240234375</v>
      </c>
      <c r="L38" s="26">
        <v>335.5863342285156</v>
      </c>
      <c r="M38" s="26">
        <v>330.4094543457031</v>
      </c>
      <c r="N38" s="26">
        <v>321.61614990234375</v>
      </c>
      <c r="O38" s="26">
        <v>316.0834655761719</v>
      </c>
      <c r="P38" s="26">
        <v>314.7302551269531</v>
      </c>
      <c r="Q38" s="26">
        <v>319.7221984863281</v>
      </c>
      <c r="R38" s="26">
        <v>349.8646545410156</v>
      </c>
      <c r="S38" s="26">
        <v>332.7832946777344</v>
      </c>
      <c r="T38" s="26">
        <v>0.26456397771835327</v>
      </c>
      <c r="U38" s="26">
        <v>0.2647286653518677</v>
      </c>
      <c r="V38" s="26">
        <v>0.1284613460302353</v>
      </c>
      <c r="W38" s="26">
        <v>0.2549368143081665</v>
      </c>
      <c r="X38" s="26">
        <v>0.26117339730262756</v>
      </c>
      <c r="Y38" s="26">
        <v>0.21248936653137207</v>
      </c>
      <c r="Z38" s="26">
        <v>0.2368611991405487</v>
      </c>
      <c r="AA38" s="26">
        <v>0.2368611991405487</v>
      </c>
      <c r="AB38" s="26">
        <v>0.1802207976579666</v>
      </c>
      <c r="AC38" s="26">
        <v>0.17787277698516846</v>
      </c>
      <c r="AD38" s="26">
        <v>0.1751202791929245</v>
      </c>
      <c r="AE38" s="26">
        <v>0.17021475732326508</v>
      </c>
      <c r="AF38" s="26">
        <v>0.16715221107006073</v>
      </c>
      <c r="AG38" s="26">
        <v>0.16491404175758362</v>
      </c>
      <c r="AH38" s="26">
        <v>0.1661006659269333</v>
      </c>
      <c r="AI38" s="26">
        <v>0.18596802651882172</v>
      </c>
      <c r="AJ38" s="26">
        <v>0.17727923393249512</v>
      </c>
      <c r="AK38" s="26">
        <v>4.964148998260498</v>
      </c>
      <c r="AL38" s="26">
        <v>4.955221176147461</v>
      </c>
      <c r="AM38" s="26">
        <v>2.001542806625366</v>
      </c>
      <c r="AN38" s="26">
        <v>4.842996120452881</v>
      </c>
      <c r="AO38" s="26">
        <v>4.9064130783081055</v>
      </c>
      <c r="AP38" s="26">
        <v>3.207782506942749</v>
      </c>
      <c r="AQ38" s="26">
        <v>4.439354419708252</v>
      </c>
      <c r="AR38" s="26">
        <v>4.439354419708252</v>
      </c>
      <c r="AS38" s="26">
        <v>3.2472825050354004</v>
      </c>
      <c r="AT38" s="26">
        <v>3.2326157093048096</v>
      </c>
      <c r="AU38" s="26">
        <v>3.217177629470825</v>
      </c>
      <c r="AV38" s="26">
        <v>3.199085235595703</v>
      </c>
      <c r="AW38" s="26">
        <v>3.1933300495147705</v>
      </c>
      <c r="AX38" s="26">
        <v>3.1382033824920654</v>
      </c>
      <c r="AY38" s="26">
        <v>3.1022887229919434</v>
      </c>
      <c r="AZ38" s="26">
        <v>3.4355881214141846</v>
      </c>
      <c r="BA38" s="26">
        <v>3.226999521255493</v>
      </c>
    </row>
    <row r="39" spans="2:53" ht="12.75">
      <c r="B39" s="25">
        <v>43099</v>
      </c>
      <c r="C39" s="26">
        <v>489.15570068359375</v>
      </c>
      <c r="D39" s="26">
        <v>490.94268798828125</v>
      </c>
      <c r="E39" s="26">
        <v>419.6014404296875</v>
      </c>
      <c r="F39" s="26">
        <v>483.0107116699219</v>
      </c>
      <c r="G39" s="26">
        <v>490.1952209472656</v>
      </c>
      <c r="H39" s="26">
        <v>378.99432373046875</v>
      </c>
      <c r="I39" s="26">
        <v>448.72216796875</v>
      </c>
      <c r="J39" s="26">
        <v>448.72216796875</v>
      </c>
      <c r="K39" s="26">
        <v>341.6616516113281</v>
      </c>
      <c r="L39" s="26">
        <v>337.33056640625</v>
      </c>
      <c r="M39" s="26">
        <v>332.571533203125</v>
      </c>
      <c r="N39" s="26">
        <v>323.8983154296875</v>
      </c>
      <c r="O39" s="26">
        <v>318.0981750488281</v>
      </c>
      <c r="P39" s="26">
        <v>323.32867431640625</v>
      </c>
      <c r="Q39" s="26">
        <v>317.88946533203125</v>
      </c>
      <c r="R39" s="26">
        <v>349.72857666015625</v>
      </c>
      <c r="S39" s="26">
        <v>332.52301025390625</v>
      </c>
      <c r="T39" s="26">
        <v>0.2627145051956177</v>
      </c>
      <c r="U39" s="26">
        <v>0.2636803984642029</v>
      </c>
      <c r="V39" s="26">
        <v>0.1264316588640213</v>
      </c>
      <c r="W39" s="26">
        <v>0.25933247804641724</v>
      </c>
      <c r="X39" s="26">
        <v>0.26332342624664307</v>
      </c>
      <c r="Y39" s="26">
        <v>0.21265588700771332</v>
      </c>
      <c r="Z39" s="26">
        <v>0.2403993159532547</v>
      </c>
      <c r="AA39" s="26">
        <v>0.2403993159532547</v>
      </c>
      <c r="AB39" s="26">
        <v>0.18129529058933258</v>
      </c>
      <c r="AC39" s="26">
        <v>0.1789465844631195</v>
      </c>
      <c r="AD39" s="26">
        <v>0.17630375921726227</v>
      </c>
      <c r="AE39" s="26">
        <v>0.17145222425460815</v>
      </c>
      <c r="AF39" s="26">
        <v>0.16828584671020508</v>
      </c>
      <c r="AG39" s="26">
        <v>0.16792061924934387</v>
      </c>
      <c r="AH39" s="26">
        <v>0.16532093286514282</v>
      </c>
      <c r="AI39" s="26">
        <v>0.18584726750850677</v>
      </c>
      <c r="AJ39" s="26">
        <v>0.17694410681724548</v>
      </c>
      <c r="AK39" s="26">
        <v>5.020956039428711</v>
      </c>
      <c r="AL39" s="26">
        <v>5.00070858001709</v>
      </c>
      <c r="AM39" s="26">
        <v>1.9373162984848022</v>
      </c>
      <c r="AN39" s="26">
        <v>4.897095203399658</v>
      </c>
      <c r="AO39" s="26">
        <v>4.934634685516357</v>
      </c>
      <c r="AP39" s="26">
        <v>3.213533639907837</v>
      </c>
      <c r="AQ39" s="26">
        <v>4.506747722625732</v>
      </c>
      <c r="AR39" s="26">
        <v>4.506747722625732</v>
      </c>
      <c r="AS39" s="26">
        <v>3.254284381866455</v>
      </c>
      <c r="AT39" s="26">
        <v>3.2385294437408447</v>
      </c>
      <c r="AU39" s="26">
        <v>3.2233424186706543</v>
      </c>
      <c r="AV39" s="26">
        <v>3.2024900913238525</v>
      </c>
      <c r="AW39" s="26">
        <v>3.1951074600219727</v>
      </c>
      <c r="AX39" s="26">
        <v>3.061859130859375</v>
      </c>
      <c r="AY39" s="26">
        <v>3.1072633266448975</v>
      </c>
      <c r="AZ39" s="26">
        <v>3.4083564281463623</v>
      </c>
      <c r="BA39" s="26">
        <v>3.223205804824829</v>
      </c>
    </row>
    <row r="40" spans="2:53" ht="12.75">
      <c r="B40" s="25">
        <v>43100</v>
      </c>
      <c r="C40" s="26">
        <v>482.5124816894531</v>
      </c>
      <c r="D40" s="26">
        <v>483.65228271484375</v>
      </c>
      <c r="E40" s="26">
        <v>417.1089172363281</v>
      </c>
      <c r="F40" s="26">
        <v>489.1509094238281</v>
      </c>
      <c r="G40" s="26">
        <v>495.27484130859375</v>
      </c>
      <c r="H40" s="26">
        <v>379.4653625488281</v>
      </c>
      <c r="I40" s="26">
        <v>455.08465576171875</v>
      </c>
      <c r="J40" s="26">
        <v>455.08465576171875</v>
      </c>
      <c r="K40" s="26">
        <v>343.9677429199219</v>
      </c>
      <c r="L40" s="26">
        <v>339.431396484375</v>
      </c>
      <c r="M40" s="26">
        <v>334.8650207519531</v>
      </c>
      <c r="N40" s="26">
        <v>326.1082763671875</v>
      </c>
      <c r="O40" s="26">
        <v>321.3553466796875</v>
      </c>
      <c r="P40" s="26">
        <v>322.6061096191406</v>
      </c>
      <c r="Q40" s="26">
        <v>313.147216796875</v>
      </c>
      <c r="R40" s="26">
        <v>349.1257629394531</v>
      </c>
      <c r="S40" s="26">
        <v>332.1495361328125</v>
      </c>
      <c r="T40" s="26">
        <v>0.25904712080955505</v>
      </c>
      <c r="U40" s="26">
        <v>0.2596608102321625</v>
      </c>
      <c r="V40" s="26">
        <v>0.11735863983631134</v>
      </c>
      <c r="W40" s="26">
        <v>0.2626678943634033</v>
      </c>
      <c r="X40" s="26">
        <v>0.26610296964645386</v>
      </c>
      <c r="Y40" s="26">
        <v>0.21287137269973755</v>
      </c>
      <c r="Z40" s="26">
        <v>0.24391119182109833</v>
      </c>
      <c r="AA40" s="26">
        <v>0.24391119182109833</v>
      </c>
      <c r="AB40" s="26">
        <v>0.1825910210609436</v>
      </c>
      <c r="AC40" s="26">
        <v>0.18003247678279877</v>
      </c>
      <c r="AD40" s="26">
        <v>0.1775078922510147</v>
      </c>
      <c r="AE40" s="26">
        <v>0.1726907640695572</v>
      </c>
      <c r="AF40" s="26">
        <v>0.16965742409229279</v>
      </c>
      <c r="AG40" s="26">
        <v>0.16837923228740692</v>
      </c>
      <c r="AH40" s="26">
        <v>0.1635781228542328</v>
      </c>
      <c r="AI40" s="26">
        <v>0.1853971779346466</v>
      </c>
      <c r="AJ40" s="26">
        <v>0.17655476927757263</v>
      </c>
      <c r="AK40" s="26">
        <v>5.094614505767822</v>
      </c>
      <c r="AL40" s="26">
        <v>5.081737041473389</v>
      </c>
      <c r="AM40" s="26">
        <v>1.7216299772262573</v>
      </c>
      <c r="AN40" s="26">
        <v>4.938440799713135</v>
      </c>
      <c r="AO40" s="26">
        <v>4.964234352111816</v>
      </c>
      <c r="AP40" s="26">
        <v>3.220726251602173</v>
      </c>
      <c r="AQ40" s="26">
        <v>4.570833683013916</v>
      </c>
      <c r="AR40" s="26">
        <v>4.570833683013916</v>
      </c>
      <c r="AS40" s="26">
        <v>3.263051748275757</v>
      </c>
      <c r="AT40" s="26">
        <v>3.2460756301879883</v>
      </c>
      <c r="AU40" s="26">
        <v>3.2303905487060547</v>
      </c>
      <c r="AV40" s="26">
        <v>3.207305669784546</v>
      </c>
      <c r="AW40" s="26">
        <v>3.189709186553955</v>
      </c>
      <c r="AX40" s="26">
        <v>3.095083236694336</v>
      </c>
      <c r="AY40" s="26">
        <v>3.1514058113098145</v>
      </c>
      <c r="AZ40" s="26">
        <v>3.3795690536499023</v>
      </c>
      <c r="BA40" s="26">
        <v>3.2192118167877197</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2017-12-18T17:13:36Z</dcterms:modified>
  <cp:category/>
  <cp:version/>
  <cp:contentType/>
  <cp:contentStatus/>
</cp:coreProperties>
</file>