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21" yWindow="1515" windowWidth="16860" windowHeight="8595" activeTab="0"/>
  </bookViews>
  <sheets>
    <sheet name="Chart" sheetId="1" r:id="rId1"/>
    <sheet name="A" sheetId="2" r:id="rId2"/>
    <sheet name="DataGroups" sheetId="3" r:id="rId3"/>
    <sheet name="Macro" sheetId="4" r:id="rId4"/>
    <sheet name="Retrieved TS" sheetId="5" r:id="rId5"/>
  </sheets>
  <definedNames>
    <definedName name="A_Part">'DataGroups'!$E$2</definedName>
    <definedName name="E_Part">'DataGroups'!$E$3</definedName>
    <definedName name="F_Part">'DataGroups'!$E$4</definedName>
    <definedName name="Rng_qualdss_grp">'DataGroups'!$C$1:$C$57</definedName>
  </definedNames>
  <calcPr fullCalcOnLoad="1"/>
</workbook>
</file>

<file path=xl/comments2.xml><?xml version="1.0" encoding="utf-8"?>
<comments xmlns="http://schemas.openxmlformats.org/spreadsheetml/2006/main">
  <authors>
    <author>rezas</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comments3.xml><?xml version="1.0" encoding="utf-8"?>
<comments xmlns="http://schemas.openxmlformats.org/spreadsheetml/2006/main">
  <authors>
    <author>wildej</author>
    <author>Siqing Liu</author>
  </authors>
  <commentList>
    <comment ref="B1" authorId="0">
      <text>
        <r>
          <rPr>
            <b/>
            <sz val="12"/>
            <rFont val="Tahoma"/>
            <family val="2"/>
          </rPr>
          <t>Delete "Retrieve TS". Retrieve from DSM2 output dss file the data with these groups then copy the new "Retrieved TS" data to another worksheet</t>
        </r>
      </text>
    </comment>
    <comment ref="A3" authorId="1">
      <text>
        <r>
          <rPr>
            <b/>
            <sz val="8"/>
            <rFont val="Tahoma"/>
            <family val="2"/>
          </rPr>
          <t>open dss file, may have a different file name though</t>
        </r>
      </text>
    </comment>
  </commentList>
</comments>
</file>

<file path=xl/comments5.xml><?xml version="1.0" encoding="utf-8"?>
<comments xmlns="http://schemas.openxmlformats.org/spreadsheetml/2006/main">
  <authors>
    <author>rezas</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<sst xmlns="http://schemas.openxmlformats.org/spreadsheetml/2006/main" count="1207" uniqueCount="157">
  <si>
    <t>EC</t>
  </si>
  <si>
    <t>BR</t>
  </si>
  <si>
    <t>Group Name:</t>
  </si>
  <si>
    <t>Start Date:</t>
  </si>
  <si>
    <t>Start Time:</t>
  </si>
  <si>
    <t>1DAY</t>
  </si>
  <si>
    <t>Finish Date:</t>
  </si>
  <si>
    <t>Finish Time:</t>
  </si>
  <si>
    <t>Pathnames:</t>
  </si>
  <si>
    <t>Inputs</t>
  </si>
  <si>
    <t>DSM2 Fingerprint</t>
  </si>
  <si>
    <t>Constituents:</t>
  </si>
  <si>
    <t>Scenario(Fpart)</t>
  </si>
  <si>
    <t>DSS file</t>
  </si>
  <si>
    <t>DSM2 Location</t>
  </si>
  <si>
    <t>Constituent</t>
  </si>
  <si>
    <t>Part A:</t>
  </si>
  <si>
    <t>Part B:</t>
  </si>
  <si>
    <t>Part C:</t>
  </si>
  <si>
    <t>Part D:</t>
  </si>
  <si>
    <t>Part E:</t>
  </si>
  <si>
    <t>Part F:</t>
  </si>
  <si>
    <t>South Bay Pumping Plant</t>
  </si>
  <si>
    <t>Santa Clara Tank Inflow</t>
  </si>
  <si>
    <t>CA Aqueduct Inflow to O'Neill Forebay</t>
  </si>
  <si>
    <t>O'Neill P/G Plant</t>
  </si>
  <si>
    <t>San Luis Reservoir</t>
  </si>
  <si>
    <t>O'Neill Forebay Outlet to CA Aqueduct</t>
  </si>
  <si>
    <t>Check 21</t>
  </si>
  <si>
    <t>Check 23, Upstream of Semitropic Turn-ins</t>
  </si>
  <si>
    <t>Check 25, Downstream of Semitropic Turnins</t>
  </si>
  <si>
    <t>Check 29</t>
  </si>
  <si>
    <t>Check 41</t>
  </si>
  <si>
    <t>Pyramid Lake Inflow</t>
  </si>
  <si>
    <t>ck_613</t>
  </si>
  <si>
    <t>ck_12</t>
  </si>
  <si>
    <t>ONEILLR</t>
  </si>
  <si>
    <t>SANLUISR</t>
  </si>
  <si>
    <t>ck_21</t>
  </si>
  <si>
    <t>ck_23</t>
  </si>
  <si>
    <t>ck_25</t>
  </si>
  <si>
    <t>ck_29</t>
  </si>
  <si>
    <t>ck_41</t>
  </si>
  <si>
    <t>ck_705</t>
  </si>
  <si>
    <t>ck_01</t>
  </si>
  <si>
    <t>ck_13</t>
  </si>
  <si>
    <t>Check 22</t>
  </si>
  <si>
    <t>ck_22</t>
  </si>
  <si>
    <t>Check 2</t>
  </si>
  <si>
    <t>ck_02</t>
  </si>
  <si>
    <t>check 13</t>
  </si>
  <si>
    <t>415_100</t>
  </si>
  <si>
    <t>Beg. Date:</t>
  </si>
  <si>
    <t>Beg. Time:</t>
  </si>
  <si>
    <t>End Date:</t>
  </si>
  <si>
    <t>End Time:</t>
  </si>
  <si>
    <t>Units:</t>
  </si>
  <si>
    <t>Data Type:</t>
  </si>
  <si>
    <t/>
  </si>
  <si>
    <t>UMHOS/CM</t>
  </si>
  <si>
    <t>INST-VAL</t>
  </si>
  <si>
    <t>Chart</t>
  </si>
  <si>
    <t>Qual:</t>
  </si>
  <si>
    <t>QUAL8.0.6</t>
  </si>
  <si>
    <t>DOC</t>
  </si>
  <si>
    <t>Check 66</t>
  </si>
  <si>
    <t>ck_66</t>
  </si>
  <si>
    <t>Check 27, Tupman Rd Bridge Upstream of CVC, KWB and Arvin-Edison Turn-ins</t>
  </si>
  <si>
    <t>ck_27</t>
  </si>
  <si>
    <t>End Date</t>
  </si>
  <si>
    <t>Start Date</t>
  </si>
  <si>
    <t>Legend Name for Scenario</t>
  </si>
  <si>
    <t>A</t>
  </si>
  <si>
    <t>C</t>
  </si>
  <si>
    <t>D</t>
  </si>
  <si>
    <t>Base Case</t>
  </si>
  <si>
    <t>Alternate 1</t>
  </si>
  <si>
    <t>Alternate 2</t>
  </si>
  <si>
    <t>Alternate 3</t>
  </si>
  <si>
    <t>Base Chart Title</t>
  </si>
  <si>
    <t xml:space="preserve"> at South Bay Pumping Plant</t>
  </si>
  <si>
    <t xml:space="preserve"> at Check 2</t>
  </si>
  <si>
    <t xml:space="preserve"> at Check Santa Clara Tank Inflow</t>
  </si>
  <si>
    <t xml:space="preserve"> at Check 12</t>
  </si>
  <si>
    <t xml:space="preserve"> at O'Neill Reservoir</t>
  </si>
  <si>
    <t xml:space="preserve"> at San Luis Reservoir</t>
  </si>
  <si>
    <t xml:space="preserve"> at Check 13</t>
  </si>
  <si>
    <t xml:space="preserve"> at Check 21</t>
  </si>
  <si>
    <t xml:space="preserve"> at Check 23</t>
  </si>
  <si>
    <t xml:space="preserve"> at Check 25</t>
  </si>
  <si>
    <t xml:space="preserve"> at Check 27</t>
  </si>
  <si>
    <t xml:space="preserve"> at Check 29</t>
  </si>
  <si>
    <t xml:space="preserve"> at Check 41</t>
  </si>
  <si>
    <t xml:space="preserve"> at Check 66</t>
  </si>
  <si>
    <t xml:space="preserve"> at Pyramid Lake Inflow</t>
  </si>
  <si>
    <t>EC Column</t>
  </si>
  <si>
    <t>Br Column</t>
  </si>
  <si>
    <t>DOC Column</t>
  </si>
  <si>
    <t>T</t>
  </si>
  <si>
    <t>AK</t>
  </si>
  <si>
    <t>U</t>
  </si>
  <si>
    <t>AL</t>
  </si>
  <si>
    <t>E</t>
  </si>
  <si>
    <t>V</t>
  </si>
  <si>
    <t>AM</t>
  </si>
  <si>
    <t>F</t>
  </si>
  <si>
    <t>W</t>
  </si>
  <si>
    <t>AN</t>
  </si>
  <si>
    <t>G</t>
  </si>
  <si>
    <t>X</t>
  </si>
  <si>
    <t>AO</t>
  </si>
  <si>
    <t>H</t>
  </si>
  <si>
    <t>Y</t>
  </si>
  <si>
    <t>AP</t>
  </si>
  <si>
    <t>J</t>
  </si>
  <si>
    <t>AA</t>
  </si>
  <si>
    <t>AR</t>
  </si>
  <si>
    <t>K</t>
  </si>
  <si>
    <t>AB</t>
  </si>
  <si>
    <t>AS</t>
  </si>
  <si>
    <t>M</t>
  </si>
  <si>
    <t>AD</t>
  </si>
  <si>
    <t>AU</t>
  </si>
  <si>
    <t>N</t>
  </si>
  <si>
    <t>AE</t>
  </si>
  <si>
    <t>AV</t>
  </si>
  <si>
    <t>O</t>
  </si>
  <si>
    <t>AF</t>
  </si>
  <si>
    <t>AW</t>
  </si>
  <si>
    <t>P</t>
  </si>
  <si>
    <t>AG</t>
  </si>
  <si>
    <t>AX</t>
  </si>
  <si>
    <t>Q</t>
  </si>
  <si>
    <t>AH</t>
  </si>
  <si>
    <t>AY</t>
  </si>
  <si>
    <t>R</t>
  </si>
  <si>
    <t>AI</t>
  </si>
  <si>
    <t>AZ</t>
  </si>
  <si>
    <t>S</t>
  </si>
  <si>
    <t>AJ</t>
  </si>
  <si>
    <t>BA</t>
  </si>
  <si>
    <t>20180313-21A</t>
  </si>
  <si>
    <t>ca-aq-qual.dss</t>
  </si>
  <si>
    <t>20180313-21A+FROM-ALL</t>
  </si>
  <si>
    <t xml:space="preserve">        </t>
  </si>
  <si>
    <t>Common Assumptions</t>
  </si>
  <si>
    <t>1. CCFB Gates are operating to Priority 2 throughout the forecast period.</t>
  </si>
  <si>
    <t>2. The Delta Cross Channel gates are closed throughout the forecast period.</t>
  </si>
  <si>
    <t xml:space="preserve">3.  Suisun Marsh salinity control flashboards are installed, and the three Suisun Marsh Salinity Control Gates are in open position throughout the forecast period. </t>
  </si>
  <si>
    <t>4. The Middle River ag. Barrier was installed on March 14, 2018 with all 6 culvert flap-gates tied open.</t>
  </si>
  <si>
    <t>5.  The Spring Head of Old River barrier is scheduled to be installed by March 31, 2018 with all 8 culvert slide-gates opened.</t>
  </si>
  <si>
    <t>6.  San Joaquin River flow at Vernalis is at 1,788 cfs at the beginning of the forecast period and is estimated to increase to 1,900 cfs by the end of the forecast period.</t>
  </si>
  <si>
    <t>7. San Joaquin River EC at Vernalis is estimated to increase from 800 umhos/cm at the beginning of the forecast period to 850 umhos/cm by the end of the forecast period.</t>
  </si>
  <si>
    <t>8.  Sacramento River flow at Freeport is at 11,645 cfs at the beginning of the forecast period and is expected to increases to 11,900 cfs by the end of the forecast period.</t>
  </si>
  <si>
    <t xml:space="preserve">9. CCFB is at 2,992 cfs at the beginning of the forecast period and is expected to decrease to decrease to  2,600 cfs by the end of the forecast period. </t>
  </si>
  <si>
    <t xml:space="preserve">10. Export at Jones Pumping Plant is at 2,734 cfs at the beginning of the forecast period and is expected to be at 2,700 cfs for the major portion of the forecast period. </t>
  </si>
  <si>
    <t>The model run results cover the period March 13 through April 2, and are based on the following assumptions: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</si>
</sst>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 numFmtId="170" formatCode="[$-409]dd\-mmm\-yy;@"/>
  </numFmts>
  <fonts count="49">
    <font>
      <sz val="10"/>
      <name val="Arial"/>
      <family val="0"/>
    </font>
    <font>
      <sz val="11"/>
      <color indexed="8"/>
      <name val="Calibri"/>
      <family val="2"/>
    </font>
    <font>
      <sz val="8"/>
      <name val="Arial"/>
      <family val="2"/>
    </font>
    <font>
      <b/>
      <sz val="10"/>
      <name val="Arial"/>
      <family val="2"/>
    </font>
    <font>
      <b/>
      <sz val="12"/>
      <name val="Arial"/>
      <family val="2"/>
    </font>
    <font>
      <b/>
      <i/>
      <sz val="10"/>
      <name val="Arial"/>
      <family val="2"/>
    </font>
    <font>
      <b/>
      <sz val="12"/>
      <name val="Tahoma"/>
      <family val="2"/>
    </font>
    <font>
      <b/>
      <sz val="8"/>
      <name val="Tahoma"/>
      <family val="2"/>
    </font>
    <font>
      <sz val="9"/>
      <name val="Tahoma"/>
      <family val="2"/>
    </font>
    <font>
      <b/>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3" fillId="0" borderId="0" xfId="0" applyFont="1" applyAlignment="1">
      <alignment horizontal="right"/>
    </xf>
    <xf numFmtId="0" fontId="3" fillId="0" borderId="0" xfId="0" applyFont="1" applyFill="1" applyAlignment="1">
      <alignment horizontal="right"/>
    </xf>
    <xf numFmtId="0" fontId="5" fillId="0" borderId="0" xfId="0" applyFont="1" applyAlignment="1">
      <alignment/>
    </xf>
    <xf numFmtId="0" fontId="0"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3" fillId="0" borderId="0" xfId="0" applyFont="1" applyAlignment="1">
      <alignment horizontal="left"/>
    </xf>
    <xf numFmtId="49" fontId="3" fillId="0" borderId="0" xfId="0" applyNumberFormat="1" applyFont="1" applyAlignment="1">
      <alignment horizontal="left"/>
    </xf>
    <xf numFmtId="0" fontId="0" fillId="0" borderId="0" xfId="0" applyFont="1" applyFill="1" applyAlignment="1">
      <alignment/>
    </xf>
    <xf numFmtId="14" fontId="0" fillId="0" borderId="0" xfId="0" applyNumberFormat="1" applyFont="1" applyFill="1" applyAlignment="1" quotePrefix="1">
      <alignment horizontal="left"/>
    </xf>
    <xf numFmtId="164" fontId="0"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ill="1" applyAlignment="1">
      <alignment/>
    </xf>
    <xf numFmtId="0" fontId="0" fillId="33" borderId="0" xfId="0" applyFill="1" applyAlignment="1">
      <alignment/>
    </xf>
    <xf numFmtId="0" fontId="0" fillId="34" borderId="0" xfId="0" applyFill="1" applyAlignment="1">
      <alignment/>
    </xf>
    <xf numFmtId="0" fontId="4" fillId="0" borderId="0" xfId="0" applyFont="1" applyFill="1" applyAlignment="1">
      <alignment/>
    </xf>
    <xf numFmtId="0" fontId="0" fillId="33" borderId="0" xfId="0" applyFont="1" applyFill="1" applyAlignment="1">
      <alignment horizontal="left"/>
    </xf>
    <xf numFmtId="0" fontId="0" fillId="0" borderId="0" xfId="0" applyFont="1" applyFill="1" applyAlignment="1">
      <alignment horizontal="left"/>
    </xf>
    <xf numFmtId="49" fontId="3"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49" fontId="0" fillId="0" borderId="0" xfId="0" applyNumberFormat="1" applyFont="1" applyAlignment="1">
      <alignment/>
    </xf>
    <xf numFmtId="0" fontId="0" fillId="35" borderId="0" xfId="0" applyFont="1" applyFill="1" applyAlignment="1">
      <alignment horizontal="left"/>
    </xf>
    <xf numFmtId="0" fontId="0" fillId="34" borderId="0" xfId="0" applyFont="1" applyFill="1" applyAlignment="1">
      <alignment/>
    </xf>
    <xf numFmtId="14" fontId="0" fillId="0" borderId="0" xfId="0" applyNumberFormat="1" applyAlignment="1">
      <alignment/>
    </xf>
    <xf numFmtId="0" fontId="26" fillId="0" borderId="0" xfId="0" applyFont="1" applyAlignment="1">
      <alignment vertical="center"/>
    </xf>
    <xf numFmtId="0" fontId="27"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A!$C$13:$C$40</c:f>
              <c:numCache>
                <c:ptCount val="28"/>
                <c:pt idx="0">
                  <c:v>437</c:v>
                </c:pt>
                <c:pt idx="1">
                  <c:v>683.1726684570312</c:v>
                </c:pt>
                <c:pt idx="2">
                  <c:v>664.4654541015625</c:v>
                </c:pt>
                <c:pt idx="3">
                  <c:v>617.6492919921875</c:v>
                </c:pt>
                <c:pt idx="4">
                  <c:v>565.2296752929688</c:v>
                </c:pt>
                <c:pt idx="5">
                  <c:v>546.4943237304688</c:v>
                </c:pt>
                <c:pt idx="6">
                  <c:v>537.4401245117188</c:v>
                </c:pt>
                <c:pt idx="7">
                  <c:v>522.523193359375</c:v>
                </c:pt>
                <c:pt idx="8">
                  <c:v>490.647216796875</c:v>
                </c:pt>
                <c:pt idx="9">
                  <c:v>470.8910827636719</c:v>
                </c:pt>
                <c:pt idx="10">
                  <c:v>463.2268981933594</c:v>
                </c:pt>
                <c:pt idx="11">
                  <c:v>469.8066101074219</c:v>
                </c:pt>
                <c:pt idx="12">
                  <c:v>469.19952392578125</c:v>
                </c:pt>
                <c:pt idx="13">
                  <c:v>473.25860595703125</c:v>
                </c:pt>
                <c:pt idx="14">
                  <c:v>475.0815124511719</c:v>
                </c:pt>
                <c:pt idx="15">
                  <c:v>472.6150817871094</c:v>
                </c:pt>
                <c:pt idx="16">
                  <c:v>447.6304016113281</c:v>
                </c:pt>
                <c:pt idx="17">
                  <c:v>449.4041442871094</c:v>
                </c:pt>
                <c:pt idx="18">
                  <c:v>452.3070068359375</c:v>
                </c:pt>
                <c:pt idx="19">
                  <c:v>456.677001953125</c:v>
                </c:pt>
                <c:pt idx="20">
                  <c:v>459.957763671875</c:v>
                </c:pt>
                <c:pt idx="21">
                  <c:v>461.78143310546875</c:v>
                </c:pt>
                <c:pt idx="22">
                  <c:v>456.0411376953125</c:v>
                </c:pt>
                <c:pt idx="23">
                  <c:v>445.3663330078125</c:v>
                </c:pt>
                <c:pt idx="24">
                  <c:v>439.50213623046875</c:v>
                </c:pt>
                <c:pt idx="25">
                  <c:v>440.7351989746094</c:v>
                </c:pt>
                <c:pt idx="26">
                  <c:v>439.61968994140625</c:v>
                </c:pt>
                <c:pt idx="27">
                  <c:v>419.63446044921875</c:v>
                </c:pt>
              </c:numCache>
            </c:numRef>
          </c:val>
          <c:smooth val="0"/>
        </c:ser>
        <c:marker val="1"/>
        <c:axId val="50531133"/>
        <c:axId val="52127014"/>
      </c:lineChart>
      <c:dateAx>
        <c:axId val="505311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127014"/>
        <c:crosses val="autoZero"/>
        <c:auto val="0"/>
        <c:baseTimeUnit val="days"/>
        <c:majorUnit val="2"/>
        <c:majorTimeUnit val="days"/>
        <c:minorUnit val="1"/>
        <c:minorTimeUnit val="days"/>
        <c:noMultiLvlLbl val="0"/>
      </c:dateAx>
      <c:valAx>
        <c:axId val="5212701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3113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A!$N$13:$N$40</c:f>
              <c:numCache>
                <c:ptCount val="28"/>
                <c:pt idx="0">
                  <c:v>402</c:v>
                </c:pt>
                <c:pt idx="1">
                  <c:v>402</c:v>
                </c:pt>
                <c:pt idx="2">
                  <c:v>402.7377624511719</c:v>
                </c:pt>
                <c:pt idx="3">
                  <c:v>403</c:v>
                </c:pt>
                <c:pt idx="4">
                  <c:v>403.0014343261719</c:v>
                </c:pt>
                <c:pt idx="5">
                  <c:v>403.70361328125</c:v>
                </c:pt>
                <c:pt idx="6">
                  <c:v>405.935302734375</c:v>
                </c:pt>
                <c:pt idx="7">
                  <c:v>408.7985534667969</c:v>
                </c:pt>
                <c:pt idx="8">
                  <c:v>413.95733642578125</c:v>
                </c:pt>
                <c:pt idx="9">
                  <c:v>420.2994689941406</c:v>
                </c:pt>
                <c:pt idx="10">
                  <c:v>432.21124267578125</c:v>
                </c:pt>
                <c:pt idx="11">
                  <c:v>438.4744567871094</c:v>
                </c:pt>
                <c:pt idx="12">
                  <c:v>457.1654968261719</c:v>
                </c:pt>
                <c:pt idx="13">
                  <c:v>469.6468505859375</c:v>
                </c:pt>
                <c:pt idx="14">
                  <c:v>477.3019104003906</c:v>
                </c:pt>
                <c:pt idx="15">
                  <c:v>484.0212707519531</c:v>
                </c:pt>
                <c:pt idx="16">
                  <c:v>490.7507019042969</c:v>
                </c:pt>
                <c:pt idx="17">
                  <c:v>496.9933166503906</c:v>
                </c:pt>
                <c:pt idx="18">
                  <c:v>502.3640441894531</c:v>
                </c:pt>
                <c:pt idx="19">
                  <c:v>506.67730712890625</c:v>
                </c:pt>
                <c:pt idx="20">
                  <c:v>509.7520446777344</c:v>
                </c:pt>
                <c:pt idx="21">
                  <c:v>512.7512817382812</c:v>
                </c:pt>
                <c:pt idx="22">
                  <c:v>514.9832153320312</c:v>
                </c:pt>
                <c:pt idx="23">
                  <c:v>516.207763671875</c:v>
                </c:pt>
                <c:pt idx="24">
                  <c:v>516.4821166992188</c:v>
                </c:pt>
                <c:pt idx="25">
                  <c:v>515.9603881835938</c:v>
                </c:pt>
                <c:pt idx="26">
                  <c:v>514.6878662109375</c:v>
                </c:pt>
                <c:pt idx="27">
                  <c:v>513.145263671875</c:v>
                </c:pt>
              </c:numCache>
            </c:numRef>
          </c:val>
          <c:smooth val="0"/>
        </c:ser>
        <c:marker val="1"/>
        <c:axId val="36475815"/>
        <c:axId val="59846880"/>
      </c:lineChart>
      <c:dateAx>
        <c:axId val="364758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846880"/>
        <c:crosses val="autoZero"/>
        <c:auto val="0"/>
        <c:baseTimeUnit val="days"/>
        <c:majorUnit val="2"/>
        <c:majorTimeUnit val="days"/>
        <c:minorUnit val="1"/>
        <c:minorTimeUnit val="days"/>
        <c:noMultiLvlLbl val="0"/>
      </c:dateAx>
      <c:valAx>
        <c:axId val="5984688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47581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A!$O$13:$O$40</c:f>
              <c:numCache>
                <c:ptCount val="28"/>
                <c:pt idx="0">
                  <c:v>402</c:v>
                </c:pt>
                <c:pt idx="1">
                  <c:v>402</c:v>
                </c:pt>
                <c:pt idx="2">
                  <c:v>402</c:v>
                </c:pt>
                <c:pt idx="3">
                  <c:v>402.297119140625</c:v>
                </c:pt>
                <c:pt idx="4">
                  <c:v>402.9999694824219</c:v>
                </c:pt>
                <c:pt idx="5">
                  <c:v>403.0001220703125</c:v>
                </c:pt>
                <c:pt idx="6">
                  <c:v>403.3236389160156</c:v>
                </c:pt>
                <c:pt idx="7">
                  <c:v>405.5815734863281</c:v>
                </c:pt>
                <c:pt idx="8">
                  <c:v>410.54888916015625</c:v>
                </c:pt>
                <c:pt idx="9">
                  <c:v>417.48931884765625</c:v>
                </c:pt>
                <c:pt idx="10">
                  <c:v>427.85858154296875</c:v>
                </c:pt>
                <c:pt idx="11">
                  <c:v>434.9596862792969</c:v>
                </c:pt>
                <c:pt idx="12">
                  <c:v>447.90716552734375</c:v>
                </c:pt>
                <c:pt idx="13">
                  <c:v>459.77838134765625</c:v>
                </c:pt>
                <c:pt idx="14">
                  <c:v>467.1850280761719</c:v>
                </c:pt>
                <c:pt idx="15">
                  <c:v>474.611572265625</c:v>
                </c:pt>
                <c:pt idx="16">
                  <c:v>481.6290588378906</c:v>
                </c:pt>
                <c:pt idx="17">
                  <c:v>488.2010498046875</c:v>
                </c:pt>
                <c:pt idx="18">
                  <c:v>494.7586975097656</c:v>
                </c:pt>
                <c:pt idx="19">
                  <c:v>500.2685852050781</c:v>
                </c:pt>
                <c:pt idx="20">
                  <c:v>504.56756591796875</c:v>
                </c:pt>
                <c:pt idx="21">
                  <c:v>508.90283203125</c:v>
                </c:pt>
                <c:pt idx="22">
                  <c:v>512.3399658203125</c:v>
                </c:pt>
                <c:pt idx="23">
                  <c:v>514.7186279296875</c:v>
                </c:pt>
                <c:pt idx="24">
                  <c:v>516.072021484375</c:v>
                </c:pt>
                <c:pt idx="25">
                  <c:v>516.4850463867188</c:v>
                </c:pt>
                <c:pt idx="26">
                  <c:v>516.0573120117188</c:v>
                </c:pt>
                <c:pt idx="27">
                  <c:v>515.1497192382812</c:v>
                </c:pt>
              </c:numCache>
            </c:numRef>
          </c:val>
          <c:smooth val="0"/>
        </c:ser>
        <c:marker val="1"/>
        <c:axId val="1751009"/>
        <c:axId val="15759082"/>
      </c:lineChart>
      <c:dateAx>
        <c:axId val="17510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759082"/>
        <c:crosses val="autoZero"/>
        <c:auto val="0"/>
        <c:baseTimeUnit val="days"/>
        <c:majorUnit val="2"/>
        <c:majorTimeUnit val="days"/>
        <c:minorUnit val="1"/>
        <c:minorTimeUnit val="days"/>
        <c:noMultiLvlLbl val="0"/>
      </c:dateAx>
      <c:valAx>
        <c:axId val="1575908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100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A!$P$13:$P$40</c:f>
              <c:numCache>
                <c:ptCount val="28"/>
                <c:pt idx="0">
                  <c:v>402</c:v>
                </c:pt>
                <c:pt idx="1">
                  <c:v>402</c:v>
                </c:pt>
                <c:pt idx="2">
                  <c:v>402</c:v>
                </c:pt>
                <c:pt idx="3">
                  <c:v>402</c:v>
                </c:pt>
                <c:pt idx="4">
                  <c:v>402.50091552734375</c:v>
                </c:pt>
                <c:pt idx="5">
                  <c:v>402.9994201660156</c:v>
                </c:pt>
                <c:pt idx="6">
                  <c:v>403.00006103515625</c:v>
                </c:pt>
                <c:pt idx="7">
                  <c:v>403.29351806640625</c:v>
                </c:pt>
                <c:pt idx="8">
                  <c:v>407.8886413574219</c:v>
                </c:pt>
                <c:pt idx="9">
                  <c:v>414.4593200683594</c:v>
                </c:pt>
                <c:pt idx="10">
                  <c:v>421.88397216796875</c:v>
                </c:pt>
                <c:pt idx="11">
                  <c:v>433.1811218261719</c:v>
                </c:pt>
                <c:pt idx="12">
                  <c:v>441.2532653808594</c:v>
                </c:pt>
                <c:pt idx="13">
                  <c:v>451.4709777832031</c:v>
                </c:pt>
                <c:pt idx="14">
                  <c:v>458.57232666015625</c:v>
                </c:pt>
                <c:pt idx="15">
                  <c:v>466.0233154296875</c:v>
                </c:pt>
                <c:pt idx="16">
                  <c:v>473.2594909667969</c:v>
                </c:pt>
                <c:pt idx="17">
                  <c:v>480.1710205078125</c:v>
                </c:pt>
                <c:pt idx="18">
                  <c:v>486.9131164550781</c:v>
                </c:pt>
                <c:pt idx="19">
                  <c:v>493.430908203125</c:v>
                </c:pt>
                <c:pt idx="20">
                  <c:v>498.6774597167969</c:v>
                </c:pt>
                <c:pt idx="21">
                  <c:v>504.0893249511719</c:v>
                </c:pt>
                <c:pt idx="22">
                  <c:v>508.8491516113281</c:v>
                </c:pt>
                <c:pt idx="23">
                  <c:v>512.3342895507812</c:v>
                </c:pt>
                <c:pt idx="24">
                  <c:v>514.7173461914062</c:v>
                </c:pt>
                <c:pt idx="25">
                  <c:v>516.0514526367188</c:v>
                </c:pt>
                <c:pt idx="26">
                  <c:v>516.4783935546875</c:v>
                </c:pt>
                <c:pt idx="27">
                  <c:v>516.1904296875</c:v>
                </c:pt>
              </c:numCache>
            </c:numRef>
          </c:val>
          <c:smooth val="0"/>
        </c:ser>
        <c:marker val="1"/>
        <c:axId val="7614011"/>
        <c:axId val="1417236"/>
      </c:lineChart>
      <c:dateAx>
        <c:axId val="76140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17236"/>
        <c:crosses val="autoZero"/>
        <c:auto val="0"/>
        <c:baseTimeUnit val="days"/>
        <c:majorUnit val="2"/>
        <c:majorTimeUnit val="days"/>
        <c:minorUnit val="1"/>
        <c:minorTimeUnit val="days"/>
        <c:noMultiLvlLbl val="0"/>
      </c:dateAx>
      <c:valAx>
        <c:axId val="141723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61401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A!$Q$13:$Q$40</c:f>
              <c:numCache>
                <c:ptCount val="28"/>
                <c:pt idx="0">
                  <c:v>403</c:v>
                </c:pt>
                <c:pt idx="1">
                  <c:v>403</c:v>
                </c:pt>
                <c:pt idx="2">
                  <c:v>402.9892578125</c:v>
                </c:pt>
                <c:pt idx="3">
                  <c:v>402</c:v>
                </c:pt>
                <c:pt idx="4">
                  <c:v>402</c:v>
                </c:pt>
                <c:pt idx="5">
                  <c:v>402</c:v>
                </c:pt>
                <c:pt idx="6">
                  <c:v>402</c:v>
                </c:pt>
                <c:pt idx="7">
                  <c:v>402.00006103515625</c:v>
                </c:pt>
                <c:pt idx="8">
                  <c:v>402.9260559082031</c:v>
                </c:pt>
                <c:pt idx="9">
                  <c:v>403.5458068847656</c:v>
                </c:pt>
                <c:pt idx="10">
                  <c:v>409.8255310058594</c:v>
                </c:pt>
                <c:pt idx="11">
                  <c:v>417.6382141113281</c:v>
                </c:pt>
                <c:pt idx="12">
                  <c:v>428.7831115722656</c:v>
                </c:pt>
                <c:pt idx="13">
                  <c:v>434.19989013671875</c:v>
                </c:pt>
                <c:pt idx="14">
                  <c:v>435.9508972167969</c:v>
                </c:pt>
                <c:pt idx="15">
                  <c:v>438.9764099121094</c:v>
                </c:pt>
                <c:pt idx="16">
                  <c:v>443.4542541503906</c:v>
                </c:pt>
                <c:pt idx="17">
                  <c:v>449.1130676269531</c:v>
                </c:pt>
                <c:pt idx="18">
                  <c:v>455.805419921875</c:v>
                </c:pt>
                <c:pt idx="19">
                  <c:v>462.97003173828125</c:v>
                </c:pt>
                <c:pt idx="20">
                  <c:v>469.8553466796875</c:v>
                </c:pt>
                <c:pt idx="21">
                  <c:v>476.87542724609375</c:v>
                </c:pt>
                <c:pt idx="22">
                  <c:v>484.8240661621094</c:v>
                </c:pt>
                <c:pt idx="23">
                  <c:v>492.536865234375</c:v>
                </c:pt>
                <c:pt idx="24">
                  <c:v>499.5528259277344</c:v>
                </c:pt>
                <c:pt idx="25">
                  <c:v>505.3004455566406</c:v>
                </c:pt>
                <c:pt idx="26">
                  <c:v>509.7591857910156</c:v>
                </c:pt>
                <c:pt idx="27">
                  <c:v>512.6962280273438</c:v>
                </c:pt>
              </c:numCache>
            </c:numRef>
          </c:val>
          <c:smooth val="0"/>
        </c:ser>
        <c:marker val="1"/>
        <c:axId val="12755125"/>
        <c:axId val="47687262"/>
      </c:lineChart>
      <c:dateAx>
        <c:axId val="127551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687262"/>
        <c:crosses val="autoZero"/>
        <c:auto val="0"/>
        <c:baseTimeUnit val="days"/>
        <c:majorUnit val="2"/>
        <c:majorTimeUnit val="days"/>
        <c:minorUnit val="1"/>
        <c:minorTimeUnit val="days"/>
        <c:noMultiLvlLbl val="0"/>
      </c:dateAx>
      <c:valAx>
        <c:axId val="4768726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75512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A!$R$13:$R$40</c:f>
              <c:numCache>
                <c:ptCount val="28"/>
                <c:pt idx="0">
                  <c:v>414</c:v>
                </c:pt>
                <c:pt idx="1">
                  <c:v>413.0001525878906</c:v>
                </c:pt>
                <c:pt idx="2">
                  <c:v>412.9831237792969</c:v>
                </c:pt>
                <c:pt idx="3">
                  <c:v>409.8560485839844</c:v>
                </c:pt>
                <c:pt idx="4">
                  <c:v>405.3278503417969</c:v>
                </c:pt>
                <c:pt idx="5">
                  <c:v>403.0096435546875</c:v>
                </c:pt>
                <c:pt idx="6">
                  <c:v>403</c:v>
                </c:pt>
                <c:pt idx="7">
                  <c:v>402.94415283203125</c:v>
                </c:pt>
                <c:pt idx="8">
                  <c:v>402.6419372558594</c:v>
                </c:pt>
                <c:pt idx="9">
                  <c:v>402</c:v>
                </c:pt>
                <c:pt idx="10">
                  <c:v>402</c:v>
                </c:pt>
                <c:pt idx="11">
                  <c:v>402.0112609863281</c:v>
                </c:pt>
                <c:pt idx="12">
                  <c:v>403.0022277832031</c:v>
                </c:pt>
                <c:pt idx="13">
                  <c:v>407.7203063964844</c:v>
                </c:pt>
                <c:pt idx="14">
                  <c:v>415.8766174316406</c:v>
                </c:pt>
                <c:pt idx="15">
                  <c:v>418.24493408203125</c:v>
                </c:pt>
                <c:pt idx="16">
                  <c:v>420.4111328125</c:v>
                </c:pt>
                <c:pt idx="17">
                  <c:v>423.9981384277344</c:v>
                </c:pt>
                <c:pt idx="18">
                  <c:v>427.79766845703125</c:v>
                </c:pt>
                <c:pt idx="19">
                  <c:v>430.3557434082031</c:v>
                </c:pt>
                <c:pt idx="20">
                  <c:v>431.89111328125</c:v>
                </c:pt>
                <c:pt idx="21">
                  <c:v>432.4524230957031</c:v>
                </c:pt>
                <c:pt idx="22">
                  <c:v>433.2979431152344</c:v>
                </c:pt>
                <c:pt idx="23">
                  <c:v>434.3696594238281</c:v>
                </c:pt>
                <c:pt idx="24">
                  <c:v>435.8291931152344</c:v>
                </c:pt>
                <c:pt idx="25">
                  <c:v>437.96417236328125</c:v>
                </c:pt>
                <c:pt idx="26">
                  <c:v>440.8808288574219</c:v>
                </c:pt>
                <c:pt idx="27">
                  <c:v>446.02178955078125</c:v>
                </c:pt>
              </c:numCache>
            </c:numRef>
          </c:val>
          <c:smooth val="0"/>
        </c:ser>
        <c:marker val="1"/>
        <c:axId val="26532175"/>
        <c:axId val="37462984"/>
      </c:lineChart>
      <c:dateAx>
        <c:axId val="265321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462984"/>
        <c:crosses val="autoZero"/>
        <c:auto val="0"/>
        <c:baseTimeUnit val="days"/>
        <c:majorUnit val="2"/>
        <c:majorTimeUnit val="days"/>
        <c:minorUnit val="1"/>
        <c:minorTimeUnit val="days"/>
        <c:noMultiLvlLbl val="0"/>
      </c:dateAx>
      <c:valAx>
        <c:axId val="3746298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53217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A!$S$13:$S$40</c:f>
              <c:numCache>
                <c:ptCount val="28"/>
                <c:pt idx="0">
                  <c:v>436</c:v>
                </c:pt>
                <c:pt idx="1">
                  <c:v>434</c:v>
                </c:pt>
                <c:pt idx="2">
                  <c:v>434</c:v>
                </c:pt>
                <c:pt idx="3">
                  <c:v>434</c:v>
                </c:pt>
                <c:pt idx="4">
                  <c:v>434</c:v>
                </c:pt>
                <c:pt idx="5">
                  <c:v>434</c:v>
                </c:pt>
                <c:pt idx="6">
                  <c:v>433.9987487792969</c:v>
                </c:pt>
                <c:pt idx="7">
                  <c:v>431.0115966796875</c:v>
                </c:pt>
                <c:pt idx="8">
                  <c:v>424.4683532714844</c:v>
                </c:pt>
                <c:pt idx="9">
                  <c:v>417.9064636230469</c:v>
                </c:pt>
                <c:pt idx="10">
                  <c:v>413.24517822265625</c:v>
                </c:pt>
                <c:pt idx="11">
                  <c:v>411.54937744140625</c:v>
                </c:pt>
                <c:pt idx="12">
                  <c:v>412.86077880859375</c:v>
                </c:pt>
                <c:pt idx="13">
                  <c:v>413.9770812988281</c:v>
                </c:pt>
                <c:pt idx="14">
                  <c:v>415.11029052734375</c:v>
                </c:pt>
                <c:pt idx="15">
                  <c:v>416.85357666015625</c:v>
                </c:pt>
                <c:pt idx="16">
                  <c:v>418.8003234863281</c:v>
                </c:pt>
                <c:pt idx="17">
                  <c:v>420.89251708984375</c:v>
                </c:pt>
                <c:pt idx="18">
                  <c:v>423.2008056640625</c:v>
                </c:pt>
                <c:pt idx="19">
                  <c:v>425.8170166015625</c:v>
                </c:pt>
                <c:pt idx="20">
                  <c:v>428.3851318359375</c:v>
                </c:pt>
                <c:pt idx="21">
                  <c:v>430.9440002441406</c:v>
                </c:pt>
                <c:pt idx="22">
                  <c:v>433.8495788574219</c:v>
                </c:pt>
                <c:pt idx="23">
                  <c:v>437.156005859375</c:v>
                </c:pt>
                <c:pt idx="24">
                  <c:v>440.8790283203125</c:v>
                </c:pt>
                <c:pt idx="25">
                  <c:v>444.984375</c:v>
                </c:pt>
                <c:pt idx="26">
                  <c:v>449.41143798828125</c:v>
                </c:pt>
                <c:pt idx="27">
                  <c:v>454.0588684082031</c:v>
                </c:pt>
              </c:numCache>
            </c:numRef>
          </c:val>
          <c:smooth val="0"/>
        </c:ser>
        <c:marker val="1"/>
        <c:axId val="1622537"/>
        <c:axId val="14602834"/>
      </c:lineChart>
      <c:dateAx>
        <c:axId val="16225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602834"/>
        <c:crosses val="autoZero"/>
        <c:auto val="0"/>
        <c:baseTimeUnit val="days"/>
        <c:majorUnit val="2"/>
        <c:majorTimeUnit val="days"/>
        <c:minorUnit val="1"/>
        <c:minorTimeUnit val="days"/>
        <c:noMultiLvlLbl val="0"/>
      </c:dateAx>
      <c:valAx>
        <c:axId val="1460283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253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A!$T$13:$T$40</c:f>
              <c:numCache>
                <c:ptCount val="28"/>
                <c:pt idx="0">
                  <c:v>0.23399999737739563</c:v>
                </c:pt>
                <c:pt idx="1">
                  <c:v>0.369826078414917</c:v>
                </c:pt>
                <c:pt idx="2">
                  <c:v>0.3594847023487091</c:v>
                </c:pt>
                <c:pt idx="3">
                  <c:v>0.3336426019668579</c:v>
                </c:pt>
                <c:pt idx="4">
                  <c:v>0.30470019578933716</c:v>
                </c:pt>
                <c:pt idx="5">
                  <c:v>0.2943562865257263</c:v>
                </c:pt>
                <c:pt idx="6">
                  <c:v>0.289358526468277</c:v>
                </c:pt>
                <c:pt idx="7">
                  <c:v>0.28112781047821045</c:v>
                </c:pt>
                <c:pt idx="8">
                  <c:v>0.26353326439857483</c:v>
                </c:pt>
                <c:pt idx="9">
                  <c:v>0.2526320219039917</c:v>
                </c:pt>
                <c:pt idx="10">
                  <c:v>0.2483876794576645</c:v>
                </c:pt>
                <c:pt idx="11">
                  <c:v>0.25203579664230347</c:v>
                </c:pt>
                <c:pt idx="12">
                  <c:v>0.25167232751846313</c:v>
                </c:pt>
                <c:pt idx="13">
                  <c:v>0.2539428174495697</c:v>
                </c:pt>
                <c:pt idx="14">
                  <c:v>0.2549620568752289</c:v>
                </c:pt>
                <c:pt idx="15">
                  <c:v>0.25357866287231445</c:v>
                </c:pt>
                <c:pt idx="16">
                  <c:v>0.23979145288467407</c:v>
                </c:pt>
                <c:pt idx="17">
                  <c:v>0.2407742589712143</c:v>
                </c:pt>
                <c:pt idx="18">
                  <c:v>0.24237942695617676</c:v>
                </c:pt>
                <c:pt idx="19">
                  <c:v>0.24478848278522491</c:v>
                </c:pt>
                <c:pt idx="20">
                  <c:v>0.24659062922000885</c:v>
                </c:pt>
                <c:pt idx="21">
                  <c:v>0.2475961595773697</c:v>
                </c:pt>
                <c:pt idx="22">
                  <c:v>0.2444349080324173</c:v>
                </c:pt>
                <c:pt idx="23">
                  <c:v>0.2385428547859192</c:v>
                </c:pt>
                <c:pt idx="24">
                  <c:v>0.23530074954032898</c:v>
                </c:pt>
                <c:pt idx="25">
                  <c:v>0.2359827756881714</c:v>
                </c:pt>
                <c:pt idx="26">
                  <c:v>0.2353602945804596</c:v>
                </c:pt>
                <c:pt idx="27">
                  <c:v>0.2243383675813675</c:v>
                </c:pt>
              </c:numCache>
            </c:numRef>
          </c:val>
          <c:smooth val="0"/>
        </c:ser>
        <c:marker val="1"/>
        <c:axId val="64316643"/>
        <c:axId val="41978876"/>
      </c:lineChart>
      <c:dateAx>
        <c:axId val="643166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1978876"/>
        <c:crosses val="autoZero"/>
        <c:auto val="0"/>
        <c:baseTimeUnit val="days"/>
        <c:majorUnit val="2"/>
        <c:majorTimeUnit val="days"/>
        <c:minorUnit val="1"/>
        <c:minorTimeUnit val="days"/>
        <c:noMultiLvlLbl val="0"/>
      </c:dateAx>
      <c:valAx>
        <c:axId val="4197887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31664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A!$U$13:$U$40</c:f>
              <c:numCache>
                <c:ptCount val="28"/>
                <c:pt idx="0">
                  <c:v>0.23100000619888306</c:v>
                </c:pt>
                <c:pt idx="1">
                  <c:v>0.2635292112827301</c:v>
                </c:pt>
                <c:pt idx="2">
                  <c:v>0.39306509494781494</c:v>
                </c:pt>
                <c:pt idx="3">
                  <c:v>0.353971004486084</c:v>
                </c:pt>
                <c:pt idx="4">
                  <c:v>0.3067063093185425</c:v>
                </c:pt>
                <c:pt idx="5">
                  <c:v>0.297756165266037</c:v>
                </c:pt>
                <c:pt idx="6">
                  <c:v>0.29132238030433655</c:v>
                </c:pt>
                <c:pt idx="7">
                  <c:v>0.28372058272361755</c:v>
                </c:pt>
                <c:pt idx="8">
                  <c:v>0.2665236294269562</c:v>
                </c:pt>
                <c:pt idx="9">
                  <c:v>0.26109349727630615</c:v>
                </c:pt>
                <c:pt idx="10">
                  <c:v>0.24888092279434204</c:v>
                </c:pt>
                <c:pt idx="11">
                  <c:v>0.2496470808982849</c:v>
                </c:pt>
                <c:pt idx="12">
                  <c:v>0.2520151138305664</c:v>
                </c:pt>
                <c:pt idx="13">
                  <c:v>0.25242868065834045</c:v>
                </c:pt>
                <c:pt idx="14">
                  <c:v>0.2544253170490265</c:v>
                </c:pt>
                <c:pt idx="15">
                  <c:v>0.25448212027549744</c:v>
                </c:pt>
                <c:pt idx="16">
                  <c:v>0.2486787736415863</c:v>
                </c:pt>
                <c:pt idx="17">
                  <c:v>0.23872119188308716</c:v>
                </c:pt>
                <c:pt idx="18">
                  <c:v>0.24140557646751404</c:v>
                </c:pt>
                <c:pt idx="19">
                  <c:v>0.24313315749168396</c:v>
                </c:pt>
                <c:pt idx="20">
                  <c:v>0.24506841599941254</c:v>
                </c:pt>
                <c:pt idx="21">
                  <c:v>0.24803803861141205</c:v>
                </c:pt>
                <c:pt idx="22">
                  <c:v>0.2470383495092392</c:v>
                </c:pt>
                <c:pt idx="23">
                  <c:v>0.24151787161827087</c:v>
                </c:pt>
                <c:pt idx="24">
                  <c:v>0.23565466701984406</c:v>
                </c:pt>
                <c:pt idx="25">
                  <c:v>0.23491106927394867</c:v>
                </c:pt>
                <c:pt idx="26">
                  <c:v>0.23707786202430725</c:v>
                </c:pt>
                <c:pt idx="27">
                  <c:v>0.2336496114730835</c:v>
                </c:pt>
              </c:numCache>
            </c:numRef>
          </c:val>
          <c:smooth val="0"/>
        </c:ser>
        <c:marker val="1"/>
        <c:axId val="42265565"/>
        <c:axId val="44845766"/>
      </c:lineChart>
      <c:dateAx>
        <c:axId val="422655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845766"/>
        <c:crosses val="autoZero"/>
        <c:auto val="0"/>
        <c:baseTimeUnit val="days"/>
        <c:majorUnit val="2"/>
        <c:majorTimeUnit val="days"/>
        <c:minorUnit val="1"/>
        <c:minorTimeUnit val="days"/>
        <c:noMultiLvlLbl val="0"/>
      </c:dateAx>
      <c:valAx>
        <c:axId val="4484576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6556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A!$V$13:$V$40</c:f>
              <c:numCache>
                <c:ptCount val="28"/>
                <c:pt idx="0">
                  <c:v>0.2240000069141388</c:v>
                </c:pt>
                <c:pt idx="1">
                  <c:v>0.22628647089004517</c:v>
                </c:pt>
                <c:pt idx="2">
                  <c:v>0.23698924481868744</c:v>
                </c:pt>
                <c:pt idx="3">
                  <c:v>0.3938007950782776</c:v>
                </c:pt>
                <c:pt idx="4">
                  <c:v>0.3544451892375946</c:v>
                </c:pt>
                <c:pt idx="5">
                  <c:v>0.3103072941303253</c:v>
                </c:pt>
                <c:pt idx="6">
                  <c:v>0.29747986793518066</c:v>
                </c:pt>
                <c:pt idx="7">
                  <c:v>0.2942962050437927</c:v>
                </c:pt>
                <c:pt idx="8">
                  <c:v>0.2366856187582016</c:v>
                </c:pt>
                <c:pt idx="9">
                  <c:v>0.1657753884792328</c:v>
                </c:pt>
                <c:pt idx="10">
                  <c:v>0.16472633183002472</c:v>
                </c:pt>
                <c:pt idx="11">
                  <c:v>0.16020160913467407</c:v>
                </c:pt>
                <c:pt idx="12">
                  <c:v>0.1547265648841858</c:v>
                </c:pt>
                <c:pt idx="13">
                  <c:v>0.14858870208263397</c:v>
                </c:pt>
                <c:pt idx="14">
                  <c:v>0.14744989573955536</c:v>
                </c:pt>
                <c:pt idx="15">
                  <c:v>0.14924265444278717</c:v>
                </c:pt>
                <c:pt idx="16">
                  <c:v>0.14913636445999146</c:v>
                </c:pt>
                <c:pt idx="17">
                  <c:v>0.15032169222831726</c:v>
                </c:pt>
                <c:pt idx="18">
                  <c:v>0.1508064717054367</c:v>
                </c:pt>
                <c:pt idx="19">
                  <c:v>0.14979881048202515</c:v>
                </c:pt>
                <c:pt idx="20">
                  <c:v>0.14277732372283936</c:v>
                </c:pt>
                <c:pt idx="21">
                  <c:v>0.14353887736797333</c:v>
                </c:pt>
                <c:pt idx="22">
                  <c:v>0.14436262845993042</c:v>
                </c:pt>
                <c:pt idx="23">
                  <c:v>0.14563430845737457</c:v>
                </c:pt>
                <c:pt idx="24">
                  <c:v>0.14691062271595</c:v>
                </c:pt>
                <c:pt idx="25">
                  <c:v>0.14682744443416595</c:v>
                </c:pt>
                <c:pt idx="26">
                  <c:v>0.14440765976905823</c:v>
                </c:pt>
                <c:pt idx="27">
                  <c:v>0.1414627581834793</c:v>
                </c:pt>
              </c:numCache>
            </c:numRef>
          </c:val>
          <c:smooth val="0"/>
        </c:ser>
        <c:marker val="1"/>
        <c:axId val="958711"/>
        <c:axId val="8628400"/>
      </c:lineChart>
      <c:dateAx>
        <c:axId val="9587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628400"/>
        <c:crosses val="autoZero"/>
        <c:auto val="0"/>
        <c:baseTimeUnit val="days"/>
        <c:majorUnit val="2"/>
        <c:majorTimeUnit val="days"/>
        <c:minorUnit val="1"/>
        <c:minorTimeUnit val="days"/>
        <c:noMultiLvlLbl val="0"/>
      </c:dateAx>
      <c:valAx>
        <c:axId val="862840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5871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A!$W$13:$W$40</c:f>
              <c:numCache>
                <c:ptCount val="28"/>
                <c:pt idx="0">
                  <c:v>0.22699999809265137</c:v>
                </c:pt>
                <c:pt idx="1">
                  <c:v>0.22500377893447876</c:v>
                </c:pt>
                <c:pt idx="2">
                  <c:v>0.22887170314788818</c:v>
                </c:pt>
                <c:pt idx="3">
                  <c:v>0.2464825063943863</c:v>
                </c:pt>
                <c:pt idx="4">
                  <c:v>0.38484129309654236</c:v>
                </c:pt>
                <c:pt idx="5">
                  <c:v>0.38120728731155396</c:v>
                </c:pt>
                <c:pt idx="6">
                  <c:v>0.35013747215270996</c:v>
                </c:pt>
                <c:pt idx="7">
                  <c:v>0.3161759376525879</c:v>
                </c:pt>
                <c:pt idx="8">
                  <c:v>0.2947777509689331</c:v>
                </c:pt>
                <c:pt idx="9">
                  <c:v>0.2864323556423187</c:v>
                </c:pt>
                <c:pt idx="10">
                  <c:v>0.2678666412830353</c:v>
                </c:pt>
                <c:pt idx="11">
                  <c:v>0.260606050491333</c:v>
                </c:pt>
                <c:pt idx="12">
                  <c:v>0.24889740347862244</c:v>
                </c:pt>
                <c:pt idx="13">
                  <c:v>0.25168681144714355</c:v>
                </c:pt>
                <c:pt idx="14">
                  <c:v>0.2532486915588379</c:v>
                </c:pt>
                <c:pt idx="15">
                  <c:v>0.2543346583843231</c:v>
                </c:pt>
                <c:pt idx="16">
                  <c:v>0.25549909472465515</c:v>
                </c:pt>
                <c:pt idx="17">
                  <c:v>0.25463053584098816</c:v>
                </c:pt>
                <c:pt idx="18">
                  <c:v>0.24596500396728516</c:v>
                </c:pt>
                <c:pt idx="19">
                  <c:v>0.24108925461769104</c:v>
                </c:pt>
                <c:pt idx="20">
                  <c:v>0.24237875640392303</c:v>
                </c:pt>
                <c:pt idx="21">
                  <c:v>0.24280330538749695</c:v>
                </c:pt>
                <c:pt idx="22">
                  <c:v>0.24432048201560974</c:v>
                </c:pt>
                <c:pt idx="23">
                  <c:v>0.24671950936317444</c:v>
                </c:pt>
                <c:pt idx="24">
                  <c:v>0.24698328971862793</c:v>
                </c:pt>
                <c:pt idx="25">
                  <c:v>0.24290572106838226</c:v>
                </c:pt>
                <c:pt idx="26">
                  <c:v>0.23813572525978088</c:v>
                </c:pt>
                <c:pt idx="27">
                  <c:v>0.23745964467525482</c:v>
                </c:pt>
              </c:numCache>
            </c:numRef>
          </c:val>
          <c:smooth val="0"/>
        </c:ser>
        <c:marker val="1"/>
        <c:axId val="10546737"/>
        <c:axId val="27811770"/>
      </c:lineChart>
      <c:dateAx>
        <c:axId val="105467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811770"/>
        <c:crosses val="autoZero"/>
        <c:auto val="0"/>
        <c:baseTimeUnit val="days"/>
        <c:majorUnit val="2"/>
        <c:majorTimeUnit val="days"/>
        <c:minorUnit val="1"/>
        <c:minorTimeUnit val="days"/>
        <c:noMultiLvlLbl val="0"/>
      </c:dateAx>
      <c:valAx>
        <c:axId val="2781177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4673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A!$D$13:$D$40</c:f>
              <c:numCache>
                <c:ptCount val="28"/>
                <c:pt idx="0">
                  <c:v>433</c:v>
                </c:pt>
                <c:pt idx="1">
                  <c:v>490.51959228515625</c:v>
                </c:pt>
                <c:pt idx="2">
                  <c:v>725.299072265625</c:v>
                </c:pt>
                <c:pt idx="3">
                  <c:v>654.4669799804688</c:v>
                </c:pt>
                <c:pt idx="4">
                  <c:v>568.87060546875</c:v>
                </c:pt>
                <c:pt idx="5">
                  <c:v>552.640380859375</c:v>
                </c:pt>
                <c:pt idx="6">
                  <c:v>540.9857788085938</c:v>
                </c:pt>
                <c:pt idx="7">
                  <c:v>527.20849609375</c:v>
                </c:pt>
                <c:pt idx="8">
                  <c:v>496.0602722167969</c:v>
                </c:pt>
                <c:pt idx="9">
                  <c:v>486.2170104980469</c:v>
                </c:pt>
                <c:pt idx="10">
                  <c:v>464.08831787109375</c:v>
                </c:pt>
                <c:pt idx="11">
                  <c:v>465.5045166015625</c:v>
                </c:pt>
                <c:pt idx="12">
                  <c:v>469.7657165527344</c:v>
                </c:pt>
                <c:pt idx="13">
                  <c:v>470.53997802734375</c:v>
                </c:pt>
                <c:pt idx="14">
                  <c:v>474.1328125</c:v>
                </c:pt>
                <c:pt idx="15">
                  <c:v>474.2212219238281</c:v>
                </c:pt>
                <c:pt idx="16">
                  <c:v>463.6300354003906</c:v>
                </c:pt>
                <c:pt idx="17">
                  <c:v>445.7218017578125</c:v>
                </c:pt>
                <c:pt idx="18">
                  <c:v>450.5823059082031</c:v>
                </c:pt>
                <c:pt idx="19">
                  <c:v>453.7261657714844</c:v>
                </c:pt>
                <c:pt idx="20">
                  <c:v>457.208251953125</c:v>
                </c:pt>
                <c:pt idx="21">
                  <c:v>462.5374450683594</c:v>
                </c:pt>
                <c:pt idx="22">
                  <c:v>460.73992919921875</c:v>
                </c:pt>
                <c:pt idx="23">
                  <c:v>450.7487487792969</c:v>
                </c:pt>
                <c:pt idx="24">
                  <c:v>440.1449890136719</c:v>
                </c:pt>
                <c:pt idx="25">
                  <c:v>438.8138732910156</c:v>
                </c:pt>
                <c:pt idx="26">
                  <c:v>442.6815185546875</c:v>
                </c:pt>
                <c:pt idx="27">
                  <c:v>436.5055847167969</c:v>
                </c:pt>
              </c:numCache>
            </c:numRef>
          </c:val>
          <c:smooth val="0"/>
        </c:ser>
        <c:marker val="1"/>
        <c:axId val="66489943"/>
        <c:axId val="61538576"/>
      </c:lineChart>
      <c:dateAx>
        <c:axId val="664899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538576"/>
        <c:crosses val="autoZero"/>
        <c:auto val="0"/>
        <c:baseTimeUnit val="days"/>
        <c:majorUnit val="2"/>
        <c:majorTimeUnit val="days"/>
        <c:minorUnit val="1"/>
        <c:minorTimeUnit val="days"/>
        <c:noMultiLvlLbl val="0"/>
      </c:dateAx>
      <c:valAx>
        <c:axId val="6153857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48994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A!$X$13:$X$40</c:f>
              <c:numCache>
                <c:ptCount val="28"/>
                <c:pt idx="0">
                  <c:v>0.2409999966621399</c:v>
                </c:pt>
                <c:pt idx="1">
                  <c:v>0.2391177862882614</c:v>
                </c:pt>
                <c:pt idx="2">
                  <c:v>0.23707060515880585</c:v>
                </c:pt>
                <c:pt idx="3">
                  <c:v>0.23770317435264587</c:v>
                </c:pt>
                <c:pt idx="4">
                  <c:v>0.2512609362602234</c:v>
                </c:pt>
                <c:pt idx="5">
                  <c:v>0.26646849513053894</c:v>
                </c:pt>
                <c:pt idx="6">
                  <c:v>0.27636396884918213</c:v>
                </c:pt>
                <c:pt idx="7">
                  <c:v>0.28184887766838074</c:v>
                </c:pt>
                <c:pt idx="8">
                  <c:v>0.28416845202445984</c:v>
                </c:pt>
                <c:pt idx="9">
                  <c:v>0.2844904065132141</c:v>
                </c:pt>
                <c:pt idx="10">
                  <c:v>0.28307464718818665</c:v>
                </c:pt>
                <c:pt idx="11">
                  <c:v>0.27949032187461853</c:v>
                </c:pt>
                <c:pt idx="12">
                  <c:v>0.2746891379356384</c:v>
                </c:pt>
                <c:pt idx="13">
                  <c:v>0.27064740657806396</c:v>
                </c:pt>
                <c:pt idx="14">
                  <c:v>0.26825639605522156</c:v>
                </c:pt>
                <c:pt idx="15">
                  <c:v>0.26629406213760376</c:v>
                </c:pt>
                <c:pt idx="16">
                  <c:v>0.26487529277801514</c:v>
                </c:pt>
                <c:pt idx="17">
                  <c:v>0.26359447836875916</c:v>
                </c:pt>
                <c:pt idx="18">
                  <c:v>0.2615928053855896</c:v>
                </c:pt>
                <c:pt idx="19">
                  <c:v>0.25788143277168274</c:v>
                </c:pt>
                <c:pt idx="20">
                  <c:v>0.2554401457309723</c:v>
                </c:pt>
                <c:pt idx="21">
                  <c:v>0.2533353269100189</c:v>
                </c:pt>
                <c:pt idx="22">
                  <c:v>0.2513270974159241</c:v>
                </c:pt>
                <c:pt idx="23">
                  <c:v>0.2496575117111206</c:v>
                </c:pt>
                <c:pt idx="24">
                  <c:v>0.24879445135593414</c:v>
                </c:pt>
                <c:pt idx="25">
                  <c:v>0.24829323589801788</c:v>
                </c:pt>
                <c:pt idx="26">
                  <c:v>0.2475513368844986</c:v>
                </c:pt>
                <c:pt idx="27">
                  <c:v>0.24677038192749023</c:v>
                </c:pt>
              </c:numCache>
            </c:numRef>
          </c:val>
          <c:smooth val="0"/>
        </c:ser>
        <c:marker val="1"/>
        <c:axId val="48979339"/>
        <c:axId val="38160868"/>
      </c:lineChart>
      <c:dateAx>
        <c:axId val="489793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160868"/>
        <c:crosses val="autoZero"/>
        <c:auto val="0"/>
        <c:baseTimeUnit val="days"/>
        <c:majorUnit val="2"/>
        <c:majorTimeUnit val="days"/>
        <c:minorUnit val="1"/>
        <c:minorTimeUnit val="days"/>
        <c:noMultiLvlLbl val="0"/>
      </c:dateAx>
      <c:valAx>
        <c:axId val="3816086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7933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A!$Y$13:$Y$40</c:f>
              <c:numCache>
                <c:ptCount val="28"/>
                <c:pt idx="0">
                  <c:v>0.21899999678134918</c:v>
                </c:pt>
                <c:pt idx="1">
                  <c:v>0.21909596025943756</c:v>
                </c:pt>
                <c:pt idx="2">
                  <c:v>0.21919658780097961</c:v>
                </c:pt>
                <c:pt idx="3">
                  <c:v>0.21925795078277588</c:v>
                </c:pt>
                <c:pt idx="4">
                  <c:v>0.2193889617919922</c:v>
                </c:pt>
                <c:pt idx="5">
                  <c:v>0.21948806941509247</c:v>
                </c:pt>
                <c:pt idx="6">
                  <c:v>0.2196120321750641</c:v>
                </c:pt>
                <c:pt idx="7">
                  <c:v>0.21980756521224976</c:v>
                </c:pt>
                <c:pt idx="8">
                  <c:v>0.21995002031326294</c:v>
                </c:pt>
                <c:pt idx="9">
                  <c:v>0.220097154378891</c:v>
                </c:pt>
                <c:pt idx="10">
                  <c:v>0.22025525569915771</c:v>
                </c:pt>
                <c:pt idx="11">
                  <c:v>0.22041159868240356</c:v>
                </c:pt>
                <c:pt idx="12">
                  <c:v>0.22055687010288239</c:v>
                </c:pt>
                <c:pt idx="13">
                  <c:v>0.22083917260169983</c:v>
                </c:pt>
                <c:pt idx="14">
                  <c:v>0.22110246121883392</c:v>
                </c:pt>
                <c:pt idx="15">
                  <c:v>0.2213512510061264</c:v>
                </c:pt>
                <c:pt idx="16">
                  <c:v>0.2215825468301773</c:v>
                </c:pt>
                <c:pt idx="17">
                  <c:v>0.22180818021297455</c:v>
                </c:pt>
                <c:pt idx="18">
                  <c:v>0.22202558815479279</c:v>
                </c:pt>
                <c:pt idx="19">
                  <c:v>0.22222433984279633</c:v>
                </c:pt>
                <c:pt idx="20">
                  <c:v>0.22237102687358856</c:v>
                </c:pt>
                <c:pt idx="21">
                  <c:v>0.22249244153499603</c:v>
                </c:pt>
                <c:pt idx="22">
                  <c:v>0.22260750830173492</c:v>
                </c:pt>
                <c:pt idx="23">
                  <c:v>0.22271396219730377</c:v>
                </c:pt>
                <c:pt idx="24">
                  <c:v>0.22281338274478912</c:v>
                </c:pt>
                <c:pt idx="25">
                  <c:v>0.2229088395833969</c:v>
                </c:pt>
                <c:pt idx="26">
                  <c:v>0.22300182282924652</c:v>
                </c:pt>
                <c:pt idx="27">
                  <c:v>0.2231009602546692</c:v>
                </c:pt>
              </c:numCache>
            </c:numRef>
          </c:val>
          <c:smooth val="0"/>
        </c:ser>
        <c:marker val="1"/>
        <c:axId val="7903493"/>
        <c:axId val="4022574"/>
      </c:lineChart>
      <c:dateAx>
        <c:axId val="79034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22574"/>
        <c:crosses val="autoZero"/>
        <c:auto val="0"/>
        <c:baseTimeUnit val="days"/>
        <c:majorUnit val="2"/>
        <c:majorTimeUnit val="days"/>
        <c:minorUnit val="1"/>
        <c:minorTimeUnit val="days"/>
        <c:noMultiLvlLbl val="0"/>
      </c:dateAx>
      <c:valAx>
        <c:axId val="402257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0349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A!$AA$13:$AA$40</c:f>
              <c:numCache>
                <c:ptCount val="28"/>
                <c:pt idx="0">
                  <c:v>0.23999999463558197</c:v>
                </c:pt>
                <c:pt idx="1">
                  <c:v>0.23999999463558197</c:v>
                </c:pt>
                <c:pt idx="2">
                  <c:v>0.23999999463558197</c:v>
                </c:pt>
                <c:pt idx="3">
                  <c:v>0.23999999463558197</c:v>
                </c:pt>
                <c:pt idx="4">
                  <c:v>0.23987480998039246</c:v>
                </c:pt>
                <c:pt idx="5">
                  <c:v>0.24127767980098724</c:v>
                </c:pt>
                <c:pt idx="6">
                  <c:v>0.24907022714614868</c:v>
                </c:pt>
                <c:pt idx="7">
                  <c:v>0.25536075234413147</c:v>
                </c:pt>
                <c:pt idx="8">
                  <c:v>0.2674032747745514</c:v>
                </c:pt>
                <c:pt idx="9">
                  <c:v>0.2749704420566559</c:v>
                </c:pt>
                <c:pt idx="10">
                  <c:v>0.2794114947319031</c:v>
                </c:pt>
                <c:pt idx="11">
                  <c:v>0.2803003489971161</c:v>
                </c:pt>
                <c:pt idx="12">
                  <c:v>0.27863696217536926</c:v>
                </c:pt>
                <c:pt idx="13">
                  <c:v>0.2772747576236725</c:v>
                </c:pt>
                <c:pt idx="14">
                  <c:v>0.2755451500415802</c:v>
                </c:pt>
                <c:pt idx="15">
                  <c:v>0.2737233638763428</c:v>
                </c:pt>
                <c:pt idx="16">
                  <c:v>0.2719813585281372</c:v>
                </c:pt>
                <c:pt idx="17">
                  <c:v>0.27032893896102905</c:v>
                </c:pt>
                <c:pt idx="18">
                  <c:v>0.26870423555374146</c:v>
                </c:pt>
                <c:pt idx="19">
                  <c:v>0.26677247881889343</c:v>
                </c:pt>
                <c:pt idx="20">
                  <c:v>0.26499849557876587</c:v>
                </c:pt>
                <c:pt idx="21">
                  <c:v>0.26252803206443787</c:v>
                </c:pt>
                <c:pt idx="22">
                  <c:v>0.26014822721481323</c:v>
                </c:pt>
                <c:pt idx="23">
                  <c:v>0.2578812837600708</c:v>
                </c:pt>
                <c:pt idx="24">
                  <c:v>0.2558424174785614</c:v>
                </c:pt>
                <c:pt idx="25">
                  <c:v>0.25414493680000305</c:v>
                </c:pt>
                <c:pt idx="26">
                  <c:v>0.25269871950149536</c:v>
                </c:pt>
                <c:pt idx="27">
                  <c:v>0.25165748596191406</c:v>
                </c:pt>
              </c:numCache>
            </c:numRef>
          </c:val>
          <c:smooth val="0"/>
        </c:ser>
        <c:marker val="1"/>
        <c:axId val="36203167"/>
        <c:axId val="57393048"/>
      </c:lineChart>
      <c:dateAx>
        <c:axId val="362031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393048"/>
        <c:crosses val="autoZero"/>
        <c:auto val="0"/>
        <c:baseTimeUnit val="days"/>
        <c:majorUnit val="2"/>
        <c:majorTimeUnit val="days"/>
        <c:minorUnit val="1"/>
        <c:minorTimeUnit val="days"/>
        <c:noMultiLvlLbl val="0"/>
      </c:dateAx>
      <c:valAx>
        <c:axId val="5739304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20316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A!$AB$13:$AB$40</c:f>
              <c:numCache>
                <c:ptCount val="28"/>
                <c:pt idx="0">
                  <c:v>0.22699999809265137</c:v>
                </c:pt>
                <c:pt idx="1">
                  <c:v>0.22699999809265137</c:v>
                </c:pt>
                <c:pt idx="2">
                  <c:v>0.2279987633228302</c:v>
                </c:pt>
                <c:pt idx="3">
                  <c:v>0.22899937629699707</c:v>
                </c:pt>
                <c:pt idx="4">
                  <c:v>0.23054365813732147</c:v>
                </c:pt>
                <c:pt idx="5">
                  <c:v>0.2311413288116455</c:v>
                </c:pt>
                <c:pt idx="6">
                  <c:v>0.23200029134750366</c:v>
                </c:pt>
                <c:pt idx="7">
                  <c:v>0.2333620935678482</c:v>
                </c:pt>
                <c:pt idx="8">
                  <c:v>0.2381262183189392</c:v>
                </c:pt>
                <c:pt idx="9">
                  <c:v>0.2395658940076828</c:v>
                </c:pt>
                <c:pt idx="10">
                  <c:v>0.24443426728248596</c:v>
                </c:pt>
                <c:pt idx="11">
                  <c:v>0.2556495666503906</c:v>
                </c:pt>
                <c:pt idx="12">
                  <c:v>0.26674553751945496</c:v>
                </c:pt>
                <c:pt idx="13">
                  <c:v>0.27080464363098145</c:v>
                </c:pt>
                <c:pt idx="14">
                  <c:v>0.2733350098133087</c:v>
                </c:pt>
                <c:pt idx="15">
                  <c:v>0.2753845751285553</c:v>
                </c:pt>
                <c:pt idx="16">
                  <c:v>0.27692392468452454</c:v>
                </c:pt>
                <c:pt idx="17">
                  <c:v>0.27796459197998047</c:v>
                </c:pt>
                <c:pt idx="18">
                  <c:v>0.2785724401473999</c:v>
                </c:pt>
                <c:pt idx="19">
                  <c:v>0.27887558937072754</c:v>
                </c:pt>
                <c:pt idx="20">
                  <c:v>0.27883148193359375</c:v>
                </c:pt>
                <c:pt idx="21">
                  <c:v>0.27842777967453003</c:v>
                </c:pt>
                <c:pt idx="22">
                  <c:v>0.27761971950531006</c:v>
                </c:pt>
                <c:pt idx="23">
                  <c:v>0.2764285206794739</c:v>
                </c:pt>
                <c:pt idx="24">
                  <c:v>0.27500754594802856</c:v>
                </c:pt>
                <c:pt idx="25">
                  <c:v>0.27349165081977844</c:v>
                </c:pt>
                <c:pt idx="26">
                  <c:v>0.2717041075229645</c:v>
                </c:pt>
                <c:pt idx="27">
                  <c:v>0.27015551924705505</c:v>
                </c:pt>
              </c:numCache>
            </c:numRef>
          </c:val>
          <c:smooth val="0"/>
        </c:ser>
        <c:marker val="1"/>
        <c:axId val="46775385"/>
        <c:axId val="18325282"/>
      </c:lineChart>
      <c:dateAx>
        <c:axId val="467753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8325282"/>
        <c:crosses val="autoZero"/>
        <c:auto val="0"/>
        <c:baseTimeUnit val="days"/>
        <c:majorUnit val="2"/>
        <c:majorTimeUnit val="days"/>
        <c:minorUnit val="1"/>
        <c:minorTimeUnit val="days"/>
        <c:noMultiLvlLbl val="0"/>
      </c:dateAx>
      <c:valAx>
        <c:axId val="1832528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77538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A!$AD$13:$AD$40</c:f>
              <c:numCache>
                <c:ptCount val="28"/>
                <c:pt idx="0">
                  <c:v>0.22599999606609344</c:v>
                </c:pt>
                <c:pt idx="1">
                  <c:v>0.22599999606609344</c:v>
                </c:pt>
                <c:pt idx="2">
                  <c:v>0.22599999606609344</c:v>
                </c:pt>
                <c:pt idx="3">
                  <c:v>0.2261137217283249</c:v>
                </c:pt>
                <c:pt idx="4">
                  <c:v>0.2277628481388092</c:v>
                </c:pt>
                <c:pt idx="5">
                  <c:v>0.22861699759960175</c:v>
                </c:pt>
                <c:pt idx="6">
                  <c:v>0.22931568324565887</c:v>
                </c:pt>
                <c:pt idx="7">
                  <c:v>0.2309691160917282</c:v>
                </c:pt>
                <c:pt idx="8">
                  <c:v>0.2328696846961975</c:v>
                </c:pt>
                <c:pt idx="9">
                  <c:v>0.23811407387256622</c:v>
                </c:pt>
                <c:pt idx="10">
                  <c:v>0.2397998571395874</c:v>
                </c:pt>
                <c:pt idx="11">
                  <c:v>0.24598535895347595</c:v>
                </c:pt>
                <c:pt idx="12">
                  <c:v>0.2575379014015198</c:v>
                </c:pt>
                <c:pt idx="13">
                  <c:v>0.2629574239253998</c:v>
                </c:pt>
                <c:pt idx="14">
                  <c:v>0.2664108872413635</c:v>
                </c:pt>
                <c:pt idx="15">
                  <c:v>0.2696981430053711</c:v>
                </c:pt>
                <c:pt idx="16">
                  <c:v>0.2724035978317261</c:v>
                </c:pt>
                <c:pt idx="17">
                  <c:v>0.2745485305786133</c:v>
                </c:pt>
                <c:pt idx="18">
                  <c:v>0.2762205898761749</c:v>
                </c:pt>
                <c:pt idx="19">
                  <c:v>0.2775038182735443</c:v>
                </c:pt>
                <c:pt idx="20">
                  <c:v>0.27822965383529663</c:v>
                </c:pt>
                <c:pt idx="21">
                  <c:v>0.27875816822052</c:v>
                </c:pt>
                <c:pt idx="22">
                  <c:v>0.27886977791786194</c:v>
                </c:pt>
                <c:pt idx="23">
                  <c:v>0.2785354256629944</c:v>
                </c:pt>
                <c:pt idx="24">
                  <c:v>0.2777778208255768</c:v>
                </c:pt>
                <c:pt idx="25">
                  <c:v>0.27666109800338745</c:v>
                </c:pt>
                <c:pt idx="26">
                  <c:v>0.2752807140350342</c:v>
                </c:pt>
                <c:pt idx="27">
                  <c:v>0.2740725874900818</c:v>
                </c:pt>
              </c:numCache>
            </c:numRef>
          </c:val>
          <c:smooth val="0"/>
        </c:ser>
        <c:marker val="1"/>
        <c:axId val="30709811"/>
        <c:axId val="7952844"/>
      </c:lineChart>
      <c:dateAx>
        <c:axId val="307098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952844"/>
        <c:crosses val="autoZero"/>
        <c:auto val="0"/>
        <c:baseTimeUnit val="days"/>
        <c:majorUnit val="2"/>
        <c:majorTimeUnit val="days"/>
        <c:minorUnit val="1"/>
        <c:minorTimeUnit val="days"/>
        <c:noMultiLvlLbl val="0"/>
      </c:dateAx>
      <c:valAx>
        <c:axId val="795284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0981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A!$AE$13:$AE$40</c:f>
              <c:numCache>
                <c:ptCount val="28"/>
                <c:pt idx="0">
                  <c:v>0.22499999403953552</c:v>
                </c:pt>
                <c:pt idx="1">
                  <c:v>0.22499999403953552</c:v>
                </c:pt>
                <c:pt idx="2">
                  <c:v>0.22577029466629028</c:v>
                </c:pt>
                <c:pt idx="3">
                  <c:v>0.22599999606609344</c:v>
                </c:pt>
                <c:pt idx="4">
                  <c:v>0.22599999606609344</c:v>
                </c:pt>
                <c:pt idx="5">
                  <c:v>0.22630630433559418</c:v>
                </c:pt>
                <c:pt idx="6">
                  <c:v>0.22748923301696777</c:v>
                </c:pt>
                <c:pt idx="7">
                  <c:v>0.22865894436836243</c:v>
                </c:pt>
                <c:pt idx="8">
                  <c:v>0.23094899952411652</c:v>
                </c:pt>
                <c:pt idx="9">
                  <c:v>0.2335655838251114</c:v>
                </c:pt>
                <c:pt idx="10">
                  <c:v>0.2388181984424591</c:v>
                </c:pt>
                <c:pt idx="11">
                  <c:v>0.24083435535430908</c:v>
                </c:pt>
                <c:pt idx="12">
                  <c:v>0.24919109046459198</c:v>
                </c:pt>
                <c:pt idx="13">
                  <c:v>0.25525468587875366</c:v>
                </c:pt>
                <c:pt idx="14">
                  <c:v>0.2590652108192444</c:v>
                </c:pt>
                <c:pt idx="15">
                  <c:v>0.262468159198761</c:v>
                </c:pt>
                <c:pt idx="16">
                  <c:v>0.26589226722717285</c:v>
                </c:pt>
                <c:pt idx="17">
                  <c:v>0.26908037066459656</c:v>
                </c:pt>
                <c:pt idx="18">
                  <c:v>0.2718447148799896</c:v>
                </c:pt>
                <c:pt idx="19">
                  <c:v>0.27402156591415405</c:v>
                </c:pt>
                <c:pt idx="20">
                  <c:v>0.2756628096103668</c:v>
                </c:pt>
                <c:pt idx="21">
                  <c:v>0.27716881036758423</c:v>
                </c:pt>
                <c:pt idx="22">
                  <c:v>0.2782527804374695</c:v>
                </c:pt>
                <c:pt idx="23">
                  <c:v>0.2788025736808777</c:v>
                </c:pt>
                <c:pt idx="24">
                  <c:v>0.2788527309894562</c:v>
                </c:pt>
                <c:pt idx="25">
                  <c:v>0.27847549319267273</c:v>
                </c:pt>
                <c:pt idx="26">
                  <c:v>0.27766573429107666</c:v>
                </c:pt>
                <c:pt idx="27">
                  <c:v>0.27673569321632385</c:v>
                </c:pt>
              </c:numCache>
            </c:numRef>
          </c:val>
          <c:smooth val="0"/>
        </c:ser>
        <c:marker val="1"/>
        <c:axId val="4466733"/>
        <c:axId val="40200598"/>
      </c:lineChart>
      <c:dateAx>
        <c:axId val="44667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200598"/>
        <c:crosses val="autoZero"/>
        <c:auto val="0"/>
        <c:baseTimeUnit val="days"/>
        <c:majorUnit val="2"/>
        <c:majorTimeUnit val="days"/>
        <c:minorUnit val="1"/>
        <c:minorTimeUnit val="days"/>
        <c:noMultiLvlLbl val="0"/>
      </c:dateAx>
      <c:valAx>
        <c:axId val="4020059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6673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A!$AF$13:$AF$40</c:f>
              <c:numCache>
                <c:ptCount val="28"/>
                <c:pt idx="0">
                  <c:v>0.22499999403953552</c:v>
                </c:pt>
                <c:pt idx="1">
                  <c:v>0.22499999403953552</c:v>
                </c:pt>
                <c:pt idx="2">
                  <c:v>0.22499999403953552</c:v>
                </c:pt>
                <c:pt idx="3">
                  <c:v>0.22526848316192627</c:v>
                </c:pt>
                <c:pt idx="4">
                  <c:v>0.22599999606609344</c:v>
                </c:pt>
                <c:pt idx="5">
                  <c:v>0.22599999606609344</c:v>
                </c:pt>
                <c:pt idx="6">
                  <c:v>0.22608967125415802</c:v>
                </c:pt>
                <c:pt idx="7">
                  <c:v>0.22728803753852844</c:v>
                </c:pt>
                <c:pt idx="8">
                  <c:v>0.22919830679893494</c:v>
                </c:pt>
                <c:pt idx="9">
                  <c:v>0.23198308050632477</c:v>
                </c:pt>
                <c:pt idx="10">
                  <c:v>0.23705579340457916</c:v>
                </c:pt>
                <c:pt idx="11">
                  <c:v>0.23960095643997192</c:v>
                </c:pt>
                <c:pt idx="12">
                  <c:v>0.24487940967082977</c:v>
                </c:pt>
                <c:pt idx="13">
                  <c:v>0.2504597306251526</c:v>
                </c:pt>
                <c:pt idx="14">
                  <c:v>0.25406134128570557</c:v>
                </c:pt>
                <c:pt idx="15">
                  <c:v>0.2577223479747772</c:v>
                </c:pt>
                <c:pt idx="16">
                  <c:v>0.26127544045448303</c:v>
                </c:pt>
                <c:pt idx="17">
                  <c:v>0.26462608575820923</c:v>
                </c:pt>
                <c:pt idx="18">
                  <c:v>0.2679485082626343</c:v>
                </c:pt>
                <c:pt idx="19">
                  <c:v>0.2707741856575012</c:v>
                </c:pt>
                <c:pt idx="20">
                  <c:v>0.2729882597923279</c:v>
                </c:pt>
                <c:pt idx="21">
                  <c:v>0.2752068042755127</c:v>
                </c:pt>
                <c:pt idx="22">
                  <c:v>0.2769670784473419</c:v>
                </c:pt>
                <c:pt idx="23">
                  <c:v>0.2781403064727783</c:v>
                </c:pt>
                <c:pt idx="24">
                  <c:v>0.278749942779541</c:v>
                </c:pt>
                <c:pt idx="25">
                  <c:v>0.2788737118244171</c:v>
                </c:pt>
                <c:pt idx="26">
                  <c:v>0.2785448133945465</c:v>
                </c:pt>
                <c:pt idx="27">
                  <c:v>0.2779683470726013</c:v>
                </c:pt>
              </c:numCache>
            </c:numRef>
          </c:val>
          <c:smooth val="0"/>
        </c:ser>
        <c:marker val="1"/>
        <c:axId val="26261063"/>
        <c:axId val="35022976"/>
      </c:lineChart>
      <c:dateAx>
        <c:axId val="262610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022976"/>
        <c:crosses val="autoZero"/>
        <c:auto val="0"/>
        <c:baseTimeUnit val="days"/>
        <c:majorUnit val="2"/>
        <c:majorTimeUnit val="days"/>
        <c:minorUnit val="1"/>
        <c:minorTimeUnit val="days"/>
        <c:noMultiLvlLbl val="0"/>
      </c:dateAx>
      <c:valAx>
        <c:axId val="3502297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6106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A!$AG$13:$AG$40</c:f>
              <c:numCache>
                <c:ptCount val="28"/>
                <c:pt idx="0">
                  <c:v>0.22499999403953552</c:v>
                </c:pt>
                <c:pt idx="1">
                  <c:v>0.22499999403953552</c:v>
                </c:pt>
                <c:pt idx="2">
                  <c:v>0.22499999403953552</c:v>
                </c:pt>
                <c:pt idx="3">
                  <c:v>0.22499999403953552</c:v>
                </c:pt>
                <c:pt idx="4">
                  <c:v>0.22551529109477997</c:v>
                </c:pt>
                <c:pt idx="5">
                  <c:v>0.22599999606609344</c:v>
                </c:pt>
                <c:pt idx="6">
                  <c:v>0.22599999606609344</c:v>
                </c:pt>
                <c:pt idx="7">
                  <c:v>0.22606027126312256</c:v>
                </c:pt>
                <c:pt idx="8">
                  <c:v>0.22825095057487488</c:v>
                </c:pt>
                <c:pt idx="9">
                  <c:v>0.2310488373041153</c:v>
                </c:pt>
                <c:pt idx="10">
                  <c:v>0.2343064248561859</c:v>
                </c:pt>
                <c:pt idx="11">
                  <c:v>0.2391253262758255</c:v>
                </c:pt>
                <c:pt idx="12">
                  <c:v>0.24196800589561462</c:v>
                </c:pt>
                <c:pt idx="13">
                  <c:v>0.24652378261089325</c:v>
                </c:pt>
                <c:pt idx="14">
                  <c:v>0.24985365569591522</c:v>
                </c:pt>
                <c:pt idx="15">
                  <c:v>0.2534700036048889</c:v>
                </c:pt>
                <c:pt idx="16">
                  <c:v>0.2570538818836212</c:v>
                </c:pt>
                <c:pt idx="17">
                  <c:v>0.26056596636772156</c:v>
                </c:pt>
                <c:pt idx="18">
                  <c:v>0.26395708322525024</c:v>
                </c:pt>
                <c:pt idx="19">
                  <c:v>0.26727795600891113</c:v>
                </c:pt>
                <c:pt idx="20">
                  <c:v>0.26996636390686035</c:v>
                </c:pt>
                <c:pt idx="21">
                  <c:v>0.2727571427822113</c:v>
                </c:pt>
                <c:pt idx="22">
                  <c:v>0.27519458532333374</c:v>
                </c:pt>
                <c:pt idx="23">
                  <c:v>0.27695414423942566</c:v>
                </c:pt>
                <c:pt idx="24">
                  <c:v>0.27813467383384705</c:v>
                </c:pt>
                <c:pt idx="25">
                  <c:v>0.27873989939689636</c:v>
                </c:pt>
                <c:pt idx="26">
                  <c:v>0.2788754403591156</c:v>
                </c:pt>
                <c:pt idx="27">
                  <c:v>0.278632253408432</c:v>
                </c:pt>
              </c:numCache>
            </c:numRef>
          </c:val>
          <c:smooth val="0"/>
        </c:ser>
        <c:marker val="1"/>
        <c:axId val="46771329"/>
        <c:axId val="18288778"/>
      </c:lineChart>
      <c:dateAx>
        <c:axId val="4677132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8288778"/>
        <c:crosses val="autoZero"/>
        <c:auto val="0"/>
        <c:baseTimeUnit val="days"/>
        <c:majorUnit val="2"/>
        <c:majorTimeUnit val="days"/>
        <c:minorUnit val="1"/>
        <c:minorTimeUnit val="days"/>
        <c:noMultiLvlLbl val="0"/>
      </c:dateAx>
      <c:valAx>
        <c:axId val="1828877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77132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A!$AH$13:$AH$40</c:f>
              <c:numCache>
                <c:ptCount val="28"/>
                <c:pt idx="0">
                  <c:v>0.22499999403953552</c:v>
                </c:pt>
                <c:pt idx="1">
                  <c:v>0.22499999403953552</c:v>
                </c:pt>
                <c:pt idx="2">
                  <c:v>0.22499999403953552</c:v>
                </c:pt>
                <c:pt idx="3">
                  <c:v>0.22499999403953552</c:v>
                </c:pt>
                <c:pt idx="4">
                  <c:v>0.22499999403953552</c:v>
                </c:pt>
                <c:pt idx="5">
                  <c:v>0.22499999403953552</c:v>
                </c:pt>
                <c:pt idx="6">
                  <c:v>0.22499999403953552</c:v>
                </c:pt>
                <c:pt idx="7">
                  <c:v>0.22499999403953552</c:v>
                </c:pt>
                <c:pt idx="8">
                  <c:v>0.22599917650222778</c:v>
                </c:pt>
                <c:pt idx="9">
                  <c:v>0.2261732518672943</c:v>
                </c:pt>
                <c:pt idx="10">
                  <c:v>0.2289998084306717</c:v>
                </c:pt>
                <c:pt idx="11">
                  <c:v>0.23204290866851807</c:v>
                </c:pt>
                <c:pt idx="12">
                  <c:v>0.237493097782135</c:v>
                </c:pt>
                <c:pt idx="13">
                  <c:v>0.23938627541065216</c:v>
                </c:pt>
                <c:pt idx="14">
                  <c:v>0.23988288640975952</c:v>
                </c:pt>
                <c:pt idx="15">
                  <c:v>0.24100063741207123</c:v>
                </c:pt>
                <c:pt idx="16">
                  <c:v>0.24289004504680634</c:v>
                </c:pt>
                <c:pt idx="17">
                  <c:v>0.24541358649730682</c:v>
                </c:pt>
                <c:pt idx="18">
                  <c:v>0.24853941798210144</c:v>
                </c:pt>
                <c:pt idx="19">
                  <c:v>0.25200095772743225</c:v>
                </c:pt>
                <c:pt idx="20">
                  <c:v>0.25539517402648926</c:v>
                </c:pt>
                <c:pt idx="21">
                  <c:v>0.2588863670825958</c:v>
                </c:pt>
                <c:pt idx="22">
                  <c:v>0.26293596625328064</c:v>
                </c:pt>
                <c:pt idx="23">
                  <c:v>0.2668171525001526</c:v>
                </c:pt>
                <c:pt idx="24">
                  <c:v>0.27040302753448486</c:v>
                </c:pt>
                <c:pt idx="25">
                  <c:v>0.2733631134033203</c:v>
                </c:pt>
                <c:pt idx="26">
                  <c:v>0.2756398320198059</c:v>
                </c:pt>
                <c:pt idx="27">
                  <c:v>0.2771575152873993</c:v>
                </c:pt>
              </c:numCache>
            </c:numRef>
          </c:val>
          <c:smooth val="0"/>
        </c:ser>
        <c:marker val="1"/>
        <c:axId val="30381275"/>
        <c:axId val="4996020"/>
      </c:lineChart>
      <c:dateAx>
        <c:axId val="303812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96020"/>
        <c:crosses val="autoZero"/>
        <c:auto val="0"/>
        <c:baseTimeUnit val="days"/>
        <c:majorUnit val="2"/>
        <c:majorTimeUnit val="days"/>
        <c:minorUnit val="1"/>
        <c:minorTimeUnit val="days"/>
        <c:noMultiLvlLbl val="0"/>
      </c:dateAx>
      <c:valAx>
        <c:axId val="499602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8127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A!$AI$13:$AI$40</c:f>
              <c:numCache>
                <c:ptCount val="28"/>
                <c:pt idx="0">
                  <c:v>0.2290000021457672</c:v>
                </c:pt>
                <c:pt idx="1">
                  <c:v>0.2280000001192093</c:v>
                </c:pt>
                <c:pt idx="2">
                  <c:v>0.2274971306324005</c:v>
                </c:pt>
                <c:pt idx="3">
                  <c:v>0.22699999809265137</c:v>
                </c:pt>
                <c:pt idx="4">
                  <c:v>0.22599999606609344</c:v>
                </c:pt>
                <c:pt idx="5">
                  <c:v>0.22500000894069672</c:v>
                </c:pt>
                <c:pt idx="6">
                  <c:v>0.22499999403953552</c:v>
                </c:pt>
                <c:pt idx="7">
                  <c:v>0.22499999403953552</c:v>
                </c:pt>
                <c:pt idx="8">
                  <c:v>0.22499999403953552</c:v>
                </c:pt>
                <c:pt idx="9">
                  <c:v>0.22499999403953552</c:v>
                </c:pt>
                <c:pt idx="10">
                  <c:v>0.22499999403953552</c:v>
                </c:pt>
                <c:pt idx="11">
                  <c:v>0.22499999403953552</c:v>
                </c:pt>
                <c:pt idx="12">
                  <c:v>0.22599999606609344</c:v>
                </c:pt>
                <c:pt idx="13">
                  <c:v>0.22818000614643097</c:v>
                </c:pt>
                <c:pt idx="14">
                  <c:v>0.2315009981393814</c:v>
                </c:pt>
                <c:pt idx="15">
                  <c:v>0.23232313990592957</c:v>
                </c:pt>
                <c:pt idx="16">
                  <c:v>0.2334822416305542</c:v>
                </c:pt>
                <c:pt idx="17">
                  <c:v>0.23520679771900177</c:v>
                </c:pt>
                <c:pt idx="18">
                  <c:v>0.23705554008483887</c:v>
                </c:pt>
                <c:pt idx="19">
                  <c:v>0.23816218972206116</c:v>
                </c:pt>
                <c:pt idx="20">
                  <c:v>0.23872312903404236</c:v>
                </c:pt>
                <c:pt idx="21">
                  <c:v>0.23891571164131165</c:v>
                </c:pt>
                <c:pt idx="22">
                  <c:v>0.23916295170783997</c:v>
                </c:pt>
                <c:pt idx="23">
                  <c:v>0.23943904042243958</c:v>
                </c:pt>
                <c:pt idx="24">
                  <c:v>0.2398318499326706</c:v>
                </c:pt>
                <c:pt idx="25">
                  <c:v>0.24060127139091492</c:v>
                </c:pt>
                <c:pt idx="26">
                  <c:v>0.24180850386619568</c:v>
                </c:pt>
                <c:pt idx="27">
                  <c:v>0.2440188229084015</c:v>
                </c:pt>
              </c:numCache>
            </c:numRef>
          </c:val>
          <c:smooth val="0"/>
        </c:ser>
        <c:marker val="1"/>
        <c:axId val="44964181"/>
        <c:axId val="2024446"/>
      </c:lineChart>
      <c:dateAx>
        <c:axId val="449641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24446"/>
        <c:crosses val="autoZero"/>
        <c:auto val="0"/>
        <c:baseTimeUnit val="days"/>
        <c:majorUnit val="2"/>
        <c:majorTimeUnit val="days"/>
        <c:minorUnit val="1"/>
        <c:minorTimeUnit val="days"/>
        <c:noMultiLvlLbl val="0"/>
      </c:dateAx>
      <c:valAx>
        <c:axId val="202444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6418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A!$E$13:$E$40</c:f>
              <c:numCache>
                <c:ptCount val="28"/>
                <c:pt idx="0">
                  <c:v>419</c:v>
                </c:pt>
                <c:pt idx="1">
                  <c:v>423.5476379394531</c:v>
                </c:pt>
                <c:pt idx="2">
                  <c:v>442.41864013671875</c:v>
                </c:pt>
                <c:pt idx="3">
                  <c:v>726.6072998046875</c:v>
                </c:pt>
                <c:pt idx="4">
                  <c:v>655.4037475585938</c:v>
                </c:pt>
                <c:pt idx="5">
                  <c:v>575.4022216796875</c:v>
                </c:pt>
                <c:pt idx="6">
                  <c:v>552.1798095703125</c:v>
                </c:pt>
                <c:pt idx="7">
                  <c:v>546.3359985351562</c:v>
                </c:pt>
                <c:pt idx="8">
                  <c:v>499.0731201171875</c:v>
                </c:pt>
                <c:pt idx="9">
                  <c:v>455.2780456542969</c:v>
                </c:pt>
                <c:pt idx="10">
                  <c:v>454.1979675292969</c:v>
                </c:pt>
                <c:pt idx="11">
                  <c:v>446.0586853027344</c:v>
                </c:pt>
                <c:pt idx="12">
                  <c:v>436.1131591796875</c:v>
                </c:pt>
                <c:pt idx="13">
                  <c:v>425.05487060546875</c:v>
                </c:pt>
                <c:pt idx="14">
                  <c:v>423.0453186035156</c:v>
                </c:pt>
                <c:pt idx="15">
                  <c:v>426.1465759277344</c:v>
                </c:pt>
                <c:pt idx="16">
                  <c:v>426.0826416015625</c:v>
                </c:pt>
                <c:pt idx="17">
                  <c:v>428.1227722167969</c:v>
                </c:pt>
                <c:pt idx="18">
                  <c:v>428.9302673339844</c:v>
                </c:pt>
                <c:pt idx="19">
                  <c:v>427.1700134277344</c:v>
                </c:pt>
                <c:pt idx="20">
                  <c:v>414.533935546875</c:v>
                </c:pt>
                <c:pt idx="21">
                  <c:v>415.8151550292969</c:v>
                </c:pt>
                <c:pt idx="22">
                  <c:v>417.34722900390625</c:v>
                </c:pt>
                <c:pt idx="23">
                  <c:v>419.6256103515625</c:v>
                </c:pt>
                <c:pt idx="24">
                  <c:v>421.93353271484375</c:v>
                </c:pt>
                <c:pt idx="25">
                  <c:v>421.86163330078125</c:v>
                </c:pt>
                <c:pt idx="26">
                  <c:v>417.5124816894531</c:v>
                </c:pt>
                <c:pt idx="27">
                  <c:v>412.15338134765625</c:v>
                </c:pt>
              </c:numCache>
            </c:numRef>
          </c:val>
          <c:smooth val="0"/>
        </c:ser>
        <c:marker val="1"/>
        <c:axId val="16976273"/>
        <c:axId val="18568730"/>
      </c:lineChart>
      <c:dateAx>
        <c:axId val="169762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8568730"/>
        <c:crosses val="autoZero"/>
        <c:auto val="0"/>
        <c:baseTimeUnit val="days"/>
        <c:majorUnit val="2"/>
        <c:majorTimeUnit val="days"/>
        <c:minorUnit val="1"/>
        <c:minorTimeUnit val="days"/>
        <c:noMultiLvlLbl val="0"/>
      </c:dateAx>
      <c:valAx>
        <c:axId val="185687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97627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A!$AJ$13:$AJ$40</c:f>
              <c:numCache>
                <c:ptCount val="28"/>
                <c:pt idx="0">
                  <c:v>0.23899999260902405</c:v>
                </c:pt>
                <c:pt idx="1">
                  <c:v>0.23800000548362732</c:v>
                </c:pt>
                <c:pt idx="2">
                  <c:v>0.23800000548362732</c:v>
                </c:pt>
                <c:pt idx="3">
                  <c:v>0.23800000548362732</c:v>
                </c:pt>
                <c:pt idx="4">
                  <c:v>0.23800000548362732</c:v>
                </c:pt>
                <c:pt idx="5">
                  <c:v>0.23800000548362732</c:v>
                </c:pt>
                <c:pt idx="6">
                  <c:v>0.23800000548362732</c:v>
                </c:pt>
                <c:pt idx="7">
                  <c:v>0.2364937961101532</c:v>
                </c:pt>
                <c:pt idx="8">
                  <c:v>0.23375244438648224</c:v>
                </c:pt>
                <c:pt idx="9">
                  <c:v>0.23125769197940826</c:v>
                </c:pt>
                <c:pt idx="10">
                  <c:v>0.2296210378408432</c:v>
                </c:pt>
                <c:pt idx="11">
                  <c:v>0.2291892170906067</c:v>
                </c:pt>
                <c:pt idx="12">
                  <c:v>0.22991128265857697</c:v>
                </c:pt>
                <c:pt idx="13">
                  <c:v>0.2304082065820694</c:v>
                </c:pt>
                <c:pt idx="14">
                  <c:v>0.230910986661911</c:v>
                </c:pt>
                <c:pt idx="15">
                  <c:v>0.23168526589870453</c:v>
                </c:pt>
                <c:pt idx="16">
                  <c:v>0.23253123462200165</c:v>
                </c:pt>
                <c:pt idx="17">
                  <c:v>0.23342092335224152</c:v>
                </c:pt>
                <c:pt idx="18">
                  <c:v>0.23439472913742065</c:v>
                </c:pt>
                <c:pt idx="19">
                  <c:v>0.23550480604171753</c:v>
                </c:pt>
                <c:pt idx="20">
                  <c:v>0.23660631477832794</c:v>
                </c:pt>
                <c:pt idx="21">
                  <c:v>0.23772019147872925</c:v>
                </c:pt>
                <c:pt idx="22">
                  <c:v>0.23901498317718506</c:v>
                </c:pt>
                <c:pt idx="23">
                  <c:v>0.24051767587661743</c:v>
                </c:pt>
                <c:pt idx="24">
                  <c:v>0.24224023520946503</c:v>
                </c:pt>
                <c:pt idx="25">
                  <c:v>0.24417062103748322</c:v>
                </c:pt>
                <c:pt idx="26">
                  <c:v>0.2462785691022873</c:v>
                </c:pt>
                <c:pt idx="27">
                  <c:v>0.24851325154304504</c:v>
                </c:pt>
              </c:numCache>
            </c:numRef>
          </c:val>
          <c:smooth val="0"/>
        </c:ser>
        <c:marker val="1"/>
        <c:axId val="18220015"/>
        <c:axId val="29762408"/>
      </c:lineChart>
      <c:dateAx>
        <c:axId val="182200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762408"/>
        <c:crosses val="autoZero"/>
        <c:auto val="0"/>
        <c:baseTimeUnit val="days"/>
        <c:majorUnit val="2"/>
        <c:majorTimeUnit val="days"/>
        <c:minorUnit val="1"/>
        <c:minorTimeUnit val="days"/>
        <c:noMultiLvlLbl val="0"/>
      </c:dateAx>
      <c:valAx>
        <c:axId val="2976240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22001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A!$AK$13:$AK$40</c:f>
              <c:numCache>
                <c:ptCount val="28"/>
                <c:pt idx="0">
                  <c:v>4.610000133514404</c:v>
                </c:pt>
                <c:pt idx="1">
                  <c:v>4.145966053009033</c:v>
                </c:pt>
                <c:pt idx="2">
                  <c:v>4.140410423278809</c:v>
                </c:pt>
                <c:pt idx="3">
                  <c:v>4.222631931304932</c:v>
                </c:pt>
                <c:pt idx="4">
                  <c:v>4.3243818283081055</c:v>
                </c:pt>
                <c:pt idx="5">
                  <c:v>4.4075093269348145</c:v>
                </c:pt>
                <c:pt idx="6">
                  <c:v>4.51404333114624</c:v>
                </c:pt>
                <c:pt idx="7">
                  <c:v>4.6663336753845215</c:v>
                </c:pt>
                <c:pt idx="8">
                  <c:v>4.848527908325195</c:v>
                </c:pt>
                <c:pt idx="9">
                  <c:v>4.902462959289551</c:v>
                </c:pt>
                <c:pt idx="10">
                  <c:v>4.920175552368164</c:v>
                </c:pt>
                <c:pt idx="11">
                  <c:v>4.921280384063721</c:v>
                </c:pt>
                <c:pt idx="12">
                  <c:v>4.929206848144531</c:v>
                </c:pt>
                <c:pt idx="13">
                  <c:v>4.961300849914551</c:v>
                </c:pt>
                <c:pt idx="14">
                  <c:v>5.077427387237549</c:v>
                </c:pt>
                <c:pt idx="15">
                  <c:v>5.161351680755615</c:v>
                </c:pt>
                <c:pt idx="16">
                  <c:v>5.236534595489502</c:v>
                </c:pt>
                <c:pt idx="17">
                  <c:v>5.293661594390869</c:v>
                </c:pt>
                <c:pt idx="18">
                  <c:v>5.315030574798584</c:v>
                </c:pt>
                <c:pt idx="19">
                  <c:v>5.315833568572998</c:v>
                </c:pt>
                <c:pt idx="20">
                  <c:v>5.326278209686279</c:v>
                </c:pt>
                <c:pt idx="21">
                  <c:v>5.349308967590332</c:v>
                </c:pt>
                <c:pt idx="22">
                  <c:v>5.390631675720215</c:v>
                </c:pt>
                <c:pt idx="23">
                  <c:v>5.4445576667785645</c:v>
                </c:pt>
                <c:pt idx="24">
                  <c:v>5.486940860748291</c:v>
                </c:pt>
                <c:pt idx="25">
                  <c:v>5.519667625427246</c:v>
                </c:pt>
                <c:pt idx="26">
                  <c:v>5.548679828643799</c:v>
                </c:pt>
                <c:pt idx="27">
                  <c:v>5.590631008148193</c:v>
                </c:pt>
              </c:numCache>
            </c:numRef>
          </c:val>
          <c:smooth val="0"/>
        </c:ser>
        <c:marker val="1"/>
        <c:axId val="66535081"/>
        <c:axId val="61944818"/>
      </c:lineChart>
      <c:dateAx>
        <c:axId val="665350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944818"/>
        <c:crosses val="autoZero"/>
        <c:auto val="0"/>
        <c:baseTimeUnit val="days"/>
        <c:majorUnit val="2"/>
        <c:majorTimeUnit val="days"/>
        <c:minorUnit val="1"/>
        <c:minorTimeUnit val="days"/>
        <c:noMultiLvlLbl val="0"/>
      </c:dateAx>
      <c:valAx>
        <c:axId val="6194481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3508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A!$AL$13:$AL$40</c:f>
              <c:numCache>
                <c:ptCount val="28"/>
                <c:pt idx="0">
                  <c:v>4.619999885559082</c:v>
                </c:pt>
                <c:pt idx="1">
                  <c:v>4.509116172790527</c:v>
                </c:pt>
                <c:pt idx="2">
                  <c:v>4.0575642585754395</c:v>
                </c:pt>
                <c:pt idx="3">
                  <c:v>4.154139041900635</c:v>
                </c:pt>
                <c:pt idx="4">
                  <c:v>4.313381195068359</c:v>
                </c:pt>
                <c:pt idx="5">
                  <c:v>4.378958702087402</c:v>
                </c:pt>
                <c:pt idx="6">
                  <c:v>4.472212314605713</c:v>
                </c:pt>
                <c:pt idx="7">
                  <c:v>4.624423503875732</c:v>
                </c:pt>
                <c:pt idx="8">
                  <c:v>4.811326026916504</c:v>
                </c:pt>
                <c:pt idx="9">
                  <c:v>4.872706890106201</c:v>
                </c:pt>
                <c:pt idx="10">
                  <c:v>4.916730880737305</c:v>
                </c:pt>
                <c:pt idx="11">
                  <c:v>4.920877933502197</c:v>
                </c:pt>
                <c:pt idx="12">
                  <c:v>4.924736976623535</c:v>
                </c:pt>
                <c:pt idx="13">
                  <c:v>4.941072463989258</c:v>
                </c:pt>
                <c:pt idx="14">
                  <c:v>5.00663948059082</c:v>
                </c:pt>
                <c:pt idx="15">
                  <c:v>5.113763332366943</c:v>
                </c:pt>
                <c:pt idx="16">
                  <c:v>5.19235372543335</c:v>
                </c:pt>
                <c:pt idx="17">
                  <c:v>5.258656978607178</c:v>
                </c:pt>
                <c:pt idx="18">
                  <c:v>5.302936553955078</c:v>
                </c:pt>
                <c:pt idx="19">
                  <c:v>5.316445350646973</c:v>
                </c:pt>
                <c:pt idx="20">
                  <c:v>5.3160014152526855</c:v>
                </c:pt>
                <c:pt idx="21">
                  <c:v>5.336325645446777</c:v>
                </c:pt>
                <c:pt idx="22">
                  <c:v>5.365520000457764</c:v>
                </c:pt>
                <c:pt idx="23">
                  <c:v>5.41880464553833</c:v>
                </c:pt>
                <c:pt idx="24">
                  <c:v>5.469883441925049</c:v>
                </c:pt>
                <c:pt idx="25">
                  <c:v>5.5073723793029785</c:v>
                </c:pt>
                <c:pt idx="26">
                  <c:v>5.53275203704834</c:v>
                </c:pt>
                <c:pt idx="27">
                  <c:v>5.563498020172119</c:v>
                </c:pt>
              </c:numCache>
            </c:numRef>
          </c:val>
          <c:smooth val="0"/>
        </c:ser>
        <c:marker val="1"/>
        <c:axId val="20632451"/>
        <c:axId val="51474332"/>
      </c:lineChart>
      <c:dateAx>
        <c:axId val="206324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474332"/>
        <c:crosses val="autoZero"/>
        <c:auto val="0"/>
        <c:baseTimeUnit val="days"/>
        <c:majorUnit val="2"/>
        <c:majorTimeUnit val="days"/>
        <c:minorUnit val="1"/>
        <c:minorTimeUnit val="days"/>
        <c:noMultiLvlLbl val="0"/>
      </c:dateAx>
      <c:valAx>
        <c:axId val="5147433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3245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A!$AM$13:$AM$40</c:f>
              <c:numCache>
                <c:ptCount val="28"/>
                <c:pt idx="0">
                  <c:v>4.710000038146973</c:v>
                </c:pt>
                <c:pt idx="1">
                  <c:v>4.660101413726807</c:v>
                </c:pt>
                <c:pt idx="2">
                  <c:v>4.599787712097168</c:v>
                </c:pt>
                <c:pt idx="3">
                  <c:v>4.064073085784912</c:v>
                </c:pt>
                <c:pt idx="4">
                  <c:v>4.152795791625977</c:v>
                </c:pt>
                <c:pt idx="5">
                  <c:v>4.301241397857666</c:v>
                </c:pt>
                <c:pt idx="6">
                  <c:v>4.380969524383545</c:v>
                </c:pt>
                <c:pt idx="7">
                  <c:v>4.410447120666504</c:v>
                </c:pt>
                <c:pt idx="8">
                  <c:v>3.723329544067383</c:v>
                </c:pt>
                <c:pt idx="9">
                  <c:v>2.408740282058716</c:v>
                </c:pt>
                <c:pt idx="10">
                  <c:v>2.40061092376709</c:v>
                </c:pt>
                <c:pt idx="11">
                  <c:v>2.4459214210510254</c:v>
                </c:pt>
                <c:pt idx="12">
                  <c:v>2.5048329830169678</c:v>
                </c:pt>
                <c:pt idx="13">
                  <c:v>2.5306293964385986</c:v>
                </c:pt>
                <c:pt idx="14">
                  <c:v>2.5362651348114014</c:v>
                </c:pt>
                <c:pt idx="15">
                  <c:v>2.536905288696289</c:v>
                </c:pt>
                <c:pt idx="16">
                  <c:v>2.5419979095458984</c:v>
                </c:pt>
                <c:pt idx="17">
                  <c:v>2.5607047080993652</c:v>
                </c:pt>
                <c:pt idx="18">
                  <c:v>2.6170289516448975</c:v>
                </c:pt>
                <c:pt idx="19">
                  <c:v>2.6624836921691895</c:v>
                </c:pt>
                <c:pt idx="20">
                  <c:v>2.7018239498138428</c:v>
                </c:pt>
                <c:pt idx="21">
                  <c:v>2.7289366722106934</c:v>
                </c:pt>
                <c:pt idx="22">
                  <c:v>2.739685297012329</c:v>
                </c:pt>
                <c:pt idx="23">
                  <c:v>2.740196466445923</c:v>
                </c:pt>
                <c:pt idx="24">
                  <c:v>2.7483294010162354</c:v>
                </c:pt>
                <c:pt idx="25">
                  <c:v>2.761857748031616</c:v>
                </c:pt>
                <c:pt idx="26">
                  <c:v>2.7876296043395996</c:v>
                </c:pt>
                <c:pt idx="27">
                  <c:v>2.814032793045044</c:v>
                </c:pt>
              </c:numCache>
            </c:numRef>
          </c:val>
          <c:smooth val="0"/>
        </c:ser>
        <c:marker val="1"/>
        <c:axId val="60615805"/>
        <c:axId val="8671334"/>
      </c:lineChart>
      <c:dateAx>
        <c:axId val="606158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671334"/>
        <c:crosses val="autoZero"/>
        <c:auto val="0"/>
        <c:baseTimeUnit val="days"/>
        <c:majorUnit val="2"/>
        <c:majorTimeUnit val="days"/>
        <c:minorUnit val="1"/>
        <c:minorTimeUnit val="days"/>
        <c:noMultiLvlLbl val="0"/>
      </c:dateAx>
      <c:valAx>
        <c:axId val="867133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61580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A!$AN$13:$AN$40</c:f>
              <c:numCache>
                <c:ptCount val="28"/>
                <c:pt idx="0">
                  <c:v>4.710000038146973</c:v>
                </c:pt>
                <c:pt idx="1">
                  <c:v>4.679974555969238</c:v>
                </c:pt>
                <c:pt idx="2">
                  <c:v>4.642034530639648</c:v>
                </c:pt>
                <c:pt idx="3">
                  <c:v>4.542224884033203</c:v>
                </c:pt>
                <c:pt idx="4">
                  <c:v>4.07799768447876</c:v>
                </c:pt>
                <c:pt idx="5">
                  <c:v>4.0787129402160645</c:v>
                </c:pt>
                <c:pt idx="6">
                  <c:v>4.161862850189209</c:v>
                </c:pt>
                <c:pt idx="7">
                  <c:v>4.288967609405518</c:v>
                </c:pt>
                <c:pt idx="8">
                  <c:v>4.411237716674805</c:v>
                </c:pt>
                <c:pt idx="9">
                  <c:v>4.565412521362305</c:v>
                </c:pt>
                <c:pt idx="10">
                  <c:v>4.8043036460876465</c:v>
                </c:pt>
                <c:pt idx="11">
                  <c:v>4.876209259033203</c:v>
                </c:pt>
                <c:pt idx="12">
                  <c:v>4.917119026184082</c:v>
                </c:pt>
                <c:pt idx="13">
                  <c:v>4.9185075759887695</c:v>
                </c:pt>
                <c:pt idx="14">
                  <c:v>4.923498153686523</c:v>
                </c:pt>
                <c:pt idx="15">
                  <c:v>4.9521589279174805</c:v>
                </c:pt>
                <c:pt idx="16">
                  <c:v>5.037018299102783</c:v>
                </c:pt>
                <c:pt idx="17">
                  <c:v>5.132596492767334</c:v>
                </c:pt>
                <c:pt idx="18">
                  <c:v>5.21074104309082</c:v>
                </c:pt>
                <c:pt idx="19">
                  <c:v>5.276342868804932</c:v>
                </c:pt>
                <c:pt idx="20">
                  <c:v>5.301982879638672</c:v>
                </c:pt>
                <c:pt idx="21">
                  <c:v>5.316305637359619</c:v>
                </c:pt>
                <c:pt idx="22">
                  <c:v>5.320896625518799</c:v>
                </c:pt>
                <c:pt idx="23">
                  <c:v>5.341148376464844</c:v>
                </c:pt>
                <c:pt idx="24">
                  <c:v>5.368204116821289</c:v>
                </c:pt>
                <c:pt idx="25">
                  <c:v>5.41810941696167</c:v>
                </c:pt>
                <c:pt idx="26">
                  <c:v>5.467257976531982</c:v>
                </c:pt>
                <c:pt idx="27">
                  <c:v>5.503974437713623</c:v>
                </c:pt>
              </c:numCache>
            </c:numRef>
          </c:val>
          <c:smooth val="0"/>
        </c:ser>
        <c:marker val="1"/>
        <c:axId val="10933143"/>
        <c:axId val="31289424"/>
      </c:lineChart>
      <c:dateAx>
        <c:axId val="109331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289424"/>
        <c:crosses val="autoZero"/>
        <c:auto val="0"/>
        <c:baseTimeUnit val="days"/>
        <c:majorUnit val="2"/>
        <c:majorTimeUnit val="days"/>
        <c:minorUnit val="1"/>
        <c:minorTimeUnit val="days"/>
        <c:noMultiLvlLbl val="0"/>
      </c:dateAx>
      <c:valAx>
        <c:axId val="3128942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93314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A!$AO$13:$AO$40</c:f>
              <c:numCache>
                <c:ptCount val="28"/>
                <c:pt idx="0">
                  <c:v>3.6600000858306885</c:v>
                </c:pt>
                <c:pt idx="1">
                  <c:v>3.805704116821289</c:v>
                </c:pt>
                <c:pt idx="2">
                  <c:v>3.951308012008667</c:v>
                </c:pt>
                <c:pt idx="3">
                  <c:v>4.055169582366943</c:v>
                </c:pt>
                <c:pt idx="4">
                  <c:v>4.080004692077637</c:v>
                </c:pt>
                <c:pt idx="5">
                  <c:v>4.086148738861084</c:v>
                </c:pt>
                <c:pt idx="6">
                  <c:v>4.108089923858643</c:v>
                </c:pt>
                <c:pt idx="7">
                  <c:v>4.1375885009765625</c:v>
                </c:pt>
                <c:pt idx="8">
                  <c:v>4.180582523345947</c:v>
                </c:pt>
                <c:pt idx="9">
                  <c:v>4.239729881286621</c:v>
                </c:pt>
                <c:pt idx="10">
                  <c:v>4.325765132904053</c:v>
                </c:pt>
                <c:pt idx="11">
                  <c:v>4.424633979797363</c:v>
                </c:pt>
                <c:pt idx="12">
                  <c:v>4.514615535736084</c:v>
                </c:pt>
                <c:pt idx="13">
                  <c:v>4.590946674346924</c:v>
                </c:pt>
                <c:pt idx="14">
                  <c:v>4.6523261070251465</c:v>
                </c:pt>
                <c:pt idx="15">
                  <c:v>4.705477237701416</c:v>
                </c:pt>
                <c:pt idx="16">
                  <c:v>4.760692119598389</c:v>
                </c:pt>
                <c:pt idx="17">
                  <c:v>4.828574180603027</c:v>
                </c:pt>
                <c:pt idx="18">
                  <c:v>4.901170253753662</c:v>
                </c:pt>
                <c:pt idx="19">
                  <c:v>4.9748358726501465</c:v>
                </c:pt>
                <c:pt idx="20">
                  <c:v>5.037834167480469</c:v>
                </c:pt>
                <c:pt idx="21">
                  <c:v>5.0910725593566895</c:v>
                </c:pt>
                <c:pt idx="22">
                  <c:v>5.137633800506592</c:v>
                </c:pt>
                <c:pt idx="23">
                  <c:v>5.179010391235352</c:v>
                </c:pt>
                <c:pt idx="24">
                  <c:v>5.216636657714844</c:v>
                </c:pt>
                <c:pt idx="25">
                  <c:v>5.253359794616699</c:v>
                </c:pt>
                <c:pt idx="26">
                  <c:v>5.291966438293457</c:v>
                </c:pt>
                <c:pt idx="27">
                  <c:v>5.330912113189697</c:v>
                </c:pt>
              </c:numCache>
            </c:numRef>
          </c:val>
          <c:smooth val="0"/>
        </c:ser>
        <c:marker val="1"/>
        <c:axId val="13169361"/>
        <c:axId val="51415386"/>
      </c:lineChart>
      <c:dateAx>
        <c:axId val="131693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415386"/>
        <c:crosses val="autoZero"/>
        <c:auto val="0"/>
        <c:baseTimeUnit val="days"/>
        <c:majorUnit val="2"/>
        <c:majorTimeUnit val="days"/>
        <c:minorUnit val="1"/>
        <c:minorTimeUnit val="days"/>
        <c:noMultiLvlLbl val="0"/>
      </c:dateAx>
      <c:valAx>
        <c:axId val="5141538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16936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A!$AP$13:$AP$40</c:f>
              <c:numCache>
                <c:ptCount val="28"/>
                <c:pt idx="0">
                  <c:v>3.180000066757202</c:v>
                </c:pt>
                <c:pt idx="1">
                  <c:v>3.18251895904541</c:v>
                </c:pt>
                <c:pt idx="2">
                  <c:v>3.1862258911132812</c:v>
                </c:pt>
                <c:pt idx="3">
                  <c:v>3.18908429145813</c:v>
                </c:pt>
                <c:pt idx="4">
                  <c:v>3.193859577178955</c:v>
                </c:pt>
                <c:pt idx="5">
                  <c:v>3.1960608959198</c:v>
                </c:pt>
                <c:pt idx="6">
                  <c:v>3.198180913925171</c:v>
                </c:pt>
                <c:pt idx="7">
                  <c:v>3.2011985778808594</c:v>
                </c:pt>
                <c:pt idx="8">
                  <c:v>3.2033462524414062</c:v>
                </c:pt>
                <c:pt idx="9">
                  <c:v>3.2056403160095215</c:v>
                </c:pt>
                <c:pt idx="10">
                  <c:v>3.208298683166504</c:v>
                </c:pt>
                <c:pt idx="11">
                  <c:v>3.2112858295440674</c:v>
                </c:pt>
                <c:pt idx="12">
                  <c:v>3.2145094871520996</c:v>
                </c:pt>
                <c:pt idx="13">
                  <c:v>3.2217984199523926</c:v>
                </c:pt>
                <c:pt idx="14">
                  <c:v>3.2293989658355713</c:v>
                </c:pt>
                <c:pt idx="15">
                  <c:v>3.237220525741577</c:v>
                </c:pt>
                <c:pt idx="16">
                  <c:v>3.2450430393218994</c:v>
                </c:pt>
                <c:pt idx="17">
                  <c:v>3.253239393234253</c:v>
                </c:pt>
                <c:pt idx="18">
                  <c:v>3.26180362701416</c:v>
                </c:pt>
                <c:pt idx="19">
                  <c:v>3.270653009414673</c:v>
                </c:pt>
                <c:pt idx="20">
                  <c:v>3.2780706882476807</c:v>
                </c:pt>
                <c:pt idx="21">
                  <c:v>3.284848213195801</c:v>
                </c:pt>
                <c:pt idx="22">
                  <c:v>3.291907787322998</c:v>
                </c:pt>
                <c:pt idx="23">
                  <c:v>3.299051284790039</c:v>
                </c:pt>
                <c:pt idx="24">
                  <c:v>3.3061983585357666</c:v>
                </c:pt>
                <c:pt idx="25">
                  <c:v>3.313349962234497</c:v>
                </c:pt>
                <c:pt idx="26">
                  <c:v>3.3206276893615723</c:v>
                </c:pt>
                <c:pt idx="27">
                  <c:v>3.3288087844848633</c:v>
                </c:pt>
              </c:numCache>
            </c:numRef>
          </c:val>
          <c:smooth val="0"/>
        </c:ser>
        <c:marker val="1"/>
        <c:axId val="60085291"/>
        <c:axId val="3896708"/>
      </c:lineChart>
      <c:dateAx>
        <c:axId val="600852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96708"/>
        <c:crosses val="autoZero"/>
        <c:auto val="0"/>
        <c:baseTimeUnit val="days"/>
        <c:majorUnit val="2"/>
        <c:majorTimeUnit val="days"/>
        <c:minorUnit val="1"/>
        <c:minorTimeUnit val="days"/>
        <c:noMultiLvlLbl val="0"/>
      </c:dateAx>
      <c:valAx>
        <c:axId val="389670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8529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A!$AR$13:$AR$40</c:f>
              <c:numCache>
                <c:ptCount val="28"/>
                <c:pt idx="0">
                  <c:v>3.4800000190734863</c:v>
                </c:pt>
                <c:pt idx="1">
                  <c:v>3.4800000190734863</c:v>
                </c:pt>
                <c:pt idx="2">
                  <c:v>3.4800000190734863</c:v>
                </c:pt>
                <c:pt idx="3">
                  <c:v>3.4800000190734863</c:v>
                </c:pt>
                <c:pt idx="4">
                  <c:v>3.5190911293029785</c:v>
                </c:pt>
                <c:pt idx="5">
                  <c:v>3.8466968536376953</c:v>
                </c:pt>
                <c:pt idx="6">
                  <c:v>3.9653849601745605</c:v>
                </c:pt>
                <c:pt idx="7">
                  <c:v>3.9977920055389404</c:v>
                </c:pt>
                <c:pt idx="8">
                  <c:v>4.067286968231201</c:v>
                </c:pt>
                <c:pt idx="9">
                  <c:v>4.131106853485107</c:v>
                </c:pt>
                <c:pt idx="10">
                  <c:v>4.206894874572754</c:v>
                </c:pt>
                <c:pt idx="11">
                  <c:v>4.292740821838379</c:v>
                </c:pt>
                <c:pt idx="12">
                  <c:v>4.382747173309326</c:v>
                </c:pt>
                <c:pt idx="13">
                  <c:v>4.4206342697143555</c:v>
                </c:pt>
                <c:pt idx="14">
                  <c:v>4.464980125427246</c:v>
                </c:pt>
                <c:pt idx="15">
                  <c:v>4.511961460113525</c:v>
                </c:pt>
                <c:pt idx="16">
                  <c:v>4.559072494506836</c:v>
                </c:pt>
                <c:pt idx="17">
                  <c:v>4.609415531158447</c:v>
                </c:pt>
                <c:pt idx="18">
                  <c:v>4.664088249206543</c:v>
                </c:pt>
                <c:pt idx="19">
                  <c:v>4.722804546356201</c:v>
                </c:pt>
                <c:pt idx="20">
                  <c:v>4.772469520568848</c:v>
                </c:pt>
                <c:pt idx="21">
                  <c:v>4.840660095214844</c:v>
                </c:pt>
                <c:pt idx="22">
                  <c:v>4.904595375061035</c:v>
                </c:pt>
                <c:pt idx="23">
                  <c:v>4.963838577270508</c:v>
                </c:pt>
                <c:pt idx="24">
                  <c:v>5.01847505569458</c:v>
                </c:pt>
                <c:pt idx="25">
                  <c:v>5.068934440612793</c:v>
                </c:pt>
                <c:pt idx="26">
                  <c:v>5.116460800170898</c:v>
                </c:pt>
                <c:pt idx="27">
                  <c:v>5.152947902679443</c:v>
                </c:pt>
              </c:numCache>
            </c:numRef>
          </c:val>
          <c:smooth val="0"/>
        </c:ser>
        <c:marker val="1"/>
        <c:axId val="35070373"/>
        <c:axId val="47197902"/>
      </c:lineChart>
      <c:dateAx>
        <c:axId val="350703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197902"/>
        <c:crosses val="autoZero"/>
        <c:auto val="0"/>
        <c:baseTimeUnit val="days"/>
        <c:majorUnit val="2"/>
        <c:majorTimeUnit val="days"/>
        <c:minorUnit val="1"/>
        <c:minorTimeUnit val="days"/>
        <c:noMultiLvlLbl val="0"/>
      </c:dateAx>
      <c:valAx>
        <c:axId val="4719790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07037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A!$AS$13:$AS$40</c:f>
              <c:numCache>
                <c:ptCount val="28"/>
                <c:pt idx="0">
                  <c:v>3.299999952316284</c:v>
                </c:pt>
                <c:pt idx="1">
                  <c:v>3.299999952316284</c:v>
                </c:pt>
                <c:pt idx="2">
                  <c:v>3.319572687149048</c:v>
                </c:pt>
                <c:pt idx="3">
                  <c:v>3.3391153812408447</c:v>
                </c:pt>
                <c:pt idx="4">
                  <c:v>3.362105369567871</c:v>
                </c:pt>
                <c:pt idx="5">
                  <c:v>3.372178316116333</c:v>
                </c:pt>
                <c:pt idx="6">
                  <c:v>3.3799166679382324</c:v>
                </c:pt>
                <c:pt idx="7">
                  <c:v>3.392690896987915</c:v>
                </c:pt>
                <c:pt idx="8">
                  <c:v>3.4370715618133545</c:v>
                </c:pt>
                <c:pt idx="9">
                  <c:v>3.485853433609009</c:v>
                </c:pt>
                <c:pt idx="10">
                  <c:v>3.695460796356201</c:v>
                </c:pt>
                <c:pt idx="11">
                  <c:v>3.911688804626465</c:v>
                </c:pt>
                <c:pt idx="12">
                  <c:v>4.047767639160156</c:v>
                </c:pt>
                <c:pt idx="13">
                  <c:v>4.095090389251709</c:v>
                </c:pt>
                <c:pt idx="14">
                  <c:v>4.128481864929199</c:v>
                </c:pt>
                <c:pt idx="15">
                  <c:v>4.160416603088379</c:v>
                </c:pt>
                <c:pt idx="16">
                  <c:v>4.191551685333252</c:v>
                </c:pt>
                <c:pt idx="17">
                  <c:v>4.221963405609131</c:v>
                </c:pt>
                <c:pt idx="18">
                  <c:v>4.249133586883545</c:v>
                </c:pt>
                <c:pt idx="19">
                  <c:v>4.280369758605957</c:v>
                </c:pt>
                <c:pt idx="20">
                  <c:v>4.306168556213379</c:v>
                </c:pt>
                <c:pt idx="21">
                  <c:v>4.341192722320557</c:v>
                </c:pt>
                <c:pt idx="22">
                  <c:v>4.379088401794434</c:v>
                </c:pt>
                <c:pt idx="23">
                  <c:v>4.42305326461792</c:v>
                </c:pt>
                <c:pt idx="24">
                  <c:v>4.468141555786133</c:v>
                </c:pt>
                <c:pt idx="25">
                  <c:v>4.516507625579834</c:v>
                </c:pt>
                <c:pt idx="26">
                  <c:v>4.571402549743652</c:v>
                </c:pt>
                <c:pt idx="27">
                  <c:v>4.617879867553711</c:v>
                </c:pt>
              </c:numCache>
            </c:numRef>
          </c:val>
          <c:smooth val="0"/>
        </c:ser>
        <c:marker val="1"/>
        <c:axId val="22127935"/>
        <c:axId val="64933688"/>
      </c:lineChart>
      <c:dateAx>
        <c:axId val="221279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933688"/>
        <c:crosses val="autoZero"/>
        <c:auto val="0"/>
        <c:baseTimeUnit val="days"/>
        <c:majorUnit val="2"/>
        <c:majorTimeUnit val="days"/>
        <c:minorUnit val="1"/>
        <c:minorTimeUnit val="days"/>
        <c:noMultiLvlLbl val="0"/>
      </c:dateAx>
      <c:valAx>
        <c:axId val="6493368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12793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A!$AU$13:$AU$40</c:f>
              <c:numCache>
                <c:ptCount val="28"/>
                <c:pt idx="0">
                  <c:v>3.2899999618530273</c:v>
                </c:pt>
                <c:pt idx="1">
                  <c:v>3.2899999618530273</c:v>
                </c:pt>
                <c:pt idx="2">
                  <c:v>3.2899999618530273</c:v>
                </c:pt>
                <c:pt idx="3">
                  <c:v>3.291733741760254</c:v>
                </c:pt>
                <c:pt idx="4">
                  <c:v>3.314207077026367</c:v>
                </c:pt>
                <c:pt idx="5">
                  <c:v>3.331474781036377</c:v>
                </c:pt>
                <c:pt idx="6">
                  <c:v>3.3460280895233154</c:v>
                </c:pt>
                <c:pt idx="7">
                  <c:v>3.3680005073547363</c:v>
                </c:pt>
                <c:pt idx="8">
                  <c:v>3.3883912563323975</c:v>
                </c:pt>
                <c:pt idx="9">
                  <c:v>3.4375362396240234</c:v>
                </c:pt>
                <c:pt idx="10">
                  <c:v>3.5044748783111572</c:v>
                </c:pt>
                <c:pt idx="11">
                  <c:v>3.735090494155884</c:v>
                </c:pt>
                <c:pt idx="12">
                  <c:v>3.937110662460327</c:v>
                </c:pt>
                <c:pt idx="13">
                  <c:v>4.004119396209717</c:v>
                </c:pt>
                <c:pt idx="14">
                  <c:v>4.043732643127441</c:v>
                </c:pt>
                <c:pt idx="15">
                  <c:v>4.081710338592529</c:v>
                </c:pt>
                <c:pt idx="16">
                  <c:v>4.115049839019775</c:v>
                </c:pt>
                <c:pt idx="17">
                  <c:v>4.146656513214111</c:v>
                </c:pt>
                <c:pt idx="18">
                  <c:v>4.175810813903809</c:v>
                </c:pt>
                <c:pt idx="19">
                  <c:v>4.2067742347717285</c:v>
                </c:pt>
                <c:pt idx="20">
                  <c:v>4.231638431549072</c:v>
                </c:pt>
                <c:pt idx="21">
                  <c:v>4.263923645019531</c:v>
                </c:pt>
                <c:pt idx="22">
                  <c:v>4.299258232116699</c:v>
                </c:pt>
                <c:pt idx="23">
                  <c:v>4.334558010101318</c:v>
                </c:pt>
                <c:pt idx="24">
                  <c:v>4.372652530670166</c:v>
                </c:pt>
                <c:pt idx="25">
                  <c:v>4.414151668548584</c:v>
                </c:pt>
                <c:pt idx="26">
                  <c:v>4.460079193115234</c:v>
                </c:pt>
                <c:pt idx="27">
                  <c:v>4.498885154724121</c:v>
                </c:pt>
              </c:numCache>
            </c:numRef>
          </c:val>
          <c:smooth val="0"/>
        </c:ser>
        <c:marker val="1"/>
        <c:axId val="47532281"/>
        <c:axId val="25137346"/>
      </c:lineChart>
      <c:dateAx>
        <c:axId val="475322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137346"/>
        <c:crosses val="autoZero"/>
        <c:auto val="0"/>
        <c:baseTimeUnit val="days"/>
        <c:majorUnit val="2"/>
        <c:majorTimeUnit val="days"/>
        <c:minorUnit val="1"/>
        <c:minorTimeUnit val="days"/>
        <c:noMultiLvlLbl val="0"/>
      </c:dateAx>
      <c:valAx>
        <c:axId val="2513734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53228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A!$F$13:$F$40</c:f>
              <c:numCache>
                <c:ptCount val="28"/>
                <c:pt idx="0">
                  <c:v>425</c:v>
                </c:pt>
                <c:pt idx="1">
                  <c:v>421.0025329589844</c:v>
                </c:pt>
                <c:pt idx="2">
                  <c:v>427.9243469238281</c:v>
                </c:pt>
                <c:pt idx="3">
                  <c:v>459.2265930175781</c:v>
                </c:pt>
                <c:pt idx="4">
                  <c:v>710.345947265625</c:v>
                </c:pt>
                <c:pt idx="5">
                  <c:v>703.8152465820312</c:v>
                </c:pt>
                <c:pt idx="6">
                  <c:v>647.6054077148438</c:v>
                </c:pt>
                <c:pt idx="7">
                  <c:v>586.1103515625</c:v>
                </c:pt>
                <c:pt idx="8">
                  <c:v>547.2657470703125</c:v>
                </c:pt>
                <c:pt idx="9">
                  <c:v>532.06982421875</c:v>
                </c:pt>
                <c:pt idx="10">
                  <c:v>498.5647277832031</c:v>
                </c:pt>
                <c:pt idx="11">
                  <c:v>485.31036376953125</c:v>
                </c:pt>
                <c:pt idx="12">
                  <c:v>464.13482666015625</c:v>
                </c:pt>
                <c:pt idx="13">
                  <c:v>469.1290283203125</c:v>
                </c:pt>
                <c:pt idx="14">
                  <c:v>472.04583740234375</c:v>
                </c:pt>
                <c:pt idx="15">
                  <c:v>473.92913818359375</c:v>
                </c:pt>
                <c:pt idx="16">
                  <c:v>476.035888671875</c:v>
                </c:pt>
                <c:pt idx="17">
                  <c:v>474.5082702636719</c:v>
                </c:pt>
                <c:pt idx="18">
                  <c:v>458.8572082519531</c:v>
                </c:pt>
                <c:pt idx="19">
                  <c:v>449.9258728027344</c:v>
                </c:pt>
                <c:pt idx="20">
                  <c:v>452.3209533691406</c:v>
                </c:pt>
                <c:pt idx="21">
                  <c:v>453.1827087402344</c:v>
                </c:pt>
                <c:pt idx="22">
                  <c:v>455.8066711425781</c:v>
                </c:pt>
                <c:pt idx="23">
                  <c:v>460.08184814453125</c:v>
                </c:pt>
                <c:pt idx="24">
                  <c:v>460.7397766113281</c:v>
                </c:pt>
                <c:pt idx="25">
                  <c:v>453.3577880859375</c:v>
                </c:pt>
                <c:pt idx="26">
                  <c:v>444.7123107910156</c:v>
                </c:pt>
                <c:pt idx="27">
                  <c:v>443.4815979003906</c:v>
                </c:pt>
              </c:numCache>
            </c:numRef>
          </c:val>
          <c:smooth val="0"/>
        </c:ser>
        <c:marker val="1"/>
        <c:axId val="32900843"/>
        <c:axId val="27672132"/>
      </c:lineChart>
      <c:dateAx>
        <c:axId val="329008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672132"/>
        <c:crosses val="autoZero"/>
        <c:auto val="0"/>
        <c:baseTimeUnit val="days"/>
        <c:majorUnit val="2"/>
        <c:majorTimeUnit val="days"/>
        <c:minorUnit val="1"/>
        <c:minorTimeUnit val="days"/>
        <c:noMultiLvlLbl val="0"/>
      </c:dateAx>
      <c:valAx>
        <c:axId val="2767213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90084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A!$AV$13:$AV$40</c:f>
              <c:numCache>
                <c:ptCount val="28"/>
                <c:pt idx="0">
                  <c:v>3.2899999618530273</c:v>
                </c:pt>
                <c:pt idx="1">
                  <c:v>3.2899999618530273</c:v>
                </c:pt>
                <c:pt idx="2">
                  <c:v>3.2899999618530273</c:v>
                </c:pt>
                <c:pt idx="3">
                  <c:v>3.2899999618530273</c:v>
                </c:pt>
                <c:pt idx="4">
                  <c:v>3.2899999618530273</c:v>
                </c:pt>
                <c:pt idx="5">
                  <c:v>3.2935609817504883</c:v>
                </c:pt>
                <c:pt idx="6">
                  <c:v>3.309579372406006</c:v>
                </c:pt>
                <c:pt idx="7">
                  <c:v>3.331939935684204</c:v>
                </c:pt>
                <c:pt idx="8">
                  <c:v>3.367872476577759</c:v>
                </c:pt>
                <c:pt idx="9">
                  <c:v>3.3946831226348877</c:v>
                </c:pt>
                <c:pt idx="10">
                  <c:v>3.4494311809539795</c:v>
                </c:pt>
                <c:pt idx="11">
                  <c:v>3.563828468322754</c:v>
                </c:pt>
                <c:pt idx="12">
                  <c:v>3.804581880569458</c:v>
                </c:pt>
                <c:pt idx="13">
                  <c:v>3.905620813369751</c:v>
                </c:pt>
                <c:pt idx="14">
                  <c:v>3.9571526050567627</c:v>
                </c:pt>
                <c:pt idx="15">
                  <c:v>3.9985110759735107</c:v>
                </c:pt>
                <c:pt idx="16">
                  <c:v>4.038034439086914</c:v>
                </c:pt>
                <c:pt idx="17">
                  <c:v>4.074759483337402</c:v>
                </c:pt>
                <c:pt idx="18">
                  <c:v>4.108362197875977</c:v>
                </c:pt>
                <c:pt idx="19">
                  <c:v>4.138940811157227</c:v>
                </c:pt>
                <c:pt idx="20">
                  <c:v>4.164785385131836</c:v>
                </c:pt>
                <c:pt idx="21">
                  <c:v>4.197171211242676</c:v>
                </c:pt>
                <c:pt idx="22">
                  <c:v>4.232657432556152</c:v>
                </c:pt>
                <c:pt idx="23">
                  <c:v>4.2688140869140625</c:v>
                </c:pt>
                <c:pt idx="24">
                  <c:v>4.303073883056641</c:v>
                </c:pt>
                <c:pt idx="25">
                  <c:v>4.338804244995117</c:v>
                </c:pt>
                <c:pt idx="26">
                  <c:v>4.3776092529296875</c:v>
                </c:pt>
                <c:pt idx="27">
                  <c:v>4.412288665771484</c:v>
                </c:pt>
              </c:numCache>
            </c:numRef>
          </c:val>
          <c:smooth val="0"/>
        </c:ser>
        <c:marker val="1"/>
        <c:axId val="24909523"/>
        <c:axId val="22859116"/>
      </c:lineChart>
      <c:dateAx>
        <c:axId val="249095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859116"/>
        <c:crosses val="autoZero"/>
        <c:auto val="0"/>
        <c:baseTimeUnit val="days"/>
        <c:majorUnit val="2"/>
        <c:majorTimeUnit val="days"/>
        <c:minorUnit val="1"/>
        <c:minorTimeUnit val="days"/>
        <c:noMultiLvlLbl val="0"/>
      </c:dateAx>
      <c:valAx>
        <c:axId val="2285911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90952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A!$AW$13:$AW$40</c:f>
              <c:numCache>
                <c:ptCount val="28"/>
                <c:pt idx="0">
                  <c:v>3.2799999713897705</c:v>
                </c:pt>
                <c:pt idx="1">
                  <c:v>3.2799999713897705</c:v>
                </c:pt>
                <c:pt idx="2">
                  <c:v>3.2820911407470703</c:v>
                </c:pt>
                <c:pt idx="3">
                  <c:v>3.2899999618530273</c:v>
                </c:pt>
                <c:pt idx="4">
                  <c:v>3.2899999618530273</c:v>
                </c:pt>
                <c:pt idx="5">
                  <c:v>3.2899999618530273</c:v>
                </c:pt>
                <c:pt idx="6">
                  <c:v>3.291602849960327</c:v>
                </c:pt>
                <c:pt idx="7">
                  <c:v>3.3065226078033447</c:v>
                </c:pt>
                <c:pt idx="8">
                  <c:v>3.344200849533081</c:v>
                </c:pt>
                <c:pt idx="9">
                  <c:v>3.379660129547119</c:v>
                </c:pt>
                <c:pt idx="10">
                  <c:v>3.426302433013916</c:v>
                </c:pt>
                <c:pt idx="11">
                  <c:v>3.489954948425293</c:v>
                </c:pt>
                <c:pt idx="12">
                  <c:v>3.706148624420166</c:v>
                </c:pt>
                <c:pt idx="13">
                  <c:v>3.8279225826263428</c:v>
                </c:pt>
                <c:pt idx="14">
                  <c:v>3.8875505924224854</c:v>
                </c:pt>
                <c:pt idx="15">
                  <c:v>3.939582109451294</c:v>
                </c:pt>
                <c:pt idx="16">
                  <c:v>3.9840574264526367</c:v>
                </c:pt>
                <c:pt idx="17">
                  <c:v>4.023155689239502</c:v>
                </c:pt>
                <c:pt idx="18">
                  <c:v>4.061495304107666</c:v>
                </c:pt>
                <c:pt idx="19">
                  <c:v>4.0949201583862305</c:v>
                </c:pt>
                <c:pt idx="20">
                  <c:v>4.123451232910156</c:v>
                </c:pt>
                <c:pt idx="21">
                  <c:v>4.157255172729492</c:v>
                </c:pt>
                <c:pt idx="22">
                  <c:v>4.192246913909912</c:v>
                </c:pt>
                <c:pt idx="23">
                  <c:v>4.2276387214660645</c:v>
                </c:pt>
                <c:pt idx="24">
                  <c:v>4.263272285461426</c:v>
                </c:pt>
                <c:pt idx="25">
                  <c:v>4.29750394821167</c:v>
                </c:pt>
                <c:pt idx="26">
                  <c:v>4.334443092346191</c:v>
                </c:pt>
                <c:pt idx="27">
                  <c:v>4.3652825355529785</c:v>
                </c:pt>
              </c:numCache>
            </c:numRef>
          </c:val>
          <c:smooth val="0"/>
        </c:ser>
        <c:marker val="1"/>
        <c:axId val="4405453"/>
        <c:axId val="39649078"/>
      </c:lineChart>
      <c:dateAx>
        <c:axId val="44054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649078"/>
        <c:crosses val="autoZero"/>
        <c:auto val="0"/>
        <c:baseTimeUnit val="days"/>
        <c:majorUnit val="2"/>
        <c:majorTimeUnit val="days"/>
        <c:minorUnit val="1"/>
        <c:minorTimeUnit val="days"/>
        <c:noMultiLvlLbl val="0"/>
      </c:dateAx>
      <c:valAx>
        <c:axId val="3964907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545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A!$AX$13:$AX$40</c:f>
              <c:numCache>
                <c:ptCount val="28"/>
                <c:pt idx="0">
                  <c:v>3.2799999713897705</c:v>
                </c:pt>
                <c:pt idx="1">
                  <c:v>3.2799999713897705</c:v>
                </c:pt>
                <c:pt idx="2">
                  <c:v>3.2799999713897705</c:v>
                </c:pt>
                <c:pt idx="3">
                  <c:v>3.2812631130218506</c:v>
                </c:pt>
                <c:pt idx="4">
                  <c:v>3.2899999618530273</c:v>
                </c:pt>
                <c:pt idx="5">
                  <c:v>3.2899999618530273</c:v>
                </c:pt>
                <c:pt idx="6">
                  <c:v>3.2899999618530273</c:v>
                </c:pt>
                <c:pt idx="7">
                  <c:v>3.291449546813965</c:v>
                </c:pt>
                <c:pt idx="8">
                  <c:v>3.325512409210205</c:v>
                </c:pt>
                <c:pt idx="9">
                  <c:v>3.3698318004608154</c:v>
                </c:pt>
                <c:pt idx="10">
                  <c:v>3.402019500732422</c:v>
                </c:pt>
                <c:pt idx="11">
                  <c:v>3.4585301876068115</c:v>
                </c:pt>
                <c:pt idx="12">
                  <c:v>3.612349271774292</c:v>
                </c:pt>
                <c:pt idx="13">
                  <c:v>3.7471208572387695</c:v>
                </c:pt>
                <c:pt idx="14">
                  <c:v>3.817150831222534</c:v>
                </c:pt>
                <c:pt idx="15">
                  <c:v>3.8786983489990234</c:v>
                </c:pt>
                <c:pt idx="16">
                  <c:v>3.930523157119751</c:v>
                </c:pt>
                <c:pt idx="17">
                  <c:v>3.975090742111206</c:v>
                </c:pt>
                <c:pt idx="18">
                  <c:v>4.015592575073242</c:v>
                </c:pt>
                <c:pt idx="19">
                  <c:v>4.053696632385254</c:v>
                </c:pt>
                <c:pt idx="20">
                  <c:v>4.085054874420166</c:v>
                </c:pt>
                <c:pt idx="21">
                  <c:v>4.120157718658447</c:v>
                </c:pt>
                <c:pt idx="22">
                  <c:v>4.1568684577941895</c:v>
                </c:pt>
                <c:pt idx="23">
                  <c:v>4.192286014556885</c:v>
                </c:pt>
                <c:pt idx="24">
                  <c:v>4.227771282196045</c:v>
                </c:pt>
                <c:pt idx="25">
                  <c:v>4.262697219848633</c:v>
                </c:pt>
                <c:pt idx="26">
                  <c:v>4.297348499298096</c:v>
                </c:pt>
                <c:pt idx="27">
                  <c:v>4.32763147354126</c:v>
                </c:pt>
              </c:numCache>
            </c:numRef>
          </c:val>
          <c:smooth val="0"/>
        </c:ser>
        <c:marker val="1"/>
        <c:axId val="21297383"/>
        <c:axId val="57458720"/>
      </c:lineChart>
      <c:dateAx>
        <c:axId val="212973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458720"/>
        <c:crosses val="autoZero"/>
        <c:auto val="0"/>
        <c:baseTimeUnit val="days"/>
        <c:majorUnit val="2"/>
        <c:majorTimeUnit val="days"/>
        <c:minorUnit val="1"/>
        <c:minorTimeUnit val="days"/>
        <c:noMultiLvlLbl val="0"/>
      </c:dateAx>
      <c:valAx>
        <c:axId val="5745872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9738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A!$AY$13:$AY$40</c:f>
              <c:numCache>
                <c:ptCount val="28"/>
                <c:pt idx="0">
                  <c:v>3.2899999618530273</c:v>
                </c:pt>
                <c:pt idx="1">
                  <c:v>3.2899999618530273</c:v>
                </c:pt>
                <c:pt idx="2">
                  <c:v>3.2899999618530273</c:v>
                </c:pt>
                <c:pt idx="3">
                  <c:v>3.2899999618530273</c:v>
                </c:pt>
                <c:pt idx="4">
                  <c:v>3.2899885177612305</c:v>
                </c:pt>
                <c:pt idx="5">
                  <c:v>3.2799999713897705</c:v>
                </c:pt>
                <c:pt idx="6">
                  <c:v>3.2799999713897705</c:v>
                </c:pt>
                <c:pt idx="7">
                  <c:v>3.283353328704834</c:v>
                </c:pt>
                <c:pt idx="8">
                  <c:v>3.2899999618530273</c:v>
                </c:pt>
                <c:pt idx="9">
                  <c:v>3.2927658557891846</c:v>
                </c:pt>
                <c:pt idx="10">
                  <c:v>3.339056968688965</c:v>
                </c:pt>
                <c:pt idx="11">
                  <c:v>3.3805556297302246</c:v>
                </c:pt>
                <c:pt idx="12">
                  <c:v>3.4307830333709717</c:v>
                </c:pt>
                <c:pt idx="13">
                  <c:v>3.4748198986053467</c:v>
                </c:pt>
                <c:pt idx="14">
                  <c:v>3.511657476425171</c:v>
                </c:pt>
                <c:pt idx="15">
                  <c:v>3.5724077224731445</c:v>
                </c:pt>
                <c:pt idx="16">
                  <c:v>3.6459052562713623</c:v>
                </c:pt>
                <c:pt idx="17">
                  <c:v>3.7200777530670166</c:v>
                </c:pt>
                <c:pt idx="18">
                  <c:v>3.791163921356201</c:v>
                </c:pt>
                <c:pt idx="19">
                  <c:v>3.8544631004333496</c:v>
                </c:pt>
                <c:pt idx="20">
                  <c:v>3.9068074226379395</c:v>
                </c:pt>
                <c:pt idx="21">
                  <c:v>3.9542081356048584</c:v>
                </c:pt>
                <c:pt idx="22">
                  <c:v>4.003199100494385</c:v>
                </c:pt>
                <c:pt idx="23">
                  <c:v>4.048481464385986</c:v>
                </c:pt>
                <c:pt idx="24">
                  <c:v>4.0905232429504395</c:v>
                </c:pt>
                <c:pt idx="25">
                  <c:v>4.128871917724609</c:v>
                </c:pt>
                <c:pt idx="26">
                  <c:v>4.165243625640869</c:v>
                </c:pt>
                <c:pt idx="27">
                  <c:v>4.197005748748779</c:v>
                </c:pt>
              </c:numCache>
            </c:numRef>
          </c:val>
          <c:smooth val="0"/>
        </c:ser>
        <c:marker val="1"/>
        <c:axId val="47366433"/>
        <c:axId val="23644714"/>
      </c:lineChart>
      <c:dateAx>
        <c:axId val="473664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644714"/>
        <c:crosses val="autoZero"/>
        <c:auto val="0"/>
        <c:baseTimeUnit val="days"/>
        <c:majorUnit val="2"/>
        <c:majorTimeUnit val="days"/>
        <c:minorUnit val="1"/>
        <c:minorTimeUnit val="days"/>
        <c:noMultiLvlLbl val="0"/>
      </c:dateAx>
      <c:valAx>
        <c:axId val="2364471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6643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A!$AZ$13:$AZ$40</c:f>
              <c:numCache>
                <c:ptCount val="28"/>
                <c:pt idx="0">
                  <c:v>3.319999933242798</c:v>
                </c:pt>
                <c:pt idx="1">
                  <c:v>3.2874608039855957</c:v>
                </c:pt>
                <c:pt idx="2">
                  <c:v>3.280350923538208</c:v>
                </c:pt>
                <c:pt idx="3">
                  <c:v>3.2899999618530273</c:v>
                </c:pt>
                <c:pt idx="4">
                  <c:v>3.3081910610198975</c:v>
                </c:pt>
                <c:pt idx="5">
                  <c:v>3.290052652359009</c:v>
                </c:pt>
                <c:pt idx="6">
                  <c:v>3.2899999618530273</c:v>
                </c:pt>
                <c:pt idx="7">
                  <c:v>3.2899999618530273</c:v>
                </c:pt>
                <c:pt idx="8">
                  <c:v>3.2899999618530273</c:v>
                </c:pt>
                <c:pt idx="9">
                  <c:v>3.2899999618530273</c:v>
                </c:pt>
                <c:pt idx="10">
                  <c:v>3.282346725463867</c:v>
                </c:pt>
                <c:pt idx="11">
                  <c:v>3.2817533016204834</c:v>
                </c:pt>
                <c:pt idx="12">
                  <c:v>3.2899999618530273</c:v>
                </c:pt>
                <c:pt idx="13">
                  <c:v>3.3238699436187744</c:v>
                </c:pt>
                <c:pt idx="14">
                  <c:v>3.3744122982025146</c:v>
                </c:pt>
                <c:pt idx="15">
                  <c:v>3.3837101459503174</c:v>
                </c:pt>
                <c:pt idx="16">
                  <c:v>3.3944857120513916</c:v>
                </c:pt>
                <c:pt idx="17">
                  <c:v>3.4104177951812744</c:v>
                </c:pt>
                <c:pt idx="18">
                  <c:v>3.426581859588623</c:v>
                </c:pt>
                <c:pt idx="19">
                  <c:v>3.4387710094451904</c:v>
                </c:pt>
                <c:pt idx="20">
                  <c:v>3.4479427337646484</c:v>
                </c:pt>
                <c:pt idx="21">
                  <c:v>3.4522125720977783</c:v>
                </c:pt>
                <c:pt idx="22">
                  <c:v>3.4609756469726562</c:v>
                </c:pt>
                <c:pt idx="23">
                  <c:v>3.4785916805267334</c:v>
                </c:pt>
                <c:pt idx="24">
                  <c:v>3.508881092071533</c:v>
                </c:pt>
                <c:pt idx="25">
                  <c:v>3.5525712966918945</c:v>
                </c:pt>
                <c:pt idx="26">
                  <c:v>3.604874849319458</c:v>
                </c:pt>
                <c:pt idx="27">
                  <c:v>3.6806976795196533</c:v>
                </c:pt>
              </c:numCache>
            </c:numRef>
          </c:val>
          <c:smooth val="0"/>
        </c:ser>
        <c:marker val="1"/>
        <c:axId val="11475835"/>
        <c:axId val="36173652"/>
      </c:lineChart>
      <c:dateAx>
        <c:axId val="114758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173652"/>
        <c:crosses val="autoZero"/>
        <c:auto val="0"/>
        <c:baseTimeUnit val="days"/>
        <c:majorUnit val="2"/>
        <c:majorTimeUnit val="days"/>
        <c:minorUnit val="1"/>
        <c:minorTimeUnit val="days"/>
        <c:noMultiLvlLbl val="0"/>
      </c:dateAx>
      <c:valAx>
        <c:axId val="3617365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7583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A!$BA$13:$BA$40</c:f>
              <c:numCache>
                <c:ptCount val="28"/>
                <c:pt idx="0">
                  <c:v>3.299999952316284</c:v>
                </c:pt>
                <c:pt idx="1">
                  <c:v>3.299999952316284</c:v>
                </c:pt>
                <c:pt idx="2">
                  <c:v>3.299999952316284</c:v>
                </c:pt>
                <c:pt idx="3">
                  <c:v>3.299999952316284</c:v>
                </c:pt>
                <c:pt idx="4">
                  <c:v>3.299999952316284</c:v>
                </c:pt>
                <c:pt idx="5">
                  <c:v>3.299999952316284</c:v>
                </c:pt>
                <c:pt idx="6">
                  <c:v>3.299999952316284</c:v>
                </c:pt>
                <c:pt idx="7">
                  <c:v>3.287889242172241</c:v>
                </c:pt>
                <c:pt idx="8">
                  <c:v>3.2816977500915527</c:v>
                </c:pt>
                <c:pt idx="9">
                  <c:v>3.282815456390381</c:v>
                </c:pt>
                <c:pt idx="10">
                  <c:v>3.2860114574432373</c:v>
                </c:pt>
                <c:pt idx="11">
                  <c:v>3.299459218978882</c:v>
                </c:pt>
                <c:pt idx="12">
                  <c:v>3.323204755783081</c:v>
                </c:pt>
                <c:pt idx="13">
                  <c:v>3.334242105484009</c:v>
                </c:pt>
                <c:pt idx="14">
                  <c:v>3.3421826362609863</c:v>
                </c:pt>
                <c:pt idx="15">
                  <c:v>3.3542768955230713</c:v>
                </c:pt>
                <c:pt idx="16">
                  <c:v>3.3694729804992676</c:v>
                </c:pt>
                <c:pt idx="17">
                  <c:v>3.3887853622436523</c:v>
                </c:pt>
                <c:pt idx="18">
                  <c:v>3.4133059978485107</c:v>
                </c:pt>
                <c:pt idx="19">
                  <c:v>3.4431982040405273</c:v>
                </c:pt>
                <c:pt idx="20">
                  <c:v>3.4731173515319824</c:v>
                </c:pt>
                <c:pt idx="21">
                  <c:v>3.502335786819458</c:v>
                </c:pt>
                <c:pt idx="22">
                  <c:v>3.5340077877044678</c:v>
                </c:pt>
                <c:pt idx="23">
                  <c:v>3.5680177211761475</c:v>
                </c:pt>
                <c:pt idx="24">
                  <c:v>3.6039371490478516</c:v>
                </c:pt>
                <c:pt idx="25">
                  <c:v>3.64119291305542</c:v>
                </c:pt>
                <c:pt idx="26">
                  <c:v>3.679319381713867</c:v>
                </c:pt>
                <c:pt idx="27">
                  <c:v>3.7178778648376465</c:v>
                </c:pt>
              </c:numCache>
            </c:numRef>
          </c:val>
          <c:smooth val="0"/>
        </c:ser>
        <c:marker val="1"/>
        <c:axId val="57127413"/>
        <c:axId val="44384670"/>
      </c:lineChart>
      <c:dateAx>
        <c:axId val="5712741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384670"/>
        <c:crosses val="autoZero"/>
        <c:auto val="0"/>
        <c:baseTimeUnit val="days"/>
        <c:majorUnit val="2"/>
        <c:majorTimeUnit val="days"/>
        <c:minorUnit val="1"/>
        <c:minorTimeUnit val="days"/>
        <c:noMultiLvlLbl val="0"/>
      </c:dateAx>
      <c:valAx>
        <c:axId val="4438467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2741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A!$G$13:$G$40</c:f>
              <c:numCache>
                <c:ptCount val="28"/>
                <c:pt idx="0">
                  <c:v>442</c:v>
                </c:pt>
                <c:pt idx="1">
                  <c:v>439.8753967285156</c:v>
                </c:pt>
                <c:pt idx="2">
                  <c:v>437.2955627441406</c:v>
                </c:pt>
                <c:pt idx="3">
                  <c:v>439.34515380859375</c:v>
                </c:pt>
                <c:pt idx="4">
                  <c:v>464.4535827636719</c:v>
                </c:pt>
                <c:pt idx="5">
                  <c:v>492.5856628417969</c:v>
                </c:pt>
                <c:pt idx="6">
                  <c:v>511.0248107910156</c:v>
                </c:pt>
                <c:pt idx="7">
                  <c:v>521.3555297851562</c:v>
                </c:pt>
                <c:pt idx="8">
                  <c:v>525.943603515625</c:v>
                </c:pt>
                <c:pt idx="9">
                  <c:v>526.8633422851562</c:v>
                </c:pt>
                <c:pt idx="10">
                  <c:v>524.605712890625</c:v>
                </c:pt>
                <c:pt idx="11">
                  <c:v>518.37939453125</c:v>
                </c:pt>
                <c:pt idx="12">
                  <c:v>509.8992004394531</c:v>
                </c:pt>
                <c:pt idx="13">
                  <c:v>502.7653503417969</c:v>
                </c:pt>
                <c:pt idx="14">
                  <c:v>498.5731201171875</c:v>
                </c:pt>
                <c:pt idx="15">
                  <c:v>495.1453552246094</c:v>
                </c:pt>
                <c:pt idx="16">
                  <c:v>492.6668701171875</c:v>
                </c:pt>
                <c:pt idx="17">
                  <c:v>490.4159851074219</c:v>
                </c:pt>
                <c:pt idx="18">
                  <c:v>486.8524475097656</c:v>
                </c:pt>
                <c:pt idx="19">
                  <c:v>480.1940002441406</c:v>
                </c:pt>
                <c:pt idx="20">
                  <c:v>475.80987548828125</c:v>
                </c:pt>
                <c:pt idx="21">
                  <c:v>472.02789306640625</c:v>
                </c:pt>
                <c:pt idx="22">
                  <c:v>468.4144287109375</c:v>
                </c:pt>
                <c:pt idx="23">
                  <c:v>465.412109375</c:v>
                </c:pt>
                <c:pt idx="24">
                  <c:v>463.8657531738281</c:v>
                </c:pt>
                <c:pt idx="25">
                  <c:v>462.9716491699219</c:v>
                </c:pt>
                <c:pt idx="26">
                  <c:v>461.6403503417969</c:v>
                </c:pt>
                <c:pt idx="27">
                  <c:v>460.2402038574219</c:v>
                </c:pt>
              </c:numCache>
            </c:numRef>
          </c:val>
          <c:smooth val="0"/>
        </c:ser>
        <c:marker val="1"/>
        <c:axId val="47722597"/>
        <c:axId val="26850190"/>
      </c:lineChart>
      <c:dateAx>
        <c:axId val="477225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850190"/>
        <c:crosses val="autoZero"/>
        <c:auto val="0"/>
        <c:baseTimeUnit val="days"/>
        <c:majorUnit val="2"/>
        <c:majorTimeUnit val="days"/>
        <c:minorUnit val="1"/>
        <c:minorTimeUnit val="days"/>
        <c:noMultiLvlLbl val="0"/>
      </c:dateAx>
      <c:valAx>
        <c:axId val="2685019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72259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A!$H$13:$H$40</c:f>
              <c:numCache>
                <c:ptCount val="28"/>
                <c:pt idx="0">
                  <c:v>389</c:v>
                </c:pt>
                <c:pt idx="1">
                  <c:v>389.2366638183594</c:v>
                </c:pt>
                <c:pt idx="2">
                  <c:v>389.4984130859375</c:v>
                </c:pt>
                <c:pt idx="3">
                  <c:v>389.6648254394531</c:v>
                </c:pt>
                <c:pt idx="4">
                  <c:v>389.991455078125</c:v>
                </c:pt>
                <c:pt idx="5">
                  <c:v>390.21319580078125</c:v>
                </c:pt>
                <c:pt idx="6">
                  <c:v>390.4790954589844</c:v>
                </c:pt>
                <c:pt idx="7">
                  <c:v>390.8919372558594</c:v>
                </c:pt>
                <c:pt idx="8">
                  <c:v>391.1910095214844</c:v>
                </c:pt>
                <c:pt idx="9">
                  <c:v>391.4999694824219</c:v>
                </c:pt>
                <c:pt idx="10">
                  <c:v>391.8330383300781</c:v>
                </c:pt>
                <c:pt idx="11">
                  <c:v>392.1651611328125</c:v>
                </c:pt>
                <c:pt idx="12">
                  <c:v>392.4777526855469</c:v>
                </c:pt>
                <c:pt idx="13">
                  <c:v>393.094970703125</c:v>
                </c:pt>
                <c:pt idx="14">
                  <c:v>393.6777648925781</c:v>
                </c:pt>
                <c:pt idx="15">
                  <c:v>394.2338562011719</c:v>
                </c:pt>
                <c:pt idx="16">
                  <c:v>394.7550964355469</c:v>
                </c:pt>
                <c:pt idx="17">
                  <c:v>395.26708984375</c:v>
                </c:pt>
                <c:pt idx="18">
                  <c:v>395.76446533203125</c:v>
                </c:pt>
                <c:pt idx="19">
                  <c:v>396.2271423339844</c:v>
                </c:pt>
                <c:pt idx="20">
                  <c:v>396.5756530761719</c:v>
                </c:pt>
                <c:pt idx="21">
                  <c:v>396.86895751953125</c:v>
                </c:pt>
                <c:pt idx="22">
                  <c:v>397.15185546875</c:v>
                </c:pt>
                <c:pt idx="23">
                  <c:v>397.4183349609375</c:v>
                </c:pt>
                <c:pt idx="24">
                  <c:v>397.6706848144531</c:v>
                </c:pt>
                <c:pt idx="25">
                  <c:v>397.91455078125</c:v>
                </c:pt>
                <c:pt idx="26">
                  <c:v>398.15386962890625</c:v>
                </c:pt>
                <c:pt idx="27">
                  <c:v>398.41162109375</c:v>
                </c:pt>
              </c:numCache>
            </c:numRef>
          </c:val>
          <c:smooth val="0"/>
        </c:ser>
        <c:marker val="1"/>
        <c:axId val="40325119"/>
        <c:axId val="27381752"/>
      </c:lineChart>
      <c:dateAx>
        <c:axId val="403251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381752"/>
        <c:crosses val="autoZero"/>
        <c:auto val="0"/>
        <c:baseTimeUnit val="days"/>
        <c:majorUnit val="2"/>
        <c:majorTimeUnit val="days"/>
        <c:minorUnit val="1"/>
        <c:minorTimeUnit val="days"/>
        <c:noMultiLvlLbl val="0"/>
      </c:dateAx>
      <c:valAx>
        <c:axId val="2738175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2511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A!$J$13:$J$40</c:f>
              <c:numCache>
                <c:ptCount val="28"/>
                <c:pt idx="0">
                  <c:v>436</c:v>
                </c:pt>
                <c:pt idx="1">
                  <c:v>436</c:v>
                </c:pt>
                <c:pt idx="2">
                  <c:v>436</c:v>
                </c:pt>
                <c:pt idx="3">
                  <c:v>436.0001220703125</c:v>
                </c:pt>
                <c:pt idx="4">
                  <c:v>436.338134765625</c:v>
                </c:pt>
                <c:pt idx="5">
                  <c:v>443.39373779296875</c:v>
                </c:pt>
                <c:pt idx="6">
                  <c:v>459.1859130859375</c:v>
                </c:pt>
                <c:pt idx="7">
                  <c:v>471.11920166015625</c:v>
                </c:pt>
                <c:pt idx="8">
                  <c:v>493.99493408203125</c:v>
                </c:pt>
                <c:pt idx="9">
                  <c:v>508.4873352050781</c:v>
                </c:pt>
                <c:pt idx="10">
                  <c:v>517.1753540039062</c:v>
                </c:pt>
                <c:pt idx="11">
                  <c:v>519.2531127929688</c:v>
                </c:pt>
                <c:pt idx="12">
                  <c:v>516.5939331054688</c:v>
                </c:pt>
                <c:pt idx="13">
                  <c:v>514.2485961914062</c:v>
                </c:pt>
                <c:pt idx="14">
                  <c:v>511.24542236328125</c:v>
                </c:pt>
                <c:pt idx="15">
                  <c:v>508.076171875</c:v>
                </c:pt>
                <c:pt idx="16">
                  <c:v>505.04290771484375</c:v>
                </c:pt>
                <c:pt idx="17">
                  <c:v>502.1634216308594</c:v>
                </c:pt>
                <c:pt idx="18">
                  <c:v>499.3242492675781</c:v>
                </c:pt>
                <c:pt idx="19">
                  <c:v>495.91998291015625</c:v>
                </c:pt>
                <c:pt idx="20">
                  <c:v>492.7756042480469</c:v>
                </c:pt>
                <c:pt idx="21">
                  <c:v>488.3851623535156</c:v>
                </c:pt>
                <c:pt idx="22">
                  <c:v>484.1463623046875</c:v>
                </c:pt>
                <c:pt idx="23">
                  <c:v>480.1006164550781</c:v>
                </c:pt>
                <c:pt idx="24">
                  <c:v>476.45751953125</c:v>
                </c:pt>
                <c:pt idx="25">
                  <c:v>473.4248352050781</c:v>
                </c:pt>
                <c:pt idx="26">
                  <c:v>470.8406982421875</c:v>
                </c:pt>
                <c:pt idx="27">
                  <c:v>468.9791259765625</c:v>
                </c:pt>
              </c:numCache>
            </c:numRef>
          </c:val>
          <c:smooth val="0"/>
        </c:ser>
        <c:marker val="1"/>
        <c:axId val="45109177"/>
        <c:axId val="3329410"/>
      </c:lineChart>
      <c:dateAx>
        <c:axId val="451091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29410"/>
        <c:crosses val="autoZero"/>
        <c:auto val="0"/>
        <c:baseTimeUnit val="days"/>
        <c:majorUnit val="2"/>
        <c:majorTimeUnit val="days"/>
        <c:minorUnit val="1"/>
        <c:minorTimeUnit val="days"/>
        <c:noMultiLvlLbl val="0"/>
      </c:dateAx>
      <c:valAx>
        <c:axId val="332941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0917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A!$K$13:$K$40</c:f>
              <c:numCache>
                <c:ptCount val="28"/>
                <c:pt idx="0">
                  <c:v>405</c:v>
                </c:pt>
                <c:pt idx="1">
                  <c:v>405.0002746582031</c:v>
                </c:pt>
                <c:pt idx="2">
                  <c:v>406.9571228027344</c:v>
                </c:pt>
                <c:pt idx="3">
                  <c:v>409.86651611328125</c:v>
                </c:pt>
                <c:pt idx="4">
                  <c:v>412.94854736328125</c:v>
                </c:pt>
                <c:pt idx="5">
                  <c:v>414.90423583984375</c:v>
                </c:pt>
                <c:pt idx="6">
                  <c:v>417.80242919921875</c:v>
                </c:pt>
                <c:pt idx="7">
                  <c:v>419.9078369140625</c:v>
                </c:pt>
                <c:pt idx="8">
                  <c:v>430.33245849609375</c:v>
                </c:pt>
                <c:pt idx="9">
                  <c:v>434.8046569824219</c:v>
                </c:pt>
                <c:pt idx="10">
                  <c:v>446.9064636230469</c:v>
                </c:pt>
                <c:pt idx="11">
                  <c:v>470.41595458984375</c:v>
                </c:pt>
                <c:pt idx="12">
                  <c:v>492.42840576171875</c:v>
                </c:pt>
                <c:pt idx="13">
                  <c:v>500.34722900390625</c:v>
                </c:pt>
                <c:pt idx="14">
                  <c:v>505.34136962890625</c:v>
                </c:pt>
                <c:pt idx="15">
                  <c:v>509.3358459472656</c:v>
                </c:pt>
                <c:pt idx="16">
                  <c:v>512.3626098632812</c:v>
                </c:pt>
                <c:pt idx="17">
                  <c:v>514.48046875</c:v>
                </c:pt>
                <c:pt idx="18">
                  <c:v>515.7251586914062</c:v>
                </c:pt>
                <c:pt idx="19">
                  <c:v>516.4495849609375</c:v>
                </c:pt>
                <c:pt idx="20">
                  <c:v>516.516845703125</c:v>
                </c:pt>
                <c:pt idx="21">
                  <c:v>515.943359375</c:v>
                </c:pt>
                <c:pt idx="22">
                  <c:v>514.6605834960938</c:v>
                </c:pt>
                <c:pt idx="23">
                  <c:v>512.6354370117188</c:v>
                </c:pt>
                <c:pt idx="24">
                  <c:v>510.2614440917969</c:v>
                </c:pt>
                <c:pt idx="25">
                  <c:v>507.5939025878906</c:v>
                </c:pt>
                <c:pt idx="26">
                  <c:v>504.48822021484375</c:v>
                </c:pt>
                <c:pt idx="27">
                  <c:v>501.79266357421875</c:v>
                </c:pt>
              </c:numCache>
            </c:numRef>
          </c:val>
          <c:smooth val="0"/>
        </c:ser>
        <c:marker val="1"/>
        <c:axId val="29964691"/>
        <c:axId val="1246764"/>
      </c:lineChart>
      <c:dateAx>
        <c:axId val="299646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46764"/>
        <c:crosses val="autoZero"/>
        <c:auto val="0"/>
        <c:baseTimeUnit val="days"/>
        <c:majorUnit val="2"/>
        <c:majorTimeUnit val="days"/>
        <c:minorUnit val="1"/>
        <c:minorTimeUnit val="days"/>
        <c:noMultiLvlLbl val="0"/>
      </c:dateAx>
      <c:valAx>
        <c:axId val="124676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96469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43165</c:v>
                </c:pt>
                <c:pt idx="1">
                  <c:v>43166</c:v>
                </c:pt>
                <c:pt idx="2">
                  <c:v>43167</c:v>
                </c:pt>
                <c:pt idx="3">
                  <c:v>43168</c:v>
                </c:pt>
                <c:pt idx="4">
                  <c:v>43169</c:v>
                </c:pt>
                <c:pt idx="5">
                  <c:v>43170</c:v>
                </c:pt>
                <c:pt idx="6">
                  <c:v>43171</c:v>
                </c:pt>
                <c:pt idx="7">
                  <c:v>43172</c:v>
                </c:pt>
                <c:pt idx="8">
                  <c:v>43173</c:v>
                </c:pt>
                <c:pt idx="9">
                  <c:v>43174</c:v>
                </c:pt>
                <c:pt idx="10">
                  <c:v>43175</c:v>
                </c:pt>
                <c:pt idx="11">
                  <c:v>43176</c:v>
                </c:pt>
                <c:pt idx="12">
                  <c:v>43177</c:v>
                </c:pt>
                <c:pt idx="13">
                  <c:v>43178</c:v>
                </c:pt>
                <c:pt idx="14">
                  <c:v>43179</c:v>
                </c:pt>
                <c:pt idx="15">
                  <c:v>43180</c:v>
                </c:pt>
                <c:pt idx="16">
                  <c:v>43181</c:v>
                </c:pt>
                <c:pt idx="17">
                  <c:v>43182</c:v>
                </c:pt>
                <c:pt idx="18">
                  <c:v>43183</c:v>
                </c:pt>
                <c:pt idx="19">
                  <c:v>43184</c:v>
                </c:pt>
                <c:pt idx="20">
                  <c:v>43185</c:v>
                </c:pt>
                <c:pt idx="21">
                  <c:v>43186</c:v>
                </c:pt>
                <c:pt idx="22">
                  <c:v>43187</c:v>
                </c:pt>
                <c:pt idx="23">
                  <c:v>43188</c:v>
                </c:pt>
                <c:pt idx="24">
                  <c:v>43189</c:v>
                </c:pt>
                <c:pt idx="25">
                  <c:v>43190</c:v>
                </c:pt>
                <c:pt idx="26">
                  <c:v>43191</c:v>
                </c:pt>
                <c:pt idx="27">
                  <c:v>43192</c:v>
                </c:pt>
              </c:strCache>
            </c:strRef>
          </c:cat>
          <c:val>
            <c:numRef>
              <c:f>A!$M$13:$M$40</c:f>
              <c:numCache>
                <c:ptCount val="28"/>
                <c:pt idx="0">
                  <c:v>403</c:v>
                </c:pt>
                <c:pt idx="1">
                  <c:v>403</c:v>
                </c:pt>
                <c:pt idx="2">
                  <c:v>403</c:v>
                </c:pt>
                <c:pt idx="3">
                  <c:v>403.3477478027344</c:v>
                </c:pt>
                <c:pt idx="4">
                  <c:v>406.4321594238281</c:v>
                </c:pt>
                <c:pt idx="5">
                  <c:v>408.7234191894531</c:v>
                </c:pt>
                <c:pt idx="6">
                  <c:v>410.8026428222656</c:v>
                </c:pt>
                <c:pt idx="7">
                  <c:v>413.8905334472656</c:v>
                </c:pt>
                <c:pt idx="8">
                  <c:v>419.24273681640625</c:v>
                </c:pt>
                <c:pt idx="9">
                  <c:v>430.3346862792969</c:v>
                </c:pt>
                <c:pt idx="10">
                  <c:v>435.61309814453125</c:v>
                </c:pt>
                <c:pt idx="11">
                  <c:v>450.29498291015625</c:v>
                </c:pt>
                <c:pt idx="12">
                  <c:v>474.19586181640625</c:v>
                </c:pt>
                <c:pt idx="13">
                  <c:v>484.95404052734375</c:v>
                </c:pt>
                <c:pt idx="14">
                  <c:v>491.7311096191406</c:v>
                </c:pt>
                <c:pt idx="15">
                  <c:v>498.156005859375</c:v>
                </c:pt>
                <c:pt idx="16">
                  <c:v>503.3891296386719</c:v>
                </c:pt>
                <c:pt idx="17">
                  <c:v>507.6822509765625</c:v>
                </c:pt>
                <c:pt idx="18">
                  <c:v>510.906982421875</c:v>
                </c:pt>
                <c:pt idx="19">
                  <c:v>513.4931640625</c:v>
                </c:pt>
                <c:pt idx="20">
                  <c:v>514.9566040039062</c:v>
                </c:pt>
                <c:pt idx="21">
                  <c:v>516.1216430664062</c:v>
                </c:pt>
                <c:pt idx="22">
                  <c:v>516.5154418945312</c:v>
                </c:pt>
                <c:pt idx="23">
                  <c:v>516.0820922851562</c:v>
                </c:pt>
                <c:pt idx="24">
                  <c:v>514.8975830078125</c:v>
                </c:pt>
                <c:pt idx="25">
                  <c:v>513.0638427734375</c:v>
                </c:pt>
                <c:pt idx="26">
                  <c:v>510.6927795410156</c:v>
                </c:pt>
                <c:pt idx="27">
                  <c:v>508.57208251953125</c:v>
                </c:pt>
              </c:numCache>
            </c:numRef>
          </c:val>
          <c:smooth val="0"/>
        </c:ser>
        <c:marker val="1"/>
        <c:axId val="11220877"/>
        <c:axId val="33879030"/>
      </c:lineChart>
      <c:dateAx>
        <c:axId val="112208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879030"/>
        <c:crosses val="autoZero"/>
        <c:auto val="0"/>
        <c:baseTimeUnit val="days"/>
        <c:majorUnit val="2"/>
        <c:majorTimeUnit val="days"/>
        <c:minorUnit val="1"/>
        <c:minorTimeUnit val="days"/>
        <c:noMultiLvlLbl val="0"/>
      </c:dateAx>
      <c:valAx>
        <c:axId val="338790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22087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14</xdr:row>
      <xdr:rowOff>66675</xdr:rowOff>
    </xdr:from>
    <xdr:to>
      <xdr:col>10</xdr:col>
      <xdr:colOff>314325</xdr:colOff>
      <xdr:row>37</xdr:row>
      <xdr:rowOff>152400</xdr:rowOff>
    </xdr:to>
    <xdr:graphicFrame>
      <xdr:nvGraphicFramePr>
        <xdr:cNvPr id="1" name="Chart 1"/>
        <xdr:cNvGraphicFramePr/>
      </xdr:nvGraphicFramePr>
      <xdr:xfrm>
        <a:off x="66675" y="2619375"/>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38</xdr:row>
      <xdr:rowOff>47625</xdr:rowOff>
    </xdr:from>
    <xdr:to>
      <xdr:col>10</xdr:col>
      <xdr:colOff>314325</xdr:colOff>
      <xdr:row>61</xdr:row>
      <xdr:rowOff>133350</xdr:rowOff>
    </xdr:to>
    <xdr:graphicFrame>
      <xdr:nvGraphicFramePr>
        <xdr:cNvPr id="2" name="Chart 2"/>
        <xdr:cNvGraphicFramePr/>
      </xdr:nvGraphicFramePr>
      <xdr:xfrm>
        <a:off x="66675" y="6486525"/>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62</xdr:row>
      <xdr:rowOff>38100</xdr:rowOff>
    </xdr:from>
    <xdr:to>
      <xdr:col>10</xdr:col>
      <xdr:colOff>314325</xdr:colOff>
      <xdr:row>85</xdr:row>
      <xdr:rowOff>123825</xdr:rowOff>
    </xdr:to>
    <xdr:graphicFrame>
      <xdr:nvGraphicFramePr>
        <xdr:cNvPr id="3" name="Chart 3"/>
        <xdr:cNvGraphicFramePr/>
      </xdr:nvGraphicFramePr>
      <xdr:xfrm>
        <a:off x="66675" y="10363200"/>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86</xdr:row>
      <xdr:rowOff>28575</xdr:rowOff>
    </xdr:from>
    <xdr:to>
      <xdr:col>10</xdr:col>
      <xdr:colOff>314325</xdr:colOff>
      <xdr:row>109</xdr:row>
      <xdr:rowOff>114300</xdr:rowOff>
    </xdr:to>
    <xdr:graphicFrame>
      <xdr:nvGraphicFramePr>
        <xdr:cNvPr id="4" name="Chart 4"/>
        <xdr:cNvGraphicFramePr/>
      </xdr:nvGraphicFramePr>
      <xdr:xfrm>
        <a:off x="66675" y="14239875"/>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110</xdr:row>
      <xdr:rowOff>9525</xdr:rowOff>
    </xdr:from>
    <xdr:to>
      <xdr:col>10</xdr:col>
      <xdr:colOff>314325</xdr:colOff>
      <xdr:row>133</xdr:row>
      <xdr:rowOff>95250</xdr:rowOff>
    </xdr:to>
    <xdr:graphicFrame>
      <xdr:nvGraphicFramePr>
        <xdr:cNvPr id="5" name="Chart 5"/>
        <xdr:cNvGraphicFramePr/>
      </xdr:nvGraphicFramePr>
      <xdr:xfrm>
        <a:off x="66675" y="18107025"/>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134</xdr:row>
      <xdr:rowOff>0</xdr:rowOff>
    </xdr:from>
    <xdr:to>
      <xdr:col>10</xdr:col>
      <xdr:colOff>314325</xdr:colOff>
      <xdr:row>157</xdr:row>
      <xdr:rowOff>85725</xdr:rowOff>
    </xdr:to>
    <xdr:graphicFrame>
      <xdr:nvGraphicFramePr>
        <xdr:cNvPr id="6" name="Chart 6"/>
        <xdr:cNvGraphicFramePr/>
      </xdr:nvGraphicFramePr>
      <xdr:xfrm>
        <a:off x="66675" y="21983700"/>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157</xdr:row>
      <xdr:rowOff>152400</xdr:rowOff>
    </xdr:from>
    <xdr:to>
      <xdr:col>10</xdr:col>
      <xdr:colOff>314325</xdr:colOff>
      <xdr:row>181</xdr:row>
      <xdr:rowOff>76200</xdr:rowOff>
    </xdr:to>
    <xdr:graphicFrame>
      <xdr:nvGraphicFramePr>
        <xdr:cNvPr id="7" name="Chart 7"/>
        <xdr:cNvGraphicFramePr/>
      </xdr:nvGraphicFramePr>
      <xdr:xfrm>
        <a:off x="66675" y="25860375"/>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181</xdr:row>
      <xdr:rowOff>133350</xdr:rowOff>
    </xdr:from>
    <xdr:to>
      <xdr:col>10</xdr:col>
      <xdr:colOff>314325</xdr:colOff>
      <xdr:row>205</xdr:row>
      <xdr:rowOff>57150</xdr:rowOff>
    </xdr:to>
    <xdr:graphicFrame>
      <xdr:nvGraphicFramePr>
        <xdr:cNvPr id="8" name="Chart 8"/>
        <xdr:cNvGraphicFramePr/>
      </xdr:nvGraphicFramePr>
      <xdr:xfrm>
        <a:off x="66675" y="29727525"/>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205</xdr:row>
      <xdr:rowOff>123825</xdr:rowOff>
    </xdr:from>
    <xdr:to>
      <xdr:col>10</xdr:col>
      <xdr:colOff>314325</xdr:colOff>
      <xdr:row>229</xdr:row>
      <xdr:rowOff>47625</xdr:rowOff>
    </xdr:to>
    <xdr:graphicFrame>
      <xdr:nvGraphicFramePr>
        <xdr:cNvPr id="9" name="Chart 9"/>
        <xdr:cNvGraphicFramePr/>
      </xdr:nvGraphicFramePr>
      <xdr:xfrm>
        <a:off x="66675" y="33604200"/>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229</xdr:row>
      <xdr:rowOff>114300</xdr:rowOff>
    </xdr:from>
    <xdr:to>
      <xdr:col>10</xdr:col>
      <xdr:colOff>314325</xdr:colOff>
      <xdr:row>253</xdr:row>
      <xdr:rowOff>38100</xdr:rowOff>
    </xdr:to>
    <xdr:graphicFrame>
      <xdr:nvGraphicFramePr>
        <xdr:cNvPr id="10" name="Chart 10"/>
        <xdr:cNvGraphicFramePr/>
      </xdr:nvGraphicFramePr>
      <xdr:xfrm>
        <a:off x="66675" y="37480875"/>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253</xdr:row>
      <xdr:rowOff>95250</xdr:rowOff>
    </xdr:from>
    <xdr:to>
      <xdr:col>10</xdr:col>
      <xdr:colOff>314325</xdr:colOff>
      <xdr:row>277</xdr:row>
      <xdr:rowOff>19050</xdr:rowOff>
    </xdr:to>
    <xdr:graphicFrame>
      <xdr:nvGraphicFramePr>
        <xdr:cNvPr id="11" name="Chart 11"/>
        <xdr:cNvGraphicFramePr/>
      </xdr:nvGraphicFramePr>
      <xdr:xfrm>
        <a:off x="66675" y="41348025"/>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277</xdr:row>
      <xdr:rowOff>85725</xdr:rowOff>
    </xdr:from>
    <xdr:to>
      <xdr:col>10</xdr:col>
      <xdr:colOff>314325</xdr:colOff>
      <xdr:row>301</xdr:row>
      <xdr:rowOff>9525</xdr:rowOff>
    </xdr:to>
    <xdr:graphicFrame>
      <xdr:nvGraphicFramePr>
        <xdr:cNvPr id="12" name="Chart 12"/>
        <xdr:cNvGraphicFramePr/>
      </xdr:nvGraphicFramePr>
      <xdr:xfrm>
        <a:off x="66675" y="45224700"/>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301</xdr:row>
      <xdr:rowOff>76200</xdr:rowOff>
    </xdr:from>
    <xdr:to>
      <xdr:col>10</xdr:col>
      <xdr:colOff>314325</xdr:colOff>
      <xdr:row>324</xdr:row>
      <xdr:rowOff>161925</xdr:rowOff>
    </xdr:to>
    <xdr:graphicFrame>
      <xdr:nvGraphicFramePr>
        <xdr:cNvPr id="13" name="Chart 13"/>
        <xdr:cNvGraphicFramePr/>
      </xdr:nvGraphicFramePr>
      <xdr:xfrm>
        <a:off x="66675" y="49101375"/>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325</xdr:row>
      <xdr:rowOff>57150</xdr:rowOff>
    </xdr:from>
    <xdr:to>
      <xdr:col>10</xdr:col>
      <xdr:colOff>314325</xdr:colOff>
      <xdr:row>348</xdr:row>
      <xdr:rowOff>142875</xdr:rowOff>
    </xdr:to>
    <xdr:graphicFrame>
      <xdr:nvGraphicFramePr>
        <xdr:cNvPr id="14" name="Chart 14"/>
        <xdr:cNvGraphicFramePr/>
      </xdr:nvGraphicFramePr>
      <xdr:xfrm>
        <a:off x="66675" y="52968525"/>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349</xdr:row>
      <xdr:rowOff>47625</xdr:rowOff>
    </xdr:from>
    <xdr:to>
      <xdr:col>10</xdr:col>
      <xdr:colOff>314325</xdr:colOff>
      <xdr:row>372</xdr:row>
      <xdr:rowOff>133350</xdr:rowOff>
    </xdr:to>
    <xdr:graphicFrame>
      <xdr:nvGraphicFramePr>
        <xdr:cNvPr id="15" name="Chart 15"/>
        <xdr:cNvGraphicFramePr/>
      </xdr:nvGraphicFramePr>
      <xdr:xfrm>
        <a:off x="66675" y="56845200"/>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14</xdr:row>
      <xdr:rowOff>66675</xdr:rowOff>
    </xdr:from>
    <xdr:to>
      <xdr:col>21</xdr:col>
      <xdr:colOff>28575</xdr:colOff>
      <xdr:row>37</xdr:row>
      <xdr:rowOff>152400</xdr:rowOff>
    </xdr:to>
    <xdr:graphicFrame>
      <xdr:nvGraphicFramePr>
        <xdr:cNvPr id="16" name="Chart 16"/>
        <xdr:cNvGraphicFramePr/>
      </xdr:nvGraphicFramePr>
      <xdr:xfrm>
        <a:off x="6477000" y="2619375"/>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38</xdr:row>
      <xdr:rowOff>47625</xdr:rowOff>
    </xdr:from>
    <xdr:to>
      <xdr:col>21</xdr:col>
      <xdr:colOff>28575</xdr:colOff>
      <xdr:row>61</xdr:row>
      <xdr:rowOff>133350</xdr:rowOff>
    </xdr:to>
    <xdr:graphicFrame>
      <xdr:nvGraphicFramePr>
        <xdr:cNvPr id="17" name="Chart 17"/>
        <xdr:cNvGraphicFramePr/>
      </xdr:nvGraphicFramePr>
      <xdr:xfrm>
        <a:off x="6477000" y="6486525"/>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62</xdr:row>
      <xdr:rowOff>38100</xdr:rowOff>
    </xdr:from>
    <xdr:to>
      <xdr:col>21</xdr:col>
      <xdr:colOff>28575</xdr:colOff>
      <xdr:row>85</xdr:row>
      <xdr:rowOff>123825</xdr:rowOff>
    </xdr:to>
    <xdr:graphicFrame>
      <xdr:nvGraphicFramePr>
        <xdr:cNvPr id="18" name="Chart 18"/>
        <xdr:cNvGraphicFramePr/>
      </xdr:nvGraphicFramePr>
      <xdr:xfrm>
        <a:off x="6477000" y="10363200"/>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86</xdr:row>
      <xdr:rowOff>28575</xdr:rowOff>
    </xdr:from>
    <xdr:to>
      <xdr:col>21</xdr:col>
      <xdr:colOff>28575</xdr:colOff>
      <xdr:row>109</xdr:row>
      <xdr:rowOff>114300</xdr:rowOff>
    </xdr:to>
    <xdr:graphicFrame>
      <xdr:nvGraphicFramePr>
        <xdr:cNvPr id="19" name="Chart 19"/>
        <xdr:cNvGraphicFramePr/>
      </xdr:nvGraphicFramePr>
      <xdr:xfrm>
        <a:off x="6477000" y="14239875"/>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110</xdr:row>
      <xdr:rowOff>9525</xdr:rowOff>
    </xdr:from>
    <xdr:to>
      <xdr:col>21</xdr:col>
      <xdr:colOff>28575</xdr:colOff>
      <xdr:row>133</xdr:row>
      <xdr:rowOff>95250</xdr:rowOff>
    </xdr:to>
    <xdr:graphicFrame>
      <xdr:nvGraphicFramePr>
        <xdr:cNvPr id="20" name="Chart 20"/>
        <xdr:cNvGraphicFramePr/>
      </xdr:nvGraphicFramePr>
      <xdr:xfrm>
        <a:off x="6477000" y="18107025"/>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134</xdr:row>
      <xdr:rowOff>0</xdr:rowOff>
    </xdr:from>
    <xdr:to>
      <xdr:col>21</xdr:col>
      <xdr:colOff>28575</xdr:colOff>
      <xdr:row>157</xdr:row>
      <xdr:rowOff>85725</xdr:rowOff>
    </xdr:to>
    <xdr:graphicFrame>
      <xdr:nvGraphicFramePr>
        <xdr:cNvPr id="21" name="Chart 21"/>
        <xdr:cNvGraphicFramePr/>
      </xdr:nvGraphicFramePr>
      <xdr:xfrm>
        <a:off x="6477000" y="21983700"/>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157</xdr:row>
      <xdr:rowOff>152400</xdr:rowOff>
    </xdr:from>
    <xdr:to>
      <xdr:col>21</xdr:col>
      <xdr:colOff>28575</xdr:colOff>
      <xdr:row>181</xdr:row>
      <xdr:rowOff>76200</xdr:rowOff>
    </xdr:to>
    <xdr:graphicFrame>
      <xdr:nvGraphicFramePr>
        <xdr:cNvPr id="22" name="Chart 22"/>
        <xdr:cNvGraphicFramePr/>
      </xdr:nvGraphicFramePr>
      <xdr:xfrm>
        <a:off x="6477000" y="25860375"/>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181</xdr:row>
      <xdr:rowOff>133350</xdr:rowOff>
    </xdr:from>
    <xdr:to>
      <xdr:col>21</xdr:col>
      <xdr:colOff>28575</xdr:colOff>
      <xdr:row>205</xdr:row>
      <xdr:rowOff>57150</xdr:rowOff>
    </xdr:to>
    <xdr:graphicFrame>
      <xdr:nvGraphicFramePr>
        <xdr:cNvPr id="23" name="Chart 23"/>
        <xdr:cNvGraphicFramePr/>
      </xdr:nvGraphicFramePr>
      <xdr:xfrm>
        <a:off x="6477000" y="29727525"/>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205</xdr:row>
      <xdr:rowOff>123825</xdr:rowOff>
    </xdr:from>
    <xdr:to>
      <xdr:col>21</xdr:col>
      <xdr:colOff>28575</xdr:colOff>
      <xdr:row>229</xdr:row>
      <xdr:rowOff>47625</xdr:rowOff>
    </xdr:to>
    <xdr:graphicFrame>
      <xdr:nvGraphicFramePr>
        <xdr:cNvPr id="24" name="Chart 24"/>
        <xdr:cNvGraphicFramePr/>
      </xdr:nvGraphicFramePr>
      <xdr:xfrm>
        <a:off x="6477000" y="33604200"/>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229</xdr:row>
      <xdr:rowOff>114300</xdr:rowOff>
    </xdr:from>
    <xdr:to>
      <xdr:col>21</xdr:col>
      <xdr:colOff>28575</xdr:colOff>
      <xdr:row>253</xdr:row>
      <xdr:rowOff>38100</xdr:rowOff>
    </xdr:to>
    <xdr:graphicFrame>
      <xdr:nvGraphicFramePr>
        <xdr:cNvPr id="25" name="Chart 25"/>
        <xdr:cNvGraphicFramePr/>
      </xdr:nvGraphicFramePr>
      <xdr:xfrm>
        <a:off x="6477000" y="37480875"/>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253</xdr:row>
      <xdr:rowOff>95250</xdr:rowOff>
    </xdr:from>
    <xdr:to>
      <xdr:col>21</xdr:col>
      <xdr:colOff>28575</xdr:colOff>
      <xdr:row>277</xdr:row>
      <xdr:rowOff>19050</xdr:rowOff>
    </xdr:to>
    <xdr:graphicFrame>
      <xdr:nvGraphicFramePr>
        <xdr:cNvPr id="26" name="Chart 26"/>
        <xdr:cNvGraphicFramePr/>
      </xdr:nvGraphicFramePr>
      <xdr:xfrm>
        <a:off x="6477000" y="41348025"/>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277</xdr:row>
      <xdr:rowOff>85725</xdr:rowOff>
    </xdr:from>
    <xdr:to>
      <xdr:col>21</xdr:col>
      <xdr:colOff>28575</xdr:colOff>
      <xdr:row>301</xdr:row>
      <xdr:rowOff>9525</xdr:rowOff>
    </xdr:to>
    <xdr:graphicFrame>
      <xdr:nvGraphicFramePr>
        <xdr:cNvPr id="27" name="Chart 27"/>
        <xdr:cNvGraphicFramePr/>
      </xdr:nvGraphicFramePr>
      <xdr:xfrm>
        <a:off x="6477000" y="45224700"/>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301</xdr:row>
      <xdr:rowOff>76200</xdr:rowOff>
    </xdr:from>
    <xdr:to>
      <xdr:col>21</xdr:col>
      <xdr:colOff>28575</xdr:colOff>
      <xdr:row>324</xdr:row>
      <xdr:rowOff>161925</xdr:rowOff>
    </xdr:to>
    <xdr:graphicFrame>
      <xdr:nvGraphicFramePr>
        <xdr:cNvPr id="28" name="Chart 28"/>
        <xdr:cNvGraphicFramePr/>
      </xdr:nvGraphicFramePr>
      <xdr:xfrm>
        <a:off x="6477000" y="49101375"/>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325</xdr:row>
      <xdr:rowOff>57150</xdr:rowOff>
    </xdr:from>
    <xdr:to>
      <xdr:col>21</xdr:col>
      <xdr:colOff>28575</xdr:colOff>
      <xdr:row>348</xdr:row>
      <xdr:rowOff>142875</xdr:rowOff>
    </xdr:to>
    <xdr:graphicFrame>
      <xdr:nvGraphicFramePr>
        <xdr:cNvPr id="29" name="Chart 29"/>
        <xdr:cNvGraphicFramePr/>
      </xdr:nvGraphicFramePr>
      <xdr:xfrm>
        <a:off x="6477000" y="52968525"/>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349</xdr:row>
      <xdr:rowOff>47625</xdr:rowOff>
    </xdr:from>
    <xdr:to>
      <xdr:col>21</xdr:col>
      <xdr:colOff>28575</xdr:colOff>
      <xdr:row>372</xdr:row>
      <xdr:rowOff>133350</xdr:rowOff>
    </xdr:to>
    <xdr:graphicFrame>
      <xdr:nvGraphicFramePr>
        <xdr:cNvPr id="30" name="Chart 30"/>
        <xdr:cNvGraphicFramePr/>
      </xdr:nvGraphicFramePr>
      <xdr:xfrm>
        <a:off x="6477000" y="56845200"/>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14</xdr:row>
      <xdr:rowOff>66675</xdr:rowOff>
    </xdr:from>
    <xdr:to>
      <xdr:col>31</xdr:col>
      <xdr:colOff>342900</xdr:colOff>
      <xdr:row>37</xdr:row>
      <xdr:rowOff>152400</xdr:rowOff>
    </xdr:to>
    <xdr:graphicFrame>
      <xdr:nvGraphicFramePr>
        <xdr:cNvPr id="31" name="Chart 31"/>
        <xdr:cNvGraphicFramePr/>
      </xdr:nvGraphicFramePr>
      <xdr:xfrm>
        <a:off x="12887325" y="2619375"/>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38</xdr:row>
      <xdr:rowOff>47625</xdr:rowOff>
    </xdr:from>
    <xdr:to>
      <xdr:col>31</xdr:col>
      <xdr:colOff>342900</xdr:colOff>
      <xdr:row>61</xdr:row>
      <xdr:rowOff>133350</xdr:rowOff>
    </xdr:to>
    <xdr:graphicFrame>
      <xdr:nvGraphicFramePr>
        <xdr:cNvPr id="32" name="Chart 32"/>
        <xdr:cNvGraphicFramePr/>
      </xdr:nvGraphicFramePr>
      <xdr:xfrm>
        <a:off x="12887325" y="6486525"/>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62</xdr:row>
      <xdr:rowOff>38100</xdr:rowOff>
    </xdr:from>
    <xdr:to>
      <xdr:col>31</xdr:col>
      <xdr:colOff>342900</xdr:colOff>
      <xdr:row>85</xdr:row>
      <xdr:rowOff>123825</xdr:rowOff>
    </xdr:to>
    <xdr:graphicFrame>
      <xdr:nvGraphicFramePr>
        <xdr:cNvPr id="33" name="Chart 33"/>
        <xdr:cNvGraphicFramePr/>
      </xdr:nvGraphicFramePr>
      <xdr:xfrm>
        <a:off x="12887325" y="10363200"/>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86</xdr:row>
      <xdr:rowOff>28575</xdr:rowOff>
    </xdr:from>
    <xdr:to>
      <xdr:col>31</xdr:col>
      <xdr:colOff>342900</xdr:colOff>
      <xdr:row>109</xdr:row>
      <xdr:rowOff>114300</xdr:rowOff>
    </xdr:to>
    <xdr:graphicFrame>
      <xdr:nvGraphicFramePr>
        <xdr:cNvPr id="34" name="Chart 34"/>
        <xdr:cNvGraphicFramePr/>
      </xdr:nvGraphicFramePr>
      <xdr:xfrm>
        <a:off x="12887325" y="14239875"/>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110</xdr:row>
      <xdr:rowOff>9525</xdr:rowOff>
    </xdr:from>
    <xdr:to>
      <xdr:col>31</xdr:col>
      <xdr:colOff>342900</xdr:colOff>
      <xdr:row>133</xdr:row>
      <xdr:rowOff>95250</xdr:rowOff>
    </xdr:to>
    <xdr:graphicFrame>
      <xdr:nvGraphicFramePr>
        <xdr:cNvPr id="35" name="Chart 35"/>
        <xdr:cNvGraphicFramePr/>
      </xdr:nvGraphicFramePr>
      <xdr:xfrm>
        <a:off x="12887325" y="18107025"/>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134</xdr:row>
      <xdr:rowOff>0</xdr:rowOff>
    </xdr:from>
    <xdr:to>
      <xdr:col>31</xdr:col>
      <xdr:colOff>342900</xdr:colOff>
      <xdr:row>157</xdr:row>
      <xdr:rowOff>85725</xdr:rowOff>
    </xdr:to>
    <xdr:graphicFrame>
      <xdr:nvGraphicFramePr>
        <xdr:cNvPr id="36" name="Chart 36"/>
        <xdr:cNvGraphicFramePr/>
      </xdr:nvGraphicFramePr>
      <xdr:xfrm>
        <a:off x="12887325" y="21983700"/>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157</xdr:row>
      <xdr:rowOff>152400</xdr:rowOff>
    </xdr:from>
    <xdr:to>
      <xdr:col>31</xdr:col>
      <xdr:colOff>342900</xdr:colOff>
      <xdr:row>181</xdr:row>
      <xdr:rowOff>76200</xdr:rowOff>
    </xdr:to>
    <xdr:graphicFrame>
      <xdr:nvGraphicFramePr>
        <xdr:cNvPr id="37" name="Chart 37"/>
        <xdr:cNvGraphicFramePr/>
      </xdr:nvGraphicFramePr>
      <xdr:xfrm>
        <a:off x="12887325" y="25860375"/>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181</xdr:row>
      <xdr:rowOff>133350</xdr:rowOff>
    </xdr:from>
    <xdr:to>
      <xdr:col>31</xdr:col>
      <xdr:colOff>342900</xdr:colOff>
      <xdr:row>205</xdr:row>
      <xdr:rowOff>57150</xdr:rowOff>
    </xdr:to>
    <xdr:graphicFrame>
      <xdr:nvGraphicFramePr>
        <xdr:cNvPr id="38" name="Chart 38"/>
        <xdr:cNvGraphicFramePr/>
      </xdr:nvGraphicFramePr>
      <xdr:xfrm>
        <a:off x="12887325" y="29727525"/>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205</xdr:row>
      <xdr:rowOff>123825</xdr:rowOff>
    </xdr:from>
    <xdr:to>
      <xdr:col>31</xdr:col>
      <xdr:colOff>342900</xdr:colOff>
      <xdr:row>229</xdr:row>
      <xdr:rowOff>47625</xdr:rowOff>
    </xdr:to>
    <xdr:graphicFrame>
      <xdr:nvGraphicFramePr>
        <xdr:cNvPr id="39" name="Chart 39"/>
        <xdr:cNvGraphicFramePr/>
      </xdr:nvGraphicFramePr>
      <xdr:xfrm>
        <a:off x="12887325" y="33604200"/>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229</xdr:row>
      <xdr:rowOff>114300</xdr:rowOff>
    </xdr:from>
    <xdr:to>
      <xdr:col>31</xdr:col>
      <xdr:colOff>342900</xdr:colOff>
      <xdr:row>253</xdr:row>
      <xdr:rowOff>38100</xdr:rowOff>
    </xdr:to>
    <xdr:graphicFrame>
      <xdr:nvGraphicFramePr>
        <xdr:cNvPr id="40" name="Chart 40"/>
        <xdr:cNvGraphicFramePr/>
      </xdr:nvGraphicFramePr>
      <xdr:xfrm>
        <a:off x="12887325" y="37480875"/>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253</xdr:row>
      <xdr:rowOff>95250</xdr:rowOff>
    </xdr:from>
    <xdr:to>
      <xdr:col>31</xdr:col>
      <xdr:colOff>342900</xdr:colOff>
      <xdr:row>277</xdr:row>
      <xdr:rowOff>19050</xdr:rowOff>
    </xdr:to>
    <xdr:graphicFrame>
      <xdr:nvGraphicFramePr>
        <xdr:cNvPr id="41" name="Chart 41"/>
        <xdr:cNvGraphicFramePr/>
      </xdr:nvGraphicFramePr>
      <xdr:xfrm>
        <a:off x="12887325" y="41348025"/>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277</xdr:row>
      <xdr:rowOff>85725</xdr:rowOff>
    </xdr:from>
    <xdr:to>
      <xdr:col>31</xdr:col>
      <xdr:colOff>342900</xdr:colOff>
      <xdr:row>301</xdr:row>
      <xdr:rowOff>9525</xdr:rowOff>
    </xdr:to>
    <xdr:graphicFrame>
      <xdr:nvGraphicFramePr>
        <xdr:cNvPr id="42" name="Chart 42"/>
        <xdr:cNvGraphicFramePr/>
      </xdr:nvGraphicFramePr>
      <xdr:xfrm>
        <a:off x="12887325" y="45224700"/>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301</xdr:row>
      <xdr:rowOff>76200</xdr:rowOff>
    </xdr:from>
    <xdr:to>
      <xdr:col>31</xdr:col>
      <xdr:colOff>342900</xdr:colOff>
      <xdr:row>324</xdr:row>
      <xdr:rowOff>161925</xdr:rowOff>
    </xdr:to>
    <xdr:graphicFrame>
      <xdr:nvGraphicFramePr>
        <xdr:cNvPr id="43" name="Chart 43"/>
        <xdr:cNvGraphicFramePr/>
      </xdr:nvGraphicFramePr>
      <xdr:xfrm>
        <a:off x="12887325" y="49101375"/>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325</xdr:row>
      <xdr:rowOff>57150</xdr:rowOff>
    </xdr:from>
    <xdr:to>
      <xdr:col>31</xdr:col>
      <xdr:colOff>342900</xdr:colOff>
      <xdr:row>348</xdr:row>
      <xdr:rowOff>142875</xdr:rowOff>
    </xdr:to>
    <xdr:graphicFrame>
      <xdr:nvGraphicFramePr>
        <xdr:cNvPr id="44" name="Chart 44"/>
        <xdr:cNvGraphicFramePr/>
      </xdr:nvGraphicFramePr>
      <xdr:xfrm>
        <a:off x="12887325" y="52968525"/>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349</xdr:row>
      <xdr:rowOff>47625</xdr:rowOff>
    </xdr:from>
    <xdr:to>
      <xdr:col>31</xdr:col>
      <xdr:colOff>342900</xdr:colOff>
      <xdr:row>372</xdr:row>
      <xdr:rowOff>133350</xdr:rowOff>
    </xdr:to>
    <xdr:graphicFrame>
      <xdr:nvGraphicFramePr>
        <xdr:cNvPr id="45" name="Chart 45"/>
        <xdr:cNvGraphicFramePr/>
      </xdr:nvGraphicFramePr>
      <xdr:xfrm>
        <a:off x="12887325" y="56845200"/>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A1" sqref="A1"/>
    </sheetView>
  </sheetViews>
  <sheetFormatPr defaultColWidth="9.140625" defaultRowHeight="12.75"/>
  <sheetData>
    <row r="1" ht="14.25">
      <c r="A1" s="30" t="s">
        <v>156</v>
      </c>
    </row>
    <row r="2" ht="15">
      <c r="A2" s="31"/>
    </row>
    <row r="3" ht="15">
      <c r="A3" s="31" t="s">
        <v>145</v>
      </c>
    </row>
    <row r="4" ht="14.25">
      <c r="A4" s="30"/>
    </row>
    <row r="5" ht="14.25">
      <c r="A5" s="30" t="s">
        <v>146</v>
      </c>
    </row>
    <row r="6" ht="14.25">
      <c r="A6" s="30" t="s">
        <v>147</v>
      </c>
    </row>
    <row r="7" ht="14.25">
      <c r="A7" s="30" t="s">
        <v>148</v>
      </c>
    </row>
    <row r="8" ht="14.25">
      <c r="A8" s="30" t="s">
        <v>149</v>
      </c>
    </row>
    <row r="9" ht="14.25">
      <c r="A9" s="30" t="s">
        <v>150</v>
      </c>
    </row>
    <row r="10" ht="14.25">
      <c r="A10" s="30" t="s">
        <v>151</v>
      </c>
    </row>
    <row r="11" ht="14.25">
      <c r="A11" s="30" t="s">
        <v>152</v>
      </c>
    </row>
    <row r="12" ht="14.25">
      <c r="A12" s="30" t="s">
        <v>153</v>
      </c>
    </row>
    <row r="13" ht="14.25">
      <c r="A13" s="30" t="s">
        <v>154</v>
      </c>
    </row>
    <row r="14" ht="14.25">
      <c r="A14" s="30" t="s">
        <v>155</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
      <selection activeCell="B13" sqref="B13"/>
    </sheetView>
  </sheetViews>
  <sheetFormatPr defaultColWidth="9.140625" defaultRowHeight="12.75"/>
  <cols>
    <col min="2" max="2" width="10.8515625" style="0" customWidth="1"/>
    <col min="3" max="53" width="23.7109375" style="0" customWidth="1"/>
  </cols>
  <sheetData>
    <row r="1" spans="2:53" ht="12.75">
      <c r="B1" s="2" t="s">
        <v>16</v>
      </c>
      <c r="C1" t="s">
        <v>63</v>
      </c>
      <c r="D1" t="s">
        <v>63</v>
      </c>
      <c r="E1" t="s">
        <v>63</v>
      </c>
      <c r="F1" t="s">
        <v>63</v>
      </c>
      <c r="G1" t="s">
        <v>63</v>
      </c>
      <c r="H1" t="s">
        <v>63</v>
      </c>
      <c r="I1" t="s">
        <v>63</v>
      </c>
      <c r="J1" t="s">
        <v>63</v>
      </c>
      <c r="K1" t="s">
        <v>63</v>
      </c>
      <c r="L1" t="s">
        <v>63</v>
      </c>
      <c r="M1" t="s">
        <v>63</v>
      </c>
      <c r="N1" t="s">
        <v>63</v>
      </c>
      <c r="O1" t="s">
        <v>63</v>
      </c>
      <c r="P1" t="s">
        <v>63</v>
      </c>
      <c r="Q1" t="s">
        <v>63</v>
      </c>
      <c r="R1" t="s">
        <v>63</v>
      </c>
      <c r="S1" t="s">
        <v>63</v>
      </c>
      <c r="T1" t="s">
        <v>63</v>
      </c>
      <c r="U1" t="s">
        <v>63</v>
      </c>
      <c r="V1" t="s">
        <v>63</v>
      </c>
      <c r="W1" t="s">
        <v>63</v>
      </c>
      <c r="X1" t="s">
        <v>63</v>
      </c>
      <c r="Y1" t="s">
        <v>63</v>
      </c>
      <c r="Z1" t="s">
        <v>63</v>
      </c>
      <c r="AA1" t="s">
        <v>63</v>
      </c>
      <c r="AB1" t="s">
        <v>63</v>
      </c>
      <c r="AC1" t="s">
        <v>63</v>
      </c>
      <c r="AD1" t="s">
        <v>63</v>
      </c>
      <c r="AE1" t="s">
        <v>63</v>
      </c>
      <c r="AF1" t="s">
        <v>63</v>
      </c>
      <c r="AG1" t="s">
        <v>63</v>
      </c>
      <c r="AH1" t="s">
        <v>63</v>
      </c>
      <c r="AI1" t="s">
        <v>63</v>
      </c>
      <c r="AJ1" t="s">
        <v>63</v>
      </c>
      <c r="AK1" t="s">
        <v>63</v>
      </c>
      <c r="AL1" t="s">
        <v>63</v>
      </c>
      <c r="AM1" t="s">
        <v>63</v>
      </c>
      <c r="AN1" t="s">
        <v>63</v>
      </c>
      <c r="AO1" t="s">
        <v>63</v>
      </c>
      <c r="AP1" t="s">
        <v>63</v>
      </c>
      <c r="AQ1" t="s">
        <v>63</v>
      </c>
      <c r="AR1" t="s">
        <v>63</v>
      </c>
      <c r="AS1" t="s">
        <v>63</v>
      </c>
      <c r="AT1" t="s">
        <v>63</v>
      </c>
      <c r="AU1" t="s">
        <v>63</v>
      </c>
      <c r="AV1" t="s">
        <v>63</v>
      </c>
      <c r="AW1" t="s">
        <v>63</v>
      </c>
      <c r="AX1" t="s">
        <v>63</v>
      </c>
      <c r="AY1" t="s">
        <v>63</v>
      </c>
      <c r="AZ1" t="s">
        <v>63</v>
      </c>
      <c r="BA1" t="s">
        <v>63</v>
      </c>
    </row>
    <row r="2" spans="2:53" ht="12.75">
      <c r="B2" s="2" t="s">
        <v>17</v>
      </c>
      <c r="C2" t="s">
        <v>44</v>
      </c>
      <c r="D2" t="s">
        <v>49</v>
      </c>
      <c r="E2" t="s">
        <v>34</v>
      </c>
      <c r="F2" t="s">
        <v>35</v>
      </c>
      <c r="G2" t="s">
        <v>36</v>
      </c>
      <c r="H2" t="s">
        <v>37</v>
      </c>
      <c r="I2" t="s">
        <v>51</v>
      </c>
      <c r="J2" t="s">
        <v>45</v>
      </c>
      <c r="K2" t="s">
        <v>38</v>
      </c>
      <c r="L2" t="s">
        <v>47</v>
      </c>
      <c r="M2" t="s">
        <v>39</v>
      </c>
      <c r="N2" t="s">
        <v>40</v>
      </c>
      <c r="O2" t="s">
        <v>68</v>
      </c>
      <c r="P2" t="s">
        <v>41</v>
      </c>
      <c r="Q2" t="s">
        <v>42</v>
      </c>
      <c r="R2" t="s">
        <v>66</v>
      </c>
      <c r="S2" t="s">
        <v>43</v>
      </c>
      <c r="T2" t="s">
        <v>44</v>
      </c>
      <c r="U2" t="s">
        <v>49</v>
      </c>
      <c r="V2" t="s">
        <v>34</v>
      </c>
      <c r="W2" t="s">
        <v>35</v>
      </c>
      <c r="X2" t="s">
        <v>36</v>
      </c>
      <c r="Y2" t="s">
        <v>37</v>
      </c>
      <c r="Z2" t="s">
        <v>51</v>
      </c>
      <c r="AA2" t="s">
        <v>45</v>
      </c>
      <c r="AB2" t="s">
        <v>38</v>
      </c>
      <c r="AC2" t="s">
        <v>47</v>
      </c>
      <c r="AD2" t="s">
        <v>39</v>
      </c>
      <c r="AE2" t="s">
        <v>40</v>
      </c>
      <c r="AF2" t="s">
        <v>68</v>
      </c>
      <c r="AG2" t="s">
        <v>41</v>
      </c>
      <c r="AH2" t="s">
        <v>42</v>
      </c>
      <c r="AI2" t="s">
        <v>66</v>
      </c>
      <c r="AJ2" t="s">
        <v>43</v>
      </c>
      <c r="AK2" t="s">
        <v>44</v>
      </c>
      <c r="AL2" t="s">
        <v>49</v>
      </c>
      <c r="AM2" t="s">
        <v>34</v>
      </c>
      <c r="AN2" t="s">
        <v>35</v>
      </c>
      <c r="AO2" t="s">
        <v>36</v>
      </c>
      <c r="AP2" t="s">
        <v>37</v>
      </c>
      <c r="AQ2" t="s">
        <v>51</v>
      </c>
      <c r="AR2" t="s">
        <v>45</v>
      </c>
      <c r="AS2" t="s">
        <v>38</v>
      </c>
      <c r="AT2" t="s">
        <v>47</v>
      </c>
      <c r="AU2" t="s">
        <v>39</v>
      </c>
      <c r="AV2" t="s">
        <v>40</v>
      </c>
      <c r="AW2" t="s">
        <v>68</v>
      </c>
      <c r="AX2" t="s">
        <v>41</v>
      </c>
      <c r="AY2" t="s">
        <v>42</v>
      </c>
      <c r="AZ2" t="s">
        <v>66</v>
      </c>
      <c r="BA2" t="s">
        <v>43</v>
      </c>
    </row>
    <row r="3" spans="2:53" ht="12.75">
      <c r="B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64</v>
      </c>
      <c r="AL3" t="s">
        <v>64</v>
      </c>
      <c r="AM3" t="s">
        <v>64</v>
      </c>
      <c r="AN3" t="s">
        <v>64</v>
      </c>
      <c r="AO3" t="s">
        <v>64</v>
      </c>
      <c r="AP3" t="s">
        <v>64</v>
      </c>
      <c r="AQ3" t="s">
        <v>64</v>
      </c>
      <c r="AR3" t="s">
        <v>64</v>
      </c>
      <c r="AS3" t="s">
        <v>64</v>
      </c>
      <c r="AT3" t="s">
        <v>64</v>
      </c>
      <c r="AU3" t="s">
        <v>64</v>
      </c>
      <c r="AV3" t="s">
        <v>64</v>
      </c>
      <c r="AW3" t="s">
        <v>64</v>
      </c>
      <c r="AX3" t="s">
        <v>64</v>
      </c>
      <c r="AY3" t="s">
        <v>64</v>
      </c>
      <c r="AZ3" t="s">
        <v>64</v>
      </c>
      <c r="BA3" t="s">
        <v>64</v>
      </c>
    </row>
    <row r="4" spans="2:53" s="21" customFormat="1" ht="12.75">
      <c r="B4" s="20" t="s">
        <v>19</v>
      </c>
      <c r="C4" s="21" t="s">
        <v>58</v>
      </c>
      <c r="D4" s="21" t="s">
        <v>58</v>
      </c>
      <c r="E4" s="21" t="s">
        <v>58</v>
      </c>
      <c r="F4" s="21" t="s">
        <v>58</v>
      </c>
      <c r="G4" s="21" t="s">
        <v>58</v>
      </c>
      <c r="H4" s="21" t="s">
        <v>58</v>
      </c>
      <c r="I4" s="21" t="s">
        <v>58</v>
      </c>
      <c r="J4" s="21" t="s">
        <v>58</v>
      </c>
      <c r="K4" s="21" t="s">
        <v>58</v>
      </c>
      <c r="L4" s="21" t="s">
        <v>58</v>
      </c>
      <c r="M4" s="21" t="s">
        <v>58</v>
      </c>
      <c r="N4" s="21" t="s">
        <v>58</v>
      </c>
      <c r="O4" s="21" t="s">
        <v>58</v>
      </c>
      <c r="P4" s="21" t="s">
        <v>58</v>
      </c>
      <c r="Q4" s="21" t="s">
        <v>58</v>
      </c>
      <c r="R4" s="21" t="s">
        <v>58</v>
      </c>
      <c r="S4" s="21" t="s">
        <v>58</v>
      </c>
      <c r="T4" s="21" t="s">
        <v>58</v>
      </c>
      <c r="U4" s="21" t="s">
        <v>58</v>
      </c>
      <c r="V4" s="21" t="s">
        <v>58</v>
      </c>
      <c r="W4" s="21" t="s">
        <v>58</v>
      </c>
      <c r="X4" s="21" t="s">
        <v>58</v>
      </c>
      <c r="Y4" s="21" t="s">
        <v>58</v>
      </c>
      <c r="Z4" s="21" t="s">
        <v>58</v>
      </c>
      <c r="AA4" s="21" t="s">
        <v>58</v>
      </c>
      <c r="AB4" s="21" t="s">
        <v>58</v>
      </c>
      <c r="AC4" s="21" t="s">
        <v>58</v>
      </c>
      <c r="AD4" s="21" t="s">
        <v>58</v>
      </c>
      <c r="AE4" s="21" t="s">
        <v>58</v>
      </c>
      <c r="AF4" s="21" t="s">
        <v>58</v>
      </c>
      <c r="AG4" s="21" t="s">
        <v>58</v>
      </c>
      <c r="AH4" s="21" t="s">
        <v>58</v>
      </c>
      <c r="AI4" s="21" t="s">
        <v>58</v>
      </c>
      <c r="AJ4" s="21" t="s">
        <v>58</v>
      </c>
      <c r="AK4" s="21" t="s">
        <v>58</v>
      </c>
      <c r="AL4" s="21" t="s">
        <v>58</v>
      </c>
      <c r="AM4" s="21" t="s">
        <v>58</v>
      </c>
      <c r="AN4" s="21" t="s">
        <v>58</v>
      </c>
      <c r="AO4" s="21" t="s">
        <v>58</v>
      </c>
      <c r="AP4" s="21" t="s">
        <v>58</v>
      </c>
      <c r="AQ4" s="21" t="s">
        <v>58</v>
      </c>
      <c r="AR4" s="21" t="s">
        <v>58</v>
      </c>
      <c r="AS4" s="21" t="s">
        <v>58</v>
      </c>
      <c r="AT4" s="21" t="s">
        <v>58</v>
      </c>
      <c r="AU4" s="21" t="s">
        <v>58</v>
      </c>
      <c r="AV4" s="21" t="s">
        <v>58</v>
      </c>
      <c r="AW4" s="21" t="s">
        <v>58</v>
      </c>
      <c r="AX4" s="21" t="s">
        <v>58</v>
      </c>
      <c r="AY4" s="21" t="s">
        <v>58</v>
      </c>
      <c r="AZ4" s="21" t="s">
        <v>58</v>
      </c>
      <c r="BA4" s="21" t="s">
        <v>58</v>
      </c>
    </row>
    <row r="5" spans="2:53" ht="12.75">
      <c r="B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2:53" ht="12.75">
      <c r="B6" s="2" t="s">
        <v>21</v>
      </c>
      <c r="C6" t="s">
        <v>143</v>
      </c>
      <c r="D6" t="s">
        <v>143</v>
      </c>
      <c r="E6" t="s">
        <v>143</v>
      </c>
      <c r="F6" t="s">
        <v>143</v>
      </c>
      <c r="G6" t="s">
        <v>143</v>
      </c>
      <c r="H6" t="s">
        <v>143</v>
      </c>
      <c r="I6" t="s">
        <v>143</v>
      </c>
      <c r="J6" t="s">
        <v>143</v>
      </c>
      <c r="K6" t="s">
        <v>143</v>
      </c>
      <c r="L6" t="s">
        <v>143</v>
      </c>
      <c r="M6" t="s">
        <v>143</v>
      </c>
      <c r="N6" t="s">
        <v>143</v>
      </c>
      <c r="O6" t="s">
        <v>143</v>
      </c>
      <c r="P6" t="s">
        <v>143</v>
      </c>
      <c r="Q6" t="s">
        <v>143</v>
      </c>
      <c r="R6" t="s">
        <v>143</v>
      </c>
      <c r="S6" t="s">
        <v>143</v>
      </c>
      <c r="T6" t="s">
        <v>143</v>
      </c>
      <c r="U6" t="s">
        <v>143</v>
      </c>
      <c r="V6" t="s">
        <v>143</v>
      </c>
      <c r="W6" t="s">
        <v>143</v>
      </c>
      <c r="X6" t="s">
        <v>143</v>
      </c>
      <c r="Y6" t="s">
        <v>143</v>
      </c>
      <c r="Z6" t="s">
        <v>143</v>
      </c>
      <c r="AA6" t="s">
        <v>143</v>
      </c>
      <c r="AB6" t="s">
        <v>143</v>
      </c>
      <c r="AC6" t="s">
        <v>143</v>
      </c>
      <c r="AD6" t="s">
        <v>143</v>
      </c>
      <c r="AE6" t="s">
        <v>143</v>
      </c>
      <c r="AF6" t="s">
        <v>143</v>
      </c>
      <c r="AG6" t="s">
        <v>143</v>
      </c>
      <c r="AH6" t="s">
        <v>143</v>
      </c>
      <c r="AI6" t="s">
        <v>143</v>
      </c>
      <c r="AJ6" t="s">
        <v>143</v>
      </c>
      <c r="AK6" t="s">
        <v>143</v>
      </c>
      <c r="AL6" t="s">
        <v>143</v>
      </c>
      <c r="AM6" t="s">
        <v>143</v>
      </c>
      <c r="AN6" t="s">
        <v>143</v>
      </c>
      <c r="AO6" t="s">
        <v>143</v>
      </c>
      <c r="AP6" t="s">
        <v>143</v>
      </c>
      <c r="AQ6" t="s">
        <v>143</v>
      </c>
      <c r="AR6" t="s">
        <v>143</v>
      </c>
      <c r="AS6" t="s">
        <v>143</v>
      </c>
      <c r="AT6" t="s">
        <v>143</v>
      </c>
      <c r="AU6" t="s">
        <v>143</v>
      </c>
      <c r="AV6" t="s">
        <v>143</v>
      </c>
      <c r="AW6" t="s">
        <v>143</v>
      </c>
      <c r="AX6" t="s">
        <v>143</v>
      </c>
      <c r="AY6" t="s">
        <v>143</v>
      </c>
      <c r="AZ6" t="s">
        <v>143</v>
      </c>
      <c r="BA6" t="s">
        <v>143</v>
      </c>
    </row>
    <row r="7" spans="2:53" ht="12.75">
      <c r="B7" s="2" t="s">
        <v>52</v>
      </c>
      <c r="C7" s="22">
        <v>43164</v>
      </c>
      <c r="D7" s="22">
        <v>43164</v>
      </c>
      <c r="E7" s="22">
        <v>43164</v>
      </c>
      <c r="F7" s="22">
        <v>43164</v>
      </c>
      <c r="G7" s="22">
        <v>43164</v>
      </c>
      <c r="H7" s="22">
        <v>43164</v>
      </c>
      <c r="I7" s="22">
        <v>43164</v>
      </c>
      <c r="J7" s="22">
        <v>43164</v>
      </c>
      <c r="K7" s="22">
        <v>43164</v>
      </c>
      <c r="L7" s="22">
        <v>43164</v>
      </c>
      <c r="M7" s="22">
        <v>43164</v>
      </c>
      <c r="N7" s="22">
        <v>43164</v>
      </c>
      <c r="O7" s="22">
        <v>43164</v>
      </c>
      <c r="P7" s="22">
        <v>43164</v>
      </c>
      <c r="Q7" s="22">
        <v>43164</v>
      </c>
      <c r="R7" s="22">
        <v>43164</v>
      </c>
      <c r="S7" s="22">
        <v>43164</v>
      </c>
      <c r="T7" s="22">
        <v>43164</v>
      </c>
      <c r="U7" s="22">
        <v>43164</v>
      </c>
      <c r="V7" s="22">
        <v>43164</v>
      </c>
      <c r="W7" s="22">
        <v>43164</v>
      </c>
      <c r="X7" s="22">
        <v>43164</v>
      </c>
      <c r="Y7" s="22">
        <v>43164</v>
      </c>
      <c r="Z7" s="22">
        <v>43164</v>
      </c>
      <c r="AA7" s="22">
        <v>43164</v>
      </c>
      <c r="AB7" s="22">
        <v>43164</v>
      </c>
      <c r="AC7" s="22">
        <v>43164</v>
      </c>
      <c r="AD7" s="22">
        <v>43164</v>
      </c>
      <c r="AE7" s="22">
        <v>43164</v>
      </c>
      <c r="AF7" s="22">
        <v>43164</v>
      </c>
      <c r="AG7" s="22">
        <v>43164</v>
      </c>
      <c r="AH7" s="22">
        <v>43164</v>
      </c>
      <c r="AI7" s="22">
        <v>43164</v>
      </c>
      <c r="AJ7" s="22">
        <v>43164</v>
      </c>
      <c r="AK7" s="22">
        <v>43164</v>
      </c>
      <c r="AL7" s="22">
        <v>43164</v>
      </c>
      <c r="AM7" s="22">
        <v>43164</v>
      </c>
      <c r="AN7" s="22">
        <v>43164</v>
      </c>
      <c r="AO7" s="22">
        <v>43164</v>
      </c>
      <c r="AP7" s="22">
        <v>43164</v>
      </c>
      <c r="AQ7" s="22">
        <v>43164</v>
      </c>
      <c r="AR7" s="22">
        <v>43164</v>
      </c>
      <c r="AS7" s="22">
        <v>43164</v>
      </c>
      <c r="AT7" s="22">
        <v>43164</v>
      </c>
      <c r="AU7" s="22">
        <v>43164</v>
      </c>
      <c r="AV7" s="22">
        <v>43164</v>
      </c>
      <c r="AW7" s="22">
        <v>43164</v>
      </c>
      <c r="AX7" s="22">
        <v>43164</v>
      </c>
      <c r="AY7" s="22">
        <v>43164</v>
      </c>
      <c r="AZ7" s="22">
        <v>43164</v>
      </c>
      <c r="BA7" s="22">
        <v>43164</v>
      </c>
    </row>
    <row r="8" spans="2:53" ht="12.75">
      <c r="B8" s="2" t="s">
        <v>53</v>
      </c>
      <c r="C8" s="23">
        <v>2400</v>
      </c>
      <c r="D8" s="23">
        <v>2400</v>
      </c>
      <c r="E8" s="23">
        <v>2400</v>
      </c>
      <c r="F8" s="23">
        <v>2400</v>
      </c>
      <c r="G8" s="23">
        <v>2400</v>
      </c>
      <c r="H8" s="23">
        <v>2400</v>
      </c>
      <c r="I8" s="23">
        <v>2400</v>
      </c>
      <c r="J8" s="23">
        <v>2400</v>
      </c>
      <c r="K8" s="23">
        <v>2400</v>
      </c>
      <c r="L8" s="23">
        <v>2400</v>
      </c>
      <c r="M8" s="23">
        <v>2400</v>
      </c>
      <c r="N8" s="23">
        <v>2400</v>
      </c>
      <c r="O8" s="23">
        <v>2400</v>
      </c>
      <c r="P8" s="23">
        <v>2400</v>
      </c>
      <c r="Q8" s="23">
        <v>2400</v>
      </c>
      <c r="R8" s="23">
        <v>2400</v>
      </c>
      <c r="S8" s="23">
        <v>2400</v>
      </c>
      <c r="T8" s="23">
        <v>2400</v>
      </c>
      <c r="U8" s="23">
        <v>2400</v>
      </c>
      <c r="V8" s="23">
        <v>2400</v>
      </c>
      <c r="W8" s="23">
        <v>2400</v>
      </c>
      <c r="X8" s="23">
        <v>2400</v>
      </c>
      <c r="Y8" s="23">
        <v>2400</v>
      </c>
      <c r="Z8" s="23">
        <v>2400</v>
      </c>
      <c r="AA8" s="23">
        <v>2400</v>
      </c>
      <c r="AB8" s="23">
        <v>2400</v>
      </c>
      <c r="AC8" s="23">
        <v>2400</v>
      </c>
      <c r="AD8" s="23">
        <v>2400</v>
      </c>
      <c r="AE8" s="23">
        <v>2400</v>
      </c>
      <c r="AF8" s="23">
        <v>2400</v>
      </c>
      <c r="AG8" s="23">
        <v>2400</v>
      </c>
      <c r="AH8" s="23">
        <v>2400</v>
      </c>
      <c r="AI8" s="23">
        <v>2400</v>
      </c>
      <c r="AJ8" s="23">
        <v>2400</v>
      </c>
      <c r="AK8" s="23">
        <v>2400</v>
      </c>
      <c r="AL8" s="23">
        <v>2400</v>
      </c>
      <c r="AM8" s="23">
        <v>2400</v>
      </c>
      <c r="AN8" s="23">
        <v>2400</v>
      </c>
      <c r="AO8" s="23">
        <v>2400</v>
      </c>
      <c r="AP8" s="23">
        <v>2400</v>
      </c>
      <c r="AQ8" s="23">
        <v>2400</v>
      </c>
      <c r="AR8" s="23">
        <v>2400</v>
      </c>
      <c r="AS8" s="23">
        <v>2400</v>
      </c>
      <c r="AT8" s="23">
        <v>2400</v>
      </c>
      <c r="AU8" s="23">
        <v>2400</v>
      </c>
      <c r="AV8" s="23">
        <v>2400</v>
      </c>
      <c r="AW8" s="23">
        <v>2400</v>
      </c>
      <c r="AX8" s="23">
        <v>2400</v>
      </c>
      <c r="AY8" s="23">
        <v>2400</v>
      </c>
      <c r="AZ8" s="23">
        <v>2400</v>
      </c>
      <c r="BA8" s="23">
        <v>2400</v>
      </c>
    </row>
    <row r="9" spans="2:53" ht="12.75">
      <c r="B9" s="2" t="s">
        <v>54</v>
      </c>
      <c r="C9" s="22">
        <v>43191</v>
      </c>
      <c r="D9" s="22">
        <v>43191</v>
      </c>
      <c r="E9" s="22">
        <v>43191</v>
      </c>
      <c r="F9" s="22">
        <v>43191</v>
      </c>
      <c r="G9" s="22">
        <v>43191</v>
      </c>
      <c r="H9" s="22">
        <v>43191</v>
      </c>
      <c r="I9" s="22">
        <v>43191</v>
      </c>
      <c r="J9" s="22">
        <v>43191</v>
      </c>
      <c r="K9" s="22">
        <v>43191</v>
      </c>
      <c r="L9" s="22">
        <v>43191</v>
      </c>
      <c r="M9" s="22">
        <v>43191</v>
      </c>
      <c r="N9" s="22">
        <v>43191</v>
      </c>
      <c r="O9" s="22">
        <v>43191</v>
      </c>
      <c r="P9" s="22">
        <v>43191</v>
      </c>
      <c r="Q9" s="22">
        <v>43191</v>
      </c>
      <c r="R9" s="22">
        <v>43191</v>
      </c>
      <c r="S9" s="22">
        <v>43191</v>
      </c>
      <c r="T9" s="22">
        <v>43191</v>
      </c>
      <c r="U9" s="22">
        <v>43191</v>
      </c>
      <c r="V9" s="22">
        <v>43191</v>
      </c>
      <c r="W9" s="22">
        <v>43191</v>
      </c>
      <c r="X9" s="22">
        <v>43191</v>
      </c>
      <c r="Y9" s="22">
        <v>43191</v>
      </c>
      <c r="Z9" s="22">
        <v>43191</v>
      </c>
      <c r="AA9" s="22">
        <v>43191</v>
      </c>
      <c r="AB9" s="22">
        <v>43191</v>
      </c>
      <c r="AC9" s="22">
        <v>43191</v>
      </c>
      <c r="AD9" s="22">
        <v>43191</v>
      </c>
      <c r="AE9" s="22">
        <v>43191</v>
      </c>
      <c r="AF9" s="22">
        <v>43191</v>
      </c>
      <c r="AG9" s="22">
        <v>43191</v>
      </c>
      <c r="AH9" s="22">
        <v>43191</v>
      </c>
      <c r="AI9" s="22">
        <v>43191</v>
      </c>
      <c r="AJ9" s="22">
        <v>43191</v>
      </c>
      <c r="AK9" s="22">
        <v>43191</v>
      </c>
      <c r="AL9" s="22">
        <v>43191</v>
      </c>
      <c r="AM9" s="22">
        <v>43191</v>
      </c>
      <c r="AN9" s="22">
        <v>43191</v>
      </c>
      <c r="AO9" s="22">
        <v>43191</v>
      </c>
      <c r="AP9" s="22">
        <v>43191</v>
      </c>
      <c r="AQ9" s="22">
        <v>43191</v>
      </c>
      <c r="AR9" s="22">
        <v>43191</v>
      </c>
      <c r="AS9" s="22">
        <v>43191</v>
      </c>
      <c r="AT9" s="22">
        <v>43191</v>
      </c>
      <c r="AU9" s="22">
        <v>43191</v>
      </c>
      <c r="AV9" s="22">
        <v>43191</v>
      </c>
      <c r="AW9" s="22">
        <v>43191</v>
      </c>
      <c r="AX9" s="22">
        <v>43191</v>
      </c>
      <c r="AY9" s="22">
        <v>43191</v>
      </c>
      <c r="AZ9" s="22">
        <v>43191</v>
      </c>
      <c r="BA9" s="22">
        <v>43191</v>
      </c>
    </row>
    <row r="10" spans="2:53" ht="12.75">
      <c r="B10" s="2" t="s">
        <v>55</v>
      </c>
      <c r="C10" s="23">
        <v>2400</v>
      </c>
      <c r="D10" s="23">
        <v>2400</v>
      </c>
      <c r="E10" s="23">
        <v>2400</v>
      </c>
      <c r="F10" s="23">
        <v>2400</v>
      </c>
      <c r="G10" s="23">
        <v>2400</v>
      </c>
      <c r="H10" s="23">
        <v>2400</v>
      </c>
      <c r="I10" s="23">
        <v>2400</v>
      </c>
      <c r="J10" s="23">
        <v>2400</v>
      </c>
      <c r="K10" s="23">
        <v>2400</v>
      </c>
      <c r="L10" s="23">
        <v>2400</v>
      </c>
      <c r="M10" s="23">
        <v>2400</v>
      </c>
      <c r="N10" s="23">
        <v>2400</v>
      </c>
      <c r="O10" s="23">
        <v>2400</v>
      </c>
      <c r="P10" s="23">
        <v>2400</v>
      </c>
      <c r="Q10" s="23">
        <v>2400</v>
      </c>
      <c r="R10" s="23">
        <v>2400</v>
      </c>
      <c r="S10" s="23">
        <v>2400</v>
      </c>
      <c r="T10" s="23">
        <v>2400</v>
      </c>
      <c r="U10" s="23">
        <v>2400</v>
      </c>
      <c r="V10" s="23">
        <v>2400</v>
      </c>
      <c r="W10" s="23">
        <v>2400</v>
      </c>
      <c r="X10" s="23">
        <v>2400</v>
      </c>
      <c r="Y10" s="23">
        <v>2400</v>
      </c>
      <c r="Z10" s="23">
        <v>2400</v>
      </c>
      <c r="AA10" s="23">
        <v>2400</v>
      </c>
      <c r="AB10" s="23">
        <v>2400</v>
      </c>
      <c r="AC10" s="23">
        <v>2400</v>
      </c>
      <c r="AD10" s="23">
        <v>2400</v>
      </c>
      <c r="AE10" s="23">
        <v>2400</v>
      </c>
      <c r="AF10" s="23">
        <v>2400</v>
      </c>
      <c r="AG10" s="23">
        <v>2400</v>
      </c>
      <c r="AH10" s="23">
        <v>2400</v>
      </c>
      <c r="AI10" s="23">
        <v>2400</v>
      </c>
      <c r="AJ10" s="23">
        <v>2400</v>
      </c>
      <c r="AK10" s="23">
        <v>2400</v>
      </c>
      <c r="AL10" s="23">
        <v>2400</v>
      </c>
      <c r="AM10" s="23">
        <v>2400</v>
      </c>
      <c r="AN10" s="23">
        <v>2400</v>
      </c>
      <c r="AO10" s="23">
        <v>2400</v>
      </c>
      <c r="AP10" s="23">
        <v>2400</v>
      </c>
      <c r="AQ10" s="23">
        <v>2400</v>
      </c>
      <c r="AR10" s="23">
        <v>2400</v>
      </c>
      <c r="AS10" s="23">
        <v>2400</v>
      </c>
      <c r="AT10" s="23">
        <v>2400</v>
      </c>
      <c r="AU10" s="23">
        <v>2400</v>
      </c>
      <c r="AV10" s="23">
        <v>2400</v>
      </c>
      <c r="AW10" s="23">
        <v>2400</v>
      </c>
      <c r="AX10" s="23">
        <v>2400</v>
      </c>
      <c r="AY10" s="23">
        <v>2400</v>
      </c>
      <c r="AZ10" s="23">
        <v>2400</v>
      </c>
      <c r="BA10" s="23">
        <v>2400</v>
      </c>
    </row>
    <row r="11" spans="2:53" ht="12.75">
      <c r="B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144</v>
      </c>
      <c r="U11" t="s">
        <v>144</v>
      </c>
      <c r="V11" t="s">
        <v>144</v>
      </c>
      <c r="W11" t="s">
        <v>144</v>
      </c>
      <c r="X11" t="s">
        <v>144</v>
      </c>
      <c r="Y11" t="s">
        <v>144</v>
      </c>
      <c r="Z11" t="s">
        <v>144</v>
      </c>
      <c r="AA11" t="s">
        <v>144</v>
      </c>
      <c r="AB11" t="s">
        <v>144</v>
      </c>
      <c r="AC11" t="s">
        <v>144</v>
      </c>
      <c r="AD11" t="s">
        <v>144</v>
      </c>
      <c r="AE11" t="s">
        <v>144</v>
      </c>
      <c r="AF11" t="s">
        <v>144</v>
      </c>
      <c r="AG11" t="s">
        <v>144</v>
      </c>
      <c r="AH11" t="s">
        <v>144</v>
      </c>
      <c r="AI11" t="s">
        <v>144</v>
      </c>
      <c r="AJ11" t="s">
        <v>144</v>
      </c>
      <c r="AK11" t="s">
        <v>144</v>
      </c>
      <c r="AL11" t="s">
        <v>144</v>
      </c>
      <c r="AM11" t="s">
        <v>144</v>
      </c>
      <c r="AN11" t="s">
        <v>144</v>
      </c>
      <c r="AO11" t="s">
        <v>144</v>
      </c>
      <c r="AP11" t="s">
        <v>144</v>
      </c>
      <c r="AQ11" t="s">
        <v>144</v>
      </c>
      <c r="AR11" t="s">
        <v>144</v>
      </c>
      <c r="AS11" t="s">
        <v>144</v>
      </c>
      <c r="AT11" t="s">
        <v>144</v>
      </c>
      <c r="AU11" t="s">
        <v>144</v>
      </c>
      <c r="AV11" t="s">
        <v>144</v>
      </c>
      <c r="AW11" t="s">
        <v>144</v>
      </c>
      <c r="AX11" t="s">
        <v>144</v>
      </c>
      <c r="AY11" t="s">
        <v>144</v>
      </c>
      <c r="AZ11" t="s">
        <v>144</v>
      </c>
      <c r="BA11" t="s">
        <v>144</v>
      </c>
    </row>
    <row r="12" spans="2:53" ht="12.75">
      <c r="B12" s="2" t="s">
        <v>57</v>
      </c>
      <c r="C12" t="s">
        <v>60</v>
      </c>
      <c r="D12" t="s">
        <v>60</v>
      </c>
      <c r="E12" t="s">
        <v>60</v>
      </c>
      <c r="F12" t="s">
        <v>60</v>
      </c>
      <c r="G12" t="s">
        <v>60</v>
      </c>
      <c r="H12" t="s">
        <v>60</v>
      </c>
      <c r="I12" t="s">
        <v>60</v>
      </c>
      <c r="J12" t="s">
        <v>60</v>
      </c>
      <c r="K12" t="s">
        <v>60</v>
      </c>
      <c r="L12" t="s">
        <v>60</v>
      </c>
      <c r="M12" t="s">
        <v>60</v>
      </c>
      <c r="N12" t="s">
        <v>60</v>
      </c>
      <c r="O12" t="s">
        <v>60</v>
      </c>
      <c r="P12" t="s">
        <v>60</v>
      </c>
      <c r="Q12" t="s">
        <v>60</v>
      </c>
      <c r="R12" t="s">
        <v>60</v>
      </c>
      <c r="S12" t="s">
        <v>60</v>
      </c>
      <c r="T12" t="s">
        <v>60</v>
      </c>
      <c r="U12" t="s">
        <v>60</v>
      </c>
      <c r="V12" t="s">
        <v>60</v>
      </c>
      <c r="W12" t="s">
        <v>60</v>
      </c>
      <c r="X12" t="s">
        <v>60</v>
      </c>
      <c r="Y12" t="s">
        <v>60</v>
      </c>
      <c r="Z12" t="s">
        <v>60</v>
      </c>
      <c r="AA12" t="s">
        <v>60</v>
      </c>
      <c r="AB12" t="s">
        <v>60</v>
      </c>
      <c r="AC12" t="s">
        <v>60</v>
      </c>
      <c r="AD12" t="s">
        <v>60</v>
      </c>
      <c r="AE12" t="s">
        <v>60</v>
      </c>
      <c r="AF12" t="s">
        <v>60</v>
      </c>
      <c r="AG12" t="s">
        <v>60</v>
      </c>
      <c r="AH12" t="s">
        <v>60</v>
      </c>
      <c r="AI12" t="s">
        <v>60</v>
      </c>
      <c r="AJ12" t="s">
        <v>60</v>
      </c>
      <c r="AK12" t="s">
        <v>60</v>
      </c>
      <c r="AL12" t="s">
        <v>60</v>
      </c>
      <c r="AM12" t="s">
        <v>60</v>
      </c>
      <c r="AN12" t="s">
        <v>60</v>
      </c>
      <c r="AO12" t="s">
        <v>60</v>
      </c>
      <c r="AP12" t="s">
        <v>60</v>
      </c>
      <c r="AQ12" t="s">
        <v>60</v>
      </c>
      <c r="AR12" t="s">
        <v>60</v>
      </c>
      <c r="AS12" t="s">
        <v>60</v>
      </c>
      <c r="AT12" t="s">
        <v>60</v>
      </c>
      <c r="AU12" t="s">
        <v>60</v>
      </c>
      <c r="AV12" t="s">
        <v>60</v>
      </c>
      <c r="AW12" t="s">
        <v>60</v>
      </c>
      <c r="AX12" t="s">
        <v>60</v>
      </c>
      <c r="AY12" t="s">
        <v>60</v>
      </c>
      <c r="AZ12" t="s">
        <v>60</v>
      </c>
      <c r="BA12" t="s">
        <v>60</v>
      </c>
    </row>
    <row r="13" spans="2:53" ht="12.75">
      <c r="B13" s="24">
        <v>43165</v>
      </c>
      <c r="C13" s="25">
        <v>437</v>
      </c>
      <c r="D13" s="25">
        <v>433</v>
      </c>
      <c r="E13" s="25">
        <v>419</v>
      </c>
      <c r="F13" s="25">
        <v>425</v>
      </c>
      <c r="G13" s="25">
        <v>442</v>
      </c>
      <c r="H13" s="25">
        <v>389</v>
      </c>
      <c r="I13" s="25">
        <v>436</v>
      </c>
      <c r="J13" s="25">
        <v>436</v>
      </c>
      <c r="K13" s="25">
        <v>405</v>
      </c>
      <c r="L13" s="25">
        <v>403</v>
      </c>
      <c r="M13" s="25">
        <v>403</v>
      </c>
      <c r="N13" s="25">
        <v>402</v>
      </c>
      <c r="O13" s="25">
        <v>402</v>
      </c>
      <c r="P13" s="25">
        <v>402</v>
      </c>
      <c r="Q13" s="25">
        <v>403</v>
      </c>
      <c r="R13" s="25">
        <v>414</v>
      </c>
      <c r="S13" s="25">
        <v>436</v>
      </c>
      <c r="T13" s="25">
        <v>0.23399999737739563</v>
      </c>
      <c r="U13" s="25">
        <v>0.23100000619888306</v>
      </c>
      <c r="V13" s="25">
        <v>0.2240000069141388</v>
      </c>
      <c r="W13" s="25">
        <v>0.22699999809265137</v>
      </c>
      <c r="X13" s="25">
        <v>0.2409999966621399</v>
      </c>
      <c r="Y13" s="25">
        <v>0.21899999678134918</v>
      </c>
      <c r="Z13" s="25">
        <v>0.23999999463558197</v>
      </c>
      <c r="AA13" s="25">
        <v>0.23999999463558197</v>
      </c>
      <c r="AB13" s="25">
        <v>0.22699999809265137</v>
      </c>
      <c r="AC13" s="25">
        <v>0.22599999606609344</v>
      </c>
      <c r="AD13" s="25">
        <v>0.22599999606609344</v>
      </c>
      <c r="AE13" s="25">
        <v>0.22499999403953552</v>
      </c>
      <c r="AF13" s="25">
        <v>0.22499999403953552</v>
      </c>
      <c r="AG13" s="25">
        <v>0.22499999403953552</v>
      </c>
      <c r="AH13" s="25">
        <v>0.22499999403953552</v>
      </c>
      <c r="AI13" s="25">
        <v>0.2290000021457672</v>
      </c>
      <c r="AJ13" s="25">
        <v>0.23899999260902405</v>
      </c>
      <c r="AK13" s="25">
        <v>4.610000133514404</v>
      </c>
      <c r="AL13" s="25">
        <v>4.619999885559082</v>
      </c>
      <c r="AM13" s="25">
        <v>4.710000038146973</v>
      </c>
      <c r="AN13" s="25">
        <v>4.710000038146973</v>
      </c>
      <c r="AO13" s="25">
        <v>3.6600000858306885</v>
      </c>
      <c r="AP13" s="25">
        <v>3.180000066757202</v>
      </c>
      <c r="AQ13" s="25">
        <v>3.4800000190734863</v>
      </c>
      <c r="AR13" s="25">
        <v>3.4800000190734863</v>
      </c>
      <c r="AS13" s="25">
        <v>3.299999952316284</v>
      </c>
      <c r="AT13" s="25">
        <v>3.2899999618530273</v>
      </c>
      <c r="AU13" s="25">
        <v>3.2899999618530273</v>
      </c>
      <c r="AV13" s="25">
        <v>3.2899999618530273</v>
      </c>
      <c r="AW13" s="25">
        <v>3.2799999713897705</v>
      </c>
      <c r="AX13" s="25">
        <v>3.2799999713897705</v>
      </c>
      <c r="AY13" s="25">
        <v>3.2899999618530273</v>
      </c>
      <c r="AZ13" s="25">
        <v>3.319999933242798</v>
      </c>
      <c r="BA13" s="25">
        <v>3.299999952316284</v>
      </c>
    </row>
    <row r="14" spans="2:53" ht="12.75">
      <c r="B14" s="24">
        <v>43166</v>
      </c>
      <c r="C14" s="25">
        <v>683.1726684570312</v>
      </c>
      <c r="D14" s="25">
        <v>490.51959228515625</v>
      </c>
      <c r="E14" s="25">
        <v>423.5476379394531</v>
      </c>
      <c r="F14" s="25">
        <v>421.0025329589844</v>
      </c>
      <c r="G14" s="25">
        <v>439.8753967285156</v>
      </c>
      <c r="H14" s="25">
        <v>389.2366638183594</v>
      </c>
      <c r="I14" s="25">
        <v>438.7828674316406</v>
      </c>
      <c r="J14" s="25">
        <v>436</v>
      </c>
      <c r="K14" s="25">
        <v>405.0002746582031</v>
      </c>
      <c r="L14" s="25">
        <v>403</v>
      </c>
      <c r="M14" s="25">
        <v>403</v>
      </c>
      <c r="N14" s="25">
        <v>402</v>
      </c>
      <c r="O14" s="25">
        <v>402</v>
      </c>
      <c r="P14" s="25">
        <v>402</v>
      </c>
      <c r="Q14" s="25">
        <v>403</v>
      </c>
      <c r="R14" s="25">
        <v>413.0001525878906</v>
      </c>
      <c r="S14" s="25">
        <v>434</v>
      </c>
      <c r="T14" s="25">
        <v>0.369826078414917</v>
      </c>
      <c r="U14" s="25">
        <v>0.2635292112827301</v>
      </c>
      <c r="V14" s="25">
        <v>0.22628647089004517</v>
      </c>
      <c r="W14" s="25">
        <v>0.22500377893447876</v>
      </c>
      <c r="X14" s="25">
        <v>0.2391177862882614</v>
      </c>
      <c r="Y14" s="25">
        <v>0.21909596025943756</v>
      </c>
      <c r="Z14" s="25">
        <v>0.24009568989276886</v>
      </c>
      <c r="AA14" s="25">
        <v>0.23999999463558197</v>
      </c>
      <c r="AB14" s="25">
        <v>0.22699999809265137</v>
      </c>
      <c r="AC14" s="25">
        <v>0.22599999606609344</v>
      </c>
      <c r="AD14" s="25">
        <v>0.22599999606609344</v>
      </c>
      <c r="AE14" s="25">
        <v>0.22499999403953552</v>
      </c>
      <c r="AF14" s="25">
        <v>0.22499999403953552</v>
      </c>
      <c r="AG14" s="25">
        <v>0.22499999403953552</v>
      </c>
      <c r="AH14" s="25">
        <v>0.22499999403953552</v>
      </c>
      <c r="AI14" s="25">
        <v>0.2280000001192093</v>
      </c>
      <c r="AJ14" s="25">
        <v>0.23800000548362732</v>
      </c>
      <c r="AK14" s="25">
        <v>4.145966053009033</v>
      </c>
      <c r="AL14" s="25">
        <v>4.509116172790527</v>
      </c>
      <c r="AM14" s="25">
        <v>4.660101413726807</v>
      </c>
      <c r="AN14" s="25">
        <v>4.679974555969238</v>
      </c>
      <c r="AO14" s="25">
        <v>3.805704116821289</v>
      </c>
      <c r="AP14" s="25">
        <v>3.18251895904541</v>
      </c>
      <c r="AQ14" s="25">
        <v>3.6188395023345947</v>
      </c>
      <c r="AR14" s="25">
        <v>3.4800000190734863</v>
      </c>
      <c r="AS14" s="25">
        <v>3.299999952316284</v>
      </c>
      <c r="AT14" s="25">
        <v>3.2899999618530273</v>
      </c>
      <c r="AU14" s="25">
        <v>3.2899999618530273</v>
      </c>
      <c r="AV14" s="25">
        <v>3.2899999618530273</v>
      </c>
      <c r="AW14" s="25">
        <v>3.2799999713897705</v>
      </c>
      <c r="AX14" s="25">
        <v>3.2799999713897705</v>
      </c>
      <c r="AY14" s="25">
        <v>3.2899999618530273</v>
      </c>
      <c r="AZ14" s="25">
        <v>3.2874608039855957</v>
      </c>
      <c r="BA14" s="25">
        <v>3.299999952316284</v>
      </c>
    </row>
    <row r="15" spans="2:53" ht="12.75">
      <c r="B15" s="24">
        <v>43167</v>
      </c>
      <c r="C15" s="25">
        <v>664.4654541015625</v>
      </c>
      <c r="D15" s="25">
        <v>725.299072265625</v>
      </c>
      <c r="E15" s="25">
        <v>442.41864013671875</v>
      </c>
      <c r="F15" s="25">
        <v>427.9243469238281</v>
      </c>
      <c r="G15" s="25">
        <v>437.2955627441406</v>
      </c>
      <c r="H15" s="25">
        <v>389.4984130859375</v>
      </c>
      <c r="I15" s="25">
        <v>438.3634948730469</v>
      </c>
      <c r="J15" s="25">
        <v>436</v>
      </c>
      <c r="K15" s="25">
        <v>406.9571228027344</v>
      </c>
      <c r="L15" s="25">
        <v>403.8522644042969</v>
      </c>
      <c r="M15" s="25">
        <v>403</v>
      </c>
      <c r="N15" s="25">
        <v>402.7377624511719</v>
      </c>
      <c r="O15" s="25">
        <v>402</v>
      </c>
      <c r="P15" s="25">
        <v>402</v>
      </c>
      <c r="Q15" s="25">
        <v>402.9892578125</v>
      </c>
      <c r="R15" s="25">
        <v>412.9831237792969</v>
      </c>
      <c r="S15" s="25">
        <v>434</v>
      </c>
      <c r="T15" s="25">
        <v>0.3594847023487091</v>
      </c>
      <c r="U15" s="25">
        <v>0.39306509494781494</v>
      </c>
      <c r="V15" s="25">
        <v>0.23698924481868744</v>
      </c>
      <c r="W15" s="25">
        <v>0.22887170314788818</v>
      </c>
      <c r="X15" s="25">
        <v>0.23707060515880585</v>
      </c>
      <c r="Y15" s="25">
        <v>0.21919658780097961</v>
      </c>
      <c r="Z15" s="25">
        <v>0.23891356587409973</v>
      </c>
      <c r="AA15" s="25">
        <v>0.23999999463558197</v>
      </c>
      <c r="AB15" s="25">
        <v>0.2279987633228302</v>
      </c>
      <c r="AC15" s="25">
        <v>0.22642973065376282</v>
      </c>
      <c r="AD15" s="25">
        <v>0.22599999606609344</v>
      </c>
      <c r="AE15" s="25">
        <v>0.22577029466629028</v>
      </c>
      <c r="AF15" s="25">
        <v>0.22499999403953552</v>
      </c>
      <c r="AG15" s="25">
        <v>0.22499999403953552</v>
      </c>
      <c r="AH15" s="25">
        <v>0.22499999403953552</v>
      </c>
      <c r="AI15" s="25">
        <v>0.2274971306324005</v>
      </c>
      <c r="AJ15" s="25">
        <v>0.23800000548362732</v>
      </c>
      <c r="AK15" s="25">
        <v>4.140410423278809</v>
      </c>
      <c r="AL15" s="25">
        <v>4.0575642585754395</v>
      </c>
      <c r="AM15" s="25">
        <v>4.599787712097168</v>
      </c>
      <c r="AN15" s="25">
        <v>4.642034530639648</v>
      </c>
      <c r="AO15" s="25">
        <v>3.951308012008667</v>
      </c>
      <c r="AP15" s="25">
        <v>3.1862258911132812</v>
      </c>
      <c r="AQ15" s="25">
        <v>3.7540812492370605</v>
      </c>
      <c r="AR15" s="25">
        <v>3.4800000190734863</v>
      </c>
      <c r="AS15" s="25">
        <v>3.319572687149048</v>
      </c>
      <c r="AT15" s="25">
        <v>3.294264078140259</v>
      </c>
      <c r="AU15" s="25">
        <v>3.2899999618530273</v>
      </c>
      <c r="AV15" s="25">
        <v>3.2899999618530273</v>
      </c>
      <c r="AW15" s="25">
        <v>3.2820911407470703</v>
      </c>
      <c r="AX15" s="25">
        <v>3.2799999713897705</v>
      </c>
      <c r="AY15" s="25">
        <v>3.2899999618530273</v>
      </c>
      <c r="AZ15" s="25">
        <v>3.280350923538208</v>
      </c>
      <c r="BA15" s="25">
        <v>3.299999952316284</v>
      </c>
    </row>
    <row r="16" spans="2:53" ht="12.75">
      <c r="B16" s="24">
        <v>43168</v>
      </c>
      <c r="C16" s="25">
        <v>617.6492919921875</v>
      </c>
      <c r="D16" s="25">
        <v>654.4669799804688</v>
      </c>
      <c r="E16" s="25">
        <v>726.6072998046875</v>
      </c>
      <c r="F16" s="25">
        <v>459.2265930175781</v>
      </c>
      <c r="G16" s="25">
        <v>439.34515380859375</v>
      </c>
      <c r="H16" s="25">
        <v>389.6648254394531</v>
      </c>
      <c r="I16" s="25">
        <v>437.8826599121094</v>
      </c>
      <c r="J16" s="25">
        <v>436.0001220703125</v>
      </c>
      <c r="K16" s="25">
        <v>409.86651611328125</v>
      </c>
      <c r="L16" s="25">
        <v>406.3335266113281</v>
      </c>
      <c r="M16" s="25">
        <v>403.3477478027344</v>
      </c>
      <c r="N16" s="25">
        <v>403</v>
      </c>
      <c r="O16" s="25">
        <v>402.297119140625</v>
      </c>
      <c r="P16" s="25">
        <v>402</v>
      </c>
      <c r="Q16" s="25">
        <v>402</v>
      </c>
      <c r="R16" s="25">
        <v>409.8560485839844</v>
      </c>
      <c r="S16" s="25">
        <v>434</v>
      </c>
      <c r="T16" s="25">
        <v>0.3336426019668579</v>
      </c>
      <c r="U16" s="25">
        <v>0.353971004486084</v>
      </c>
      <c r="V16" s="25">
        <v>0.3938007950782776</v>
      </c>
      <c r="W16" s="25">
        <v>0.2464825063943863</v>
      </c>
      <c r="X16" s="25">
        <v>0.23770317435264587</v>
      </c>
      <c r="Y16" s="25">
        <v>0.21925795078277588</v>
      </c>
      <c r="Z16" s="25">
        <v>0.2381269633769989</v>
      </c>
      <c r="AA16" s="25">
        <v>0.23999999463558197</v>
      </c>
      <c r="AB16" s="25">
        <v>0.22899937629699707</v>
      </c>
      <c r="AC16" s="25">
        <v>0.22771510481834412</v>
      </c>
      <c r="AD16" s="25">
        <v>0.2261137217283249</v>
      </c>
      <c r="AE16" s="25">
        <v>0.22599999606609344</v>
      </c>
      <c r="AF16" s="25">
        <v>0.22526848316192627</v>
      </c>
      <c r="AG16" s="25">
        <v>0.22499999403953552</v>
      </c>
      <c r="AH16" s="25">
        <v>0.22499999403953552</v>
      </c>
      <c r="AI16" s="25">
        <v>0.22699999809265137</v>
      </c>
      <c r="AJ16" s="25">
        <v>0.23800000548362732</v>
      </c>
      <c r="AK16" s="25">
        <v>4.222631931304932</v>
      </c>
      <c r="AL16" s="25">
        <v>4.154139041900635</v>
      </c>
      <c r="AM16" s="25">
        <v>4.064073085784912</v>
      </c>
      <c r="AN16" s="25">
        <v>4.542224884033203</v>
      </c>
      <c r="AO16" s="25">
        <v>4.055169582366943</v>
      </c>
      <c r="AP16" s="25">
        <v>3.18908429145813</v>
      </c>
      <c r="AQ16" s="25">
        <v>3.8461086750030518</v>
      </c>
      <c r="AR16" s="25">
        <v>3.4800000190734863</v>
      </c>
      <c r="AS16" s="25">
        <v>3.3391153812408447</v>
      </c>
      <c r="AT16" s="25">
        <v>3.3133292198181152</v>
      </c>
      <c r="AU16" s="25">
        <v>3.291733741760254</v>
      </c>
      <c r="AV16" s="25">
        <v>3.2899999618530273</v>
      </c>
      <c r="AW16" s="25">
        <v>3.2899999618530273</v>
      </c>
      <c r="AX16" s="25">
        <v>3.2812631130218506</v>
      </c>
      <c r="AY16" s="25">
        <v>3.2899999618530273</v>
      </c>
      <c r="AZ16" s="25">
        <v>3.2899999618530273</v>
      </c>
      <c r="BA16" s="25">
        <v>3.299999952316284</v>
      </c>
    </row>
    <row r="17" spans="2:53" ht="12.75">
      <c r="B17" s="24">
        <v>43169</v>
      </c>
      <c r="C17" s="25">
        <v>565.2296752929688</v>
      </c>
      <c r="D17" s="25">
        <v>568.87060546875</v>
      </c>
      <c r="E17" s="25">
        <v>655.4037475585938</v>
      </c>
      <c r="F17" s="25">
        <v>710.345947265625</v>
      </c>
      <c r="G17" s="25">
        <v>464.4535827636719</v>
      </c>
      <c r="H17" s="25">
        <v>389.991455078125</v>
      </c>
      <c r="I17" s="25">
        <v>441.8782958984375</v>
      </c>
      <c r="J17" s="25">
        <v>436.338134765625</v>
      </c>
      <c r="K17" s="25">
        <v>412.94854736328125</v>
      </c>
      <c r="L17" s="25">
        <v>409.6240539550781</v>
      </c>
      <c r="M17" s="25">
        <v>406.4321594238281</v>
      </c>
      <c r="N17" s="25">
        <v>403.0014343261719</v>
      </c>
      <c r="O17" s="25">
        <v>402.9999694824219</v>
      </c>
      <c r="P17" s="25">
        <v>402.50091552734375</v>
      </c>
      <c r="Q17" s="25">
        <v>402</v>
      </c>
      <c r="R17" s="25">
        <v>405.3278503417969</v>
      </c>
      <c r="S17" s="25">
        <v>434</v>
      </c>
      <c r="T17" s="25">
        <v>0.30470019578933716</v>
      </c>
      <c r="U17" s="25">
        <v>0.3067063093185425</v>
      </c>
      <c r="V17" s="25">
        <v>0.3544451892375946</v>
      </c>
      <c r="W17" s="25">
        <v>0.38484129309654236</v>
      </c>
      <c r="X17" s="25">
        <v>0.2512609362602234</v>
      </c>
      <c r="Y17" s="25">
        <v>0.2193889617919922</v>
      </c>
      <c r="Z17" s="25">
        <v>0.2399614006280899</v>
      </c>
      <c r="AA17" s="25">
        <v>0.23987480998039246</v>
      </c>
      <c r="AB17" s="25">
        <v>0.23054365813732147</v>
      </c>
      <c r="AC17" s="25">
        <v>0.2289639711380005</v>
      </c>
      <c r="AD17" s="25">
        <v>0.2277628481388092</v>
      </c>
      <c r="AE17" s="25">
        <v>0.22599999606609344</v>
      </c>
      <c r="AF17" s="25">
        <v>0.22599999606609344</v>
      </c>
      <c r="AG17" s="25">
        <v>0.22551529109477997</v>
      </c>
      <c r="AH17" s="25">
        <v>0.22499999403953552</v>
      </c>
      <c r="AI17" s="25">
        <v>0.22599999606609344</v>
      </c>
      <c r="AJ17" s="25">
        <v>0.23800000548362732</v>
      </c>
      <c r="AK17" s="25">
        <v>4.3243818283081055</v>
      </c>
      <c r="AL17" s="25">
        <v>4.313381195068359</v>
      </c>
      <c r="AM17" s="25">
        <v>4.152795791625977</v>
      </c>
      <c r="AN17" s="25">
        <v>4.07799768447876</v>
      </c>
      <c r="AO17" s="25">
        <v>4.080004692077637</v>
      </c>
      <c r="AP17" s="25">
        <v>3.193859577178955</v>
      </c>
      <c r="AQ17" s="25">
        <v>3.9095957279205322</v>
      </c>
      <c r="AR17" s="25">
        <v>3.5190911293029785</v>
      </c>
      <c r="AS17" s="25">
        <v>3.362105369567871</v>
      </c>
      <c r="AT17" s="25">
        <v>3.3375027179718018</v>
      </c>
      <c r="AU17" s="25">
        <v>3.314207077026367</v>
      </c>
      <c r="AV17" s="25">
        <v>3.2899999618530273</v>
      </c>
      <c r="AW17" s="25">
        <v>3.2899999618530273</v>
      </c>
      <c r="AX17" s="25">
        <v>3.2899999618530273</v>
      </c>
      <c r="AY17" s="25">
        <v>3.2899885177612305</v>
      </c>
      <c r="AZ17" s="25">
        <v>3.3081910610198975</v>
      </c>
      <c r="BA17" s="25">
        <v>3.299999952316284</v>
      </c>
    </row>
    <row r="18" spans="2:53" ht="12.75">
      <c r="B18" s="24">
        <v>43170</v>
      </c>
      <c r="C18" s="25">
        <v>546.4943237304688</v>
      </c>
      <c r="D18" s="25">
        <v>552.640380859375</v>
      </c>
      <c r="E18" s="25">
        <v>575.4022216796875</v>
      </c>
      <c r="F18" s="25">
        <v>703.8152465820312</v>
      </c>
      <c r="G18" s="25">
        <v>492.5856628417969</v>
      </c>
      <c r="H18" s="25">
        <v>390.21319580078125</v>
      </c>
      <c r="I18" s="25">
        <v>448.29827880859375</v>
      </c>
      <c r="J18" s="25">
        <v>443.39373779296875</v>
      </c>
      <c r="K18" s="25">
        <v>414.90423583984375</v>
      </c>
      <c r="L18" s="25">
        <v>411.4443664550781</v>
      </c>
      <c r="M18" s="25">
        <v>408.7234191894531</v>
      </c>
      <c r="N18" s="25">
        <v>403.70361328125</v>
      </c>
      <c r="O18" s="25">
        <v>403.0001220703125</v>
      </c>
      <c r="P18" s="25">
        <v>402.9994201660156</v>
      </c>
      <c r="Q18" s="25">
        <v>402</v>
      </c>
      <c r="R18" s="25">
        <v>403.0096435546875</v>
      </c>
      <c r="S18" s="25">
        <v>434</v>
      </c>
      <c r="T18" s="25">
        <v>0.2943562865257263</v>
      </c>
      <c r="U18" s="25">
        <v>0.297756165266037</v>
      </c>
      <c r="V18" s="25">
        <v>0.3103072941303253</v>
      </c>
      <c r="W18" s="25">
        <v>0.38120728731155396</v>
      </c>
      <c r="X18" s="25">
        <v>0.26646849513053894</v>
      </c>
      <c r="Y18" s="25">
        <v>0.21948806941509247</v>
      </c>
      <c r="Z18" s="25">
        <v>0.2433518022298813</v>
      </c>
      <c r="AA18" s="25">
        <v>0.24127767980098724</v>
      </c>
      <c r="AB18" s="25">
        <v>0.2311413288116455</v>
      </c>
      <c r="AC18" s="25">
        <v>0.22971029579639435</v>
      </c>
      <c r="AD18" s="25">
        <v>0.22861699759960175</v>
      </c>
      <c r="AE18" s="25">
        <v>0.22630630433559418</v>
      </c>
      <c r="AF18" s="25">
        <v>0.22599999606609344</v>
      </c>
      <c r="AG18" s="25">
        <v>0.22599999606609344</v>
      </c>
      <c r="AH18" s="25">
        <v>0.22499999403953552</v>
      </c>
      <c r="AI18" s="25">
        <v>0.22500000894069672</v>
      </c>
      <c r="AJ18" s="25">
        <v>0.23800000548362732</v>
      </c>
      <c r="AK18" s="25">
        <v>4.4075093269348145</v>
      </c>
      <c r="AL18" s="25">
        <v>4.378958702087402</v>
      </c>
      <c r="AM18" s="25">
        <v>4.301241397857666</v>
      </c>
      <c r="AN18" s="25">
        <v>4.0787129402160645</v>
      </c>
      <c r="AO18" s="25">
        <v>4.086148738861084</v>
      </c>
      <c r="AP18" s="25">
        <v>3.1960608959198</v>
      </c>
      <c r="AQ18" s="25">
        <v>3.933434009552002</v>
      </c>
      <c r="AR18" s="25">
        <v>3.8466968536376953</v>
      </c>
      <c r="AS18" s="25">
        <v>3.372178316116333</v>
      </c>
      <c r="AT18" s="25">
        <v>3.350827932357788</v>
      </c>
      <c r="AU18" s="25">
        <v>3.331474781036377</v>
      </c>
      <c r="AV18" s="25">
        <v>3.2935609817504883</v>
      </c>
      <c r="AW18" s="25">
        <v>3.2899999618530273</v>
      </c>
      <c r="AX18" s="25">
        <v>3.2899999618530273</v>
      </c>
      <c r="AY18" s="25">
        <v>3.2799999713897705</v>
      </c>
      <c r="AZ18" s="25">
        <v>3.290052652359009</v>
      </c>
      <c r="BA18" s="25">
        <v>3.299999952316284</v>
      </c>
    </row>
    <row r="19" spans="2:53" ht="12.75">
      <c r="B19" s="24">
        <v>43171</v>
      </c>
      <c r="C19" s="25">
        <v>537.4401245117188</v>
      </c>
      <c r="D19" s="25">
        <v>540.9857788085938</v>
      </c>
      <c r="E19" s="25">
        <v>552.1798095703125</v>
      </c>
      <c r="F19" s="25">
        <v>647.6054077148438</v>
      </c>
      <c r="G19" s="25">
        <v>511.0248107910156</v>
      </c>
      <c r="H19" s="25">
        <v>390.4790954589844</v>
      </c>
      <c r="I19" s="25">
        <v>459.1859130859375</v>
      </c>
      <c r="J19" s="25">
        <v>459.1859130859375</v>
      </c>
      <c r="K19" s="25">
        <v>417.80242919921875</v>
      </c>
      <c r="L19" s="25">
        <v>414.1646423339844</v>
      </c>
      <c r="M19" s="25">
        <v>410.8026428222656</v>
      </c>
      <c r="N19" s="25">
        <v>405.935302734375</v>
      </c>
      <c r="O19" s="25">
        <v>403.3236389160156</v>
      </c>
      <c r="P19" s="25">
        <v>403.00006103515625</v>
      </c>
      <c r="Q19" s="25">
        <v>402</v>
      </c>
      <c r="R19" s="25">
        <v>403</v>
      </c>
      <c r="S19" s="25">
        <v>433.9987487792969</v>
      </c>
      <c r="T19" s="25">
        <v>0.289358526468277</v>
      </c>
      <c r="U19" s="25">
        <v>0.29132238030433655</v>
      </c>
      <c r="V19" s="25">
        <v>0.29747986793518066</v>
      </c>
      <c r="W19" s="25">
        <v>0.35013747215270996</v>
      </c>
      <c r="X19" s="25">
        <v>0.27636396884918213</v>
      </c>
      <c r="Y19" s="25">
        <v>0.2196120321750641</v>
      </c>
      <c r="Z19" s="25">
        <v>0.24907022714614868</v>
      </c>
      <c r="AA19" s="25">
        <v>0.24907022714614868</v>
      </c>
      <c r="AB19" s="25">
        <v>0.23200029134750366</v>
      </c>
      <c r="AC19" s="25">
        <v>0.23099945485591888</v>
      </c>
      <c r="AD19" s="25">
        <v>0.22931568324565887</v>
      </c>
      <c r="AE19" s="25">
        <v>0.22748923301696777</v>
      </c>
      <c r="AF19" s="25">
        <v>0.22608967125415802</v>
      </c>
      <c r="AG19" s="25">
        <v>0.22599999606609344</v>
      </c>
      <c r="AH19" s="25">
        <v>0.22499999403953552</v>
      </c>
      <c r="AI19" s="25">
        <v>0.22499999403953552</v>
      </c>
      <c r="AJ19" s="25">
        <v>0.23800000548362732</v>
      </c>
      <c r="AK19" s="25">
        <v>4.51404333114624</v>
      </c>
      <c r="AL19" s="25">
        <v>4.472212314605713</v>
      </c>
      <c r="AM19" s="25">
        <v>4.380969524383545</v>
      </c>
      <c r="AN19" s="25">
        <v>4.161862850189209</v>
      </c>
      <c r="AO19" s="25">
        <v>4.108089923858643</v>
      </c>
      <c r="AP19" s="25">
        <v>3.198180913925171</v>
      </c>
      <c r="AQ19" s="25">
        <v>3.9653849601745605</v>
      </c>
      <c r="AR19" s="25">
        <v>3.9653849601745605</v>
      </c>
      <c r="AS19" s="25">
        <v>3.3799166679382324</v>
      </c>
      <c r="AT19" s="25">
        <v>3.369605302810669</v>
      </c>
      <c r="AU19" s="25">
        <v>3.3460280895233154</v>
      </c>
      <c r="AV19" s="25">
        <v>3.309579372406006</v>
      </c>
      <c r="AW19" s="25">
        <v>3.291602849960327</v>
      </c>
      <c r="AX19" s="25">
        <v>3.2899999618530273</v>
      </c>
      <c r="AY19" s="25">
        <v>3.2799999713897705</v>
      </c>
      <c r="AZ19" s="25">
        <v>3.2899999618530273</v>
      </c>
      <c r="BA19" s="25">
        <v>3.299999952316284</v>
      </c>
    </row>
    <row r="20" spans="2:53" ht="12.75">
      <c r="B20" s="24">
        <v>43172</v>
      </c>
      <c r="C20" s="25">
        <v>522.523193359375</v>
      </c>
      <c r="D20" s="25">
        <v>527.20849609375</v>
      </c>
      <c r="E20" s="25">
        <v>546.3359985351562</v>
      </c>
      <c r="F20" s="25">
        <v>586.1103515625</v>
      </c>
      <c r="G20" s="25">
        <v>521.3555297851562</v>
      </c>
      <c r="H20" s="25">
        <v>390.8919372558594</v>
      </c>
      <c r="I20" s="25">
        <v>471.11920166015625</v>
      </c>
      <c r="J20" s="25">
        <v>471.11920166015625</v>
      </c>
      <c r="K20" s="25">
        <v>419.9078369140625</v>
      </c>
      <c r="L20" s="25">
        <v>417.20281982421875</v>
      </c>
      <c r="M20" s="25">
        <v>413.8905334472656</v>
      </c>
      <c r="N20" s="25">
        <v>408.7985534667969</v>
      </c>
      <c r="O20" s="25">
        <v>405.5815734863281</v>
      </c>
      <c r="P20" s="25">
        <v>403.29351806640625</v>
      </c>
      <c r="Q20" s="25">
        <v>402.00006103515625</v>
      </c>
      <c r="R20" s="25">
        <v>402.94415283203125</v>
      </c>
      <c r="S20" s="25">
        <v>431.0115966796875</v>
      </c>
      <c r="T20" s="25">
        <v>0.28112781047821045</v>
      </c>
      <c r="U20" s="25">
        <v>0.28372058272361755</v>
      </c>
      <c r="V20" s="25">
        <v>0.2942962050437927</v>
      </c>
      <c r="W20" s="25">
        <v>0.3161759376525879</v>
      </c>
      <c r="X20" s="25">
        <v>0.28184887766838074</v>
      </c>
      <c r="Y20" s="25">
        <v>0.21980756521224976</v>
      </c>
      <c r="Z20" s="25">
        <v>0.25536075234413147</v>
      </c>
      <c r="AA20" s="25">
        <v>0.25536075234413147</v>
      </c>
      <c r="AB20" s="25">
        <v>0.2333620935678482</v>
      </c>
      <c r="AC20" s="25">
        <v>0.23192846775054932</v>
      </c>
      <c r="AD20" s="25">
        <v>0.2309691160917282</v>
      </c>
      <c r="AE20" s="25">
        <v>0.22865894436836243</v>
      </c>
      <c r="AF20" s="25">
        <v>0.22728803753852844</v>
      </c>
      <c r="AG20" s="25">
        <v>0.22606027126312256</v>
      </c>
      <c r="AH20" s="25">
        <v>0.22499999403953552</v>
      </c>
      <c r="AI20" s="25">
        <v>0.22499999403953552</v>
      </c>
      <c r="AJ20" s="25">
        <v>0.2364937961101532</v>
      </c>
      <c r="AK20" s="25">
        <v>4.6663336753845215</v>
      </c>
      <c r="AL20" s="25">
        <v>4.624423503875732</v>
      </c>
      <c r="AM20" s="25">
        <v>4.410447120666504</v>
      </c>
      <c r="AN20" s="25">
        <v>4.288967609405518</v>
      </c>
      <c r="AO20" s="25">
        <v>4.1375885009765625</v>
      </c>
      <c r="AP20" s="25">
        <v>3.2011985778808594</v>
      </c>
      <c r="AQ20" s="25">
        <v>3.9977920055389404</v>
      </c>
      <c r="AR20" s="25">
        <v>3.9977920055389404</v>
      </c>
      <c r="AS20" s="25">
        <v>3.392690896987915</v>
      </c>
      <c r="AT20" s="25">
        <v>3.378192663192749</v>
      </c>
      <c r="AU20" s="25">
        <v>3.3680005073547363</v>
      </c>
      <c r="AV20" s="25">
        <v>3.331939935684204</v>
      </c>
      <c r="AW20" s="25">
        <v>3.3065226078033447</v>
      </c>
      <c r="AX20" s="25">
        <v>3.291449546813965</v>
      </c>
      <c r="AY20" s="25">
        <v>3.283353328704834</v>
      </c>
      <c r="AZ20" s="25">
        <v>3.2899999618530273</v>
      </c>
      <c r="BA20" s="25">
        <v>3.287889242172241</v>
      </c>
    </row>
    <row r="21" spans="2:53" ht="12.75">
      <c r="B21" s="24">
        <v>43173</v>
      </c>
      <c r="C21" s="25">
        <v>490.647216796875</v>
      </c>
      <c r="D21" s="25">
        <v>496.0602722167969</v>
      </c>
      <c r="E21" s="25">
        <v>499.0731201171875</v>
      </c>
      <c r="F21" s="25">
        <v>547.2657470703125</v>
      </c>
      <c r="G21" s="25">
        <v>525.943603515625</v>
      </c>
      <c r="H21" s="25">
        <v>391.1910095214844</v>
      </c>
      <c r="I21" s="25">
        <v>493.99493408203125</v>
      </c>
      <c r="J21" s="25">
        <v>493.99493408203125</v>
      </c>
      <c r="K21" s="25">
        <v>430.33245849609375</v>
      </c>
      <c r="L21" s="25">
        <v>422.7873229980469</v>
      </c>
      <c r="M21" s="25">
        <v>419.24273681640625</v>
      </c>
      <c r="N21" s="25">
        <v>413.95733642578125</v>
      </c>
      <c r="O21" s="25">
        <v>410.54888916015625</v>
      </c>
      <c r="P21" s="25">
        <v>407.8886413574219</v>
      </c>
      <c r="Q21" s="25">
        <v>402.9260559082031</v>
      </c>
      <c r="R21" s="25">
        <v>402.6419372558594</v>
      </c>
      <c r="S21" s="25">
        <v>424.4683532714844</v>
      </c>
      <c r="T21" s="25">
        <v>0.26353326439857483</v>
      </c>
      <c r="U21" s="25">
        <v>0.2665236294269562</v>
      </c>
      <c r="V21" s="25">
        <v>0.2366856187582016</v>
      </c>
      <c r="W21" s="25">
        <v>0.2947777509689331</v>
      </c>
      <c r="X21" s="25">
        <v>0.28416845202445984</v>
      </c>
      <c r="Y21" s="25">
        <v>0.21995002031326294</v>
      </c>
      <c r="Z21" s="25">
        <v>0.2674032747745514</v>
      </c>
      <c r="AA21" s="25">
        <v>0.2674032747745514</v>
      </c>
      <c r="AB21" s="25">
        <v>0.2381262183189392</v>
      </c>
      <c r="AC21" s="25">
        <v>0.23470760881900787</v>
      </c>
      <c r="AD21" s="25">
        <v>0.2328696846961975</v>
      </c>
      <c r="AE21" s="25">
        <v>0.23094899952411652</v>
      </c>
      <c r="AF21" s="25">
        <v>0.22919830679893494</v>
      </c>
      <c r="AG21" s="25">
        <v>0.22825095057487488</v>
      </c>
      <c r="AH21" s="25">
        <v>0.22599917650222778</v>
      </c>
      <c r="AI21" s="25">
        <v>0.22499999403953552</v>
      </c>
      <c r="AJ21" s="25">
        <v>0.23375244438648224</v>
      </c>
      <c r="AK21" s="25">
        <v>4.848527908325195</v>
      </c>
      <c r="AL21" s="25">
        <v>4.811326026916504</v>
      </c>
      <c r="AM21" s="25">
        <v>3.723329544067383</v>
      </c>
      <c r="AN21" s="25">
        <v>4.411237716674805</v>
      </c>
      <c r="AO21" s="25">
        <v>4.180582523345947</v>
      </c>
      <c r="AP21" s="25">
        <v>3.2033462524414062</v>
      </c>
      <c r="AQ21" s="25">
        <v>4.067286968231201</v>
      </c>
      <c r="AR21" s="25">
        <v>4.067286968231201</v>
      </c>
      <c r="AS21" s="25">
        <v>3.4370715618133545</v>
      </c>
      <c r="AT21" s="25">
        <v>3.4059927463531494</v>
      </c>
      <c r="AU21" s="25">
        <v>3.3883912563323975</v>
      </c>
      <c r="AV21" s="25">
        <v>3.367872476577759</v>
      </c>
      <c r="AW21" s="25">
        <v>3.344200849533081</v>
      </c>
      <c r="AX21" s="25">
        <v>3.325512409210205</v>
      </c>
      <c r="AY21" s="25">
        <v>3.2899999618530273</v>
      </c>
      <c r="AZ21" s="25">
        <v>3.2899999618530273</v>
      </c>
      <c r="BA21" s="25">
        <v>3.2816977500915527</v>
      </c>
    </row>
    <row r="22" spans="2:53" ht="12.75">
      <c r="B22" s="24">
        <v>43174</v>
      </c>
      <c r="C22" s="25">
        <v>470.8910827636719</v>
      </c>
      <c r="D22" s="25">
        <v>486.2170104980469</v>
      </c>
      <c r="E22" s="25">
        <v>455.2780456542969</v>
      </c>
      <c r="F22" s="25">
        <v>532.06982421875</v>
      </c>
      <c r="G22" s="25">
        <v>526.8633422851562</v>
      </c>
      <c r="H22" s="25">
        <v>391.4999694824219</v>
      </c>
      <c r="I22" s="25">
        <v>508.4873352050781</v>
      </c>
      <c r="J22" s="25">
        <v>508.4873352050781</v>
      </c>
      <c r="K22" s="25">
        <v>434.8046569824219</v>
      </c>
      <c r="L22" s="25">
        <v>433.08355712890625</v>
      </c>
      <c r="M22" s="25">
        <v>430.3346862792969</v>
      </c>
      <c r="N22" s="25">
        <v>420.2994689941406</v>
      </c>
      <c r="O22" s="25">
        <v>417.48931884765625</v>
      </c>
      <c r="P22" s="25">
        <v>414.4593200683594</v>
      </c>
      <c r="Q22" s="25">
        <v>403.5458068847656</v>
      </c>
      <c r="R22" s="25">
        <v>402</v>
      </c>
      <c r="S22" s="25">
        <v>417.9064636230469</v>
      </c>
      <c r="T22" s="25">
        <v>0.2526320219039917</v>
      </c>
      <c r="U22" s="25">
        <v>0.26109349727630615</v>
      </c>
      <c r="V22" s="25">
        <v>0.1657753884792328</v>
      </c>
      <c r="W22" s="25">
        <v>0.2864323556423187</v>
      </c>
      <c r="X22" s="25">
        <v>0.2844904065132141</v>
      </c>
      <c r="Y22" s="25">
        <v>0.220097154378891</v>
      </c>
      <c r="Z22" s="25">
        <v>0.2749704420566559</v>
      </c>
      <c r="AA22" s="25">
        <v>0.2749704420566559</v>
      </c>
      <c r="AB22" s="25">
        <v>0.2395658940076828</v>
      </c>
      <c r="AC22" s="25">
        <v>0.2390768975019455</v>
      </c>
      <c r="AD22" s="25">
        <v>0.23811407387256622</v>
      </c>
      <c r="AE22" s="25">
        <v>0.2335655838251114</v>
      </c>
      <c r="AF22" s="25">
        <v>0.23198308050632477</v>
      </c>
      <c r="AG22" s="25">
        <v>0.2310488373041153</v>
      </c>
      <c r="AH22" s="25">
        <v>0.2261732518672943</v>
      </c>
      <c r="AI22" s="25">
        <v>0.22499999403953552</v>
      </c>
      <c r="AJ22" s="25">
        <v>0.23125769197940826</v>
      </c>
      <c r="AK22" s="25">
        <v>4.902462959289551</v>
      </c>
      <c r="AL22" s="25">
        <v>4.872706890106201</v>
      </c>
      <c r="AM22" s="25">
        <v>2.408740282058716</v>
      </c>
      <c r="AN22" s="25">
        <v>4.565412521362305</v>
      </c>
      <c r="AO22" s="25">
        <v>4.239729881286621</v>
      </c>
      <c r="AP22" s="25">
        <v>3.2056403160095215</v>
      </c>
      <c r="AQ22" s="25">
        <v>4.131106853485107</v>
      </c>
      <c r="AR22" s="25">
        <v>4.131106853485107</v>
      </c>
      <c r="AS22" s="25">
        <v>3.485853433609009</v>
      </c>
      <c r="AT22" s="25">
        <v>3.4565298557281494</v>
      </c>
      <c r="AU22" s="25">
        <v>3.4375362396240234</v>
      </c>
      <c r="AV22" s="25">
        <v>3.3946831226348877</v>
      </c>
      <c r="AW22" s="25">
        <v>3.379660129547119</v>
      </c>
      <c r="AX22" s="25">
        <v>3.3698318004608154</v>
      </c>
      <c r="AY22" s="25">
        <v>3.2927658557891846</v>
      </c>
      <c r="AZ22" s="25">
        <v>3.2899999618530273</v>
      </c>
      <c r="BA22" s="25">
        <v>3.282815456390381</v>
      </c>
    </row>
    <row r="23" spans="2:53" ht="12.75">
      <c r="B23" s="24">
        <v>43175</v>
      </c>
      <c r="C23" s="25">
        <v>463.2268981933594</v>
      </c>
      <c r="D23" s="25">
        <v>464.08831787109375</v>
      </c>
      <c r="E23" s="25">
        <v>454.1979675292969</v>
      </c>
      <c r="F23" s="25">
        <v>498.5647277832031</v>
      </c>
      <c r="G23" s="25">
        <v>524.605712890625</v>
      </c>
      <c r="H23" s="25">
        <v>391.8330383300781</v>
      </c>
      <c r="I23" s="25">
        <v>517.1753540039062</v>
      </c>
      <c r="J23" s="25">
        <v>517.1753540039062</v>
      </c>
      <c r="K23" s="25">
        <v>446.9064636230469</v>
      </c>
      <c r="L23" s="25">
        <v>439.6938781738281</v>
      </c>
      <c r="M23" s="25">
        <v>435.61309814453125</v>
      </c>
      <c r="N23" s="25">
        <v>432.21124267578125</v>
      </c>
      <c r="O23" s="25">
        <v>427.85858154296875</v>
      </c>
      <c r="P23" s="25">
        <v>421.88397216796875</v>
      </c>
      <c r="Q23" s="25">
        <v>409.8255310058594</v>
      </c>
      <c r="R23" s="25">
        <v>402</v>
      </c>
      <c r="S23" s="25">
        <v>413.24517822265625</v>
      </c>
      <c r="T23" s="25">
        <v>0.2483876794576645</v>
      </c>
      <c r="U23" s="25">
        <v>0.24888092279434204</v>
      </c>
      <c r="V23" s="25">
        <v>0.16472633183002472</v>
      </c>
      <c r="W23" s="25">
        <v>0.2678666412830353</v>
      </c>
      <c r="X23" s="25">
        <v>0.28307464718818665</v>
      </c>
      <c r="Y23" s="25">
        <v>0.22025525569915771</v>
      </c>
      <c r="Z23" s="25">
        <v>0.2794114947319031</v>
      </c>
      <c r="AA23" s="25">
        <v>0.2794114947319031</v>
      </c>
      <c r="AB23" s="25">
        <v>0.24443426728248596</v>
      </c>
      <c r="AC23" s="25">
        <v>0.24133345484733582</v>
      </c>
      <c r="AD23" s="25">
        <v>0.2397998571395874</v>
      </c>
      <c r="AE23" s="25">
        <v>0.2388181984424591</v>
      </c>
      <c r="AF23" s="25">
        <v>0.23705579340457916</v>
      </c>
      <c r="AG23" s="25">
        <v>0.2343064248561859</v>
      </c>
      <c r="AH23" s="25">
        <v>0.2289998084306717</v>
      </c>
      <c r="AI23" s="25">
        <v>0.22499999403953552</v>
      </c>
      <c r="AJ23" s="25">
        <v>0.2296210378408432</v>
      </c>
      <c r="AK23" s="25">
        <v>4.920175552368164</v>
      </c>
      <c r="AL23" s="25">
        <v>4.916730880737305</v>
      </c>
      <c r="AM23" s="25">
        <v>2.40061092376709</v>
      </c>
      <c r="AN23" s="25">
        <v>4.8043036460876465</v>
      </c>
      <c r="AO23" s="25">
        <v>4.325765132904053</v>
      </c>
      <c r="AP23" s="25">
        <v>3.208298683166504</v>
      </c>
      <c r="AQ23" s="25">
        <v>4.206894874572754</v>
      </c>
      <c r="AR23" s="25">
        <v>4.206894874572754</v>
      </c>
      <c r="AS23" s="25">
        <v>3.695460796356201</v>
      </c>
      <c r="AT23" s="25">
        <v>3.5874128341674805</v>
      </c>
      <c r="AU23" s="25">
        <v>3.5044748783111572</v>
      </c>
      <c r="AV23" s="25">
        <v>3.4494311809539795</v>
      </c>
      <c r="AW23" s="25">
        <v>3.426302433013916</v>
      </c>
      <c r="AX23" s="25">
        <v>3.402019500732422</v>
      </c>
      <c r="AY23" s="25">
        <v>3.339056968688965</v>
      </c>
      <c r="AZ23" s="25">
        <v>3.282346725463867</v>
      </c>
      <c r="BA23" s="25">
        <v>3.2860114574432373</v>
      </c>
    </row>
    <row r="24" spans="2:53" ht="12.75">
      <c r="B24" s="24">
        <v>43176</v>
      </c>
      <c r="C24" s="25">
        <v>469.8066101074219</v>
      </c>
      <c r="D24" s="25">
        <v>465.5045166015625</v>
      </c>
      <c r="E24" s="25">
        <v>446.0586853027344</v>
      </c>
      <c r="F24" s="25">
        <v>485.31036376953125</v>
      </c>
      <c r="G24" s="25">
        <v>518.37939453125</v>
      </c>
      <c r="H24" s="25">
        <v>392.1651611328125</v>
      </c>
      <c r="I24" s="25">
        <v>519.2531127929688</v>
      </c>
      <c r="J24" s="25">
        <v>519.2531127929688</v>
      </c>
      <c r="K24" s="25">
        <v>470.41595458984375</v>
      </c>
      <c r="L24" s="25">
        <v>459.7876892089844</v>
      </c>
      <c r="M24" s="25">
        <v>450.29498291015625</v>
      </c>
      <c r="N24" s="25">
        <v>438.4744567871094</v>
      </c>
      <c r="O24" s="25">
        <v>434.9596862792969</v>
      </c>
      <c r="P24" s="25">
        <v>433.1811218261719</v>
      </c>
      <c r="Q24" s="25">
        <v>417.6382141113281</v>
      </c>
      <c r="R24" s="25">
        <v>402.0112609863281</v>
      </c>
      <c r="S24" s="25">
        <v>411.54937744140625</v>
      </c>
      <c r="T24" s="25">
        <v>0.25203579664230347</v>
      </c>
      <c r="U24" s="25">
        <v>0.2496470808982849</v>
      </c>
      <c r="V24" s="25">
        <v>0.16020160913467407</v>
      </c>
      <c r="W24" s="25">
        <v>0.260606050491333</v>
      </c>
      <c r="X24" s="25">
        <v>0.27949032187461853</v>
      </c>
      <c r="Y24" s="25">
        <v>0.22041159868240356</v>
      </c>
      <c r="Z24" s="25">
        <v>0.2803003489971161</v>
      </c>
      <c r="AA24" s="25">
        <v>0.2803003489971161</v>
      </c>
      <c r="AB24" s="25">
        <v>0.2556495666503906</v>
      </c>
      <c r="AC24" s="25">
        <v>0.25046253204345703</v>
      </c>
      <c r="AD24" s="25">
        <v>0.24598535895347595</v>
      </c>
      <c r="AE24" s="25">
        <v>0.24083435535430908</v>
      </c>
      <c r="AF24" s="25">
        <v>0.23960095643997192</v>
      </c>
      <c r="AG24" s="25">
        <v>0.2391253262758255</v>
      </c>
      <c r="AH24" s="25">
        <v>0.23204290866851807</v>
      </c>
      <c r="AI24" s="25">
        <v>0.22499999403953552</v>
      </c>
      <c r="AJ24" s="25">
        <v>0.2291892170906067</v>
      </c>
      <c r="AK24" s="25">
        <v>4.921280384063721</v>
      </c>
      <c r="AL24" s="25">
        <v>4.920877933502197</v>
      </c>
      <c r="AM24" s="25">
        <v>2.4459214210510254</v>
      </c>
      <c r="AN24" s="25">
        <v>4.876209259033203</v>
      </c>
      <c r="AO24" s="25">
        <v>4.424633979797363</v>
      </c>
      <c r="AP24" s="25">
        <v>3.2112858295440674</v>
      </c>
      <c r="AQ24" s="25">
        <v>4.292740821838379</v>
      </c>
      <c r="AR24" s="25">
        <v>4.292740821838379</v>
      </c>
      <c r="AS24" s="25">
        <v>3.911688804626465</v>
      </c>
      <c r="AT24" s="25">
        <v>3.8289098739624023</v>
      </c>
      <c r="AU24" s="25">
        <v>3.735090494155884</v>
      </c>
      <c r="AV24" s="25">
        <v>3.563828468322754</v>
      </c>
      <c r="AW24" s="25">
        <v>3.489954948425293</v>
      </c>
      <c r="AX24" s="25">
        <v>3.4585301876068115</v>
      </c>
      <c r="AY24" s="25">
        <v>3.3805556297302246</v>
      </c>
      <c r="AZ24" s="25">
        <v>3.2817533016204834</v>
      </c>
      <c r="BA24" s="25">
        <v>3.299459218978882</v>
      </c>
    </row>
    <row r="25" spans="2:53" ht="12.75">
      <c r="B25" s="24">
        <v>43177</v>
      </c>
      <c r="C25" s="25">
        <v>469.19952392578125</v>
      </c>
      <c r="D25" s="25">
        <v>469.7657165527344</v>
      </c>
      <c r="E25" s="25">
        <v>436.1131591796875</v>
      </c>
      <c r="F25" s="25">
        <v>464.13482666015625</v>
      </c>
      <c r="G25" s="25">
        <v>509.8992004394531</v>
      </c>
      <c r="H25" s="25">
        <v>392.4777526855469</v>
      </c>
      <c r="I25" s="25">
        <v>516.5939331054688</v>
      </c>
      <c r="J25" s="25">
        <v>516.5939331054688</v>
      </c>
      <c r="K25" s="25">
        <v>492.42840576171875</v>
      </c>
      <c r="L25" s="25">
        <v>483.5948486328125</v>
      </c>
      <c r="M25" s="25">
        <v>474.19586181640625</v>
      </c>
      <c r="N25" s="25">
        <v>457.1654968261719</v>
      </c>
      <c r="O25" s="25">
        <v>447.90716552734375</v>
      </c>
      <c r="P25" s="25">
        <v>441.2532653808594</v>
      </c>
      <c r="Q25" s="25">
        <v>428.7831115722656</v>
      </c>
      <c r="R25" s="25">
        <v>403.0022277832031</v>
      </c>
      <c r="S25" s="25">
        <v>412.86077880859375</v>
      </c>
      <c r="T25" s="25">
        <v>0.25167232751846313</v>
      </c>
      <c r="U25" s="25">
        <v>0.2520151138305664</v>
      </c>
      <c r="V25" s="25">
        <v>0.1547265648841858</v>
      </c>
      <c r="W25" s="25">
        <v>0.24889740347862244</v>
      </c>
      <c r="X25" s="25">
        <v>0.2746891379356384</v>
      </c>
      <c r="Y25" s="25">
        <v>0.22055687010288239</v>
      </c>
      <c r="Z25" s="25">
        <v>0.27863696217536926</v>
      </c>
      <c r="AA25" s="25">
        <v>0.27863696217536926</v>
      </c>
      <c r="AB25" s="25">
        <v>0.26674553751945496</v>
      </c>
      <c r="AC25" s="25">
        <v>0.2622551918029785</v>
      </c>
      <c r="AD25" s="25">
        <v>0.2575379014015198</v>
      </c>
      <c r="AE25" s="25">
        <v>0.24919109046459198</v>
      </c>
      <c r="AF25" s="25">
        <v>0.24487940967082977</v>
      </c>
      <c r="AG25" s="25">
        <v>0.24196800589561462</v>
      </c>
      <c r="AH25" s="25">
        <v>0.237493097782135</v>
      </c>
      <c r="AI25" s="25">
        <v>0.22599999606609344</v>
      </c>
      <c r="AJ25" s="25">
        <v>0.22991128265857697</v>
      </c>
      <c r="AK25" s="25">
        <v>4.929206848144531</v>
      </c>
      <c r="AL25" s="25">
        <v>4.924736976623535</v>
      </c>
      <c r="AM25" s="25">
        <v>2.5048329830169678</v>
      </c>
      <c r="AN25" s="25">
        <v>4.917119026184082</v>
      </c>
      <c r="AO25" s="25">
        <v>4.514615535736084</v>
      </c>
      <c r="AP25" s="25">
        <v>3.2145094871520996</v>
      </c>
      <c r="AQ25" s="25">
        <v>4.382747173309326</v>
      </c>
      <c r="AR25" s="25">
        <v>4.382747173309326</v>
      </c>
      <c r="AS25" s="25">
        <v>4.047767639160156</v>
      </c>
      <c r="AT25" s="25">
        <v>3.9960811138153076</v>
      </c>
      <c r="AU25" s="25">
        <v>3.937110662460327</v>
      </c>
      <c r="AV25" s="25">
        <v>3.804581880569458</v>
      </c>
      <c r="AW25" s="25">
        <v>3.706148624420166</v>
      </c>
      <c r="AX25" s="25">
        <v>3.612349271774292</v>
      </c>
      <c r="AY25" s="25">
        <v>3.4307830333709717</v>
      </c>
      <c r="AZ25" s="25">
        <v>3.2899999618530273</v>
      </c>
      <c r="BA25" s="25">
        <v>3.323204755783081</v>
      </c>
    </row>
    <row r="26" spans="2:53" ht="12.75">
      <c r="B26" s="24">
        <v>43178</v>
      </c>
      <c r="C26" s="25">
        <v>473.25860595703125</v>
      </c>
      <c r="D26" s="25">
        <v>470.53997802734375</v>
      </c>
      <c r="E26" s="25">
        <v>425.05487060546875</v>
      </c>
      <c r="F26" s="25">
        <v>469.1290283203125</v>
      </c>
      <c r="G26" s="25">
        <v>502.7653503417969</v>
      </c>
      <c r="H26" s="25">
        <v>393.094970703125</v>
      </c>
      <c r="I26" s="25">
        <v>514.2485961914062</v>
      </c>
      <c r="J26" s="25">
        <v>514.2485961914062</v>
      </c>
      <c r="K26" s="25">
        <v>500.34722900390625</v>
      </c>
      <c r="L26" s="25">
        <v>493.6036071777344</v>
      </c>
      <c r="M26" s="25">
        <v>484.95404052734375</v>
      </c>
      <c r="N26" s="25">
        <v>469.6468505859375</v>
      </c>
      <c r="O26" s="25">
        <v>459.77838134765625</v>
      </c>
      <c r="P26" s="25">
        <v>451.4709777832031</v>
      </c>
      <c r="Q26" s="25">
        <v>434.19989013671875</v>
      </c>
      <c r="R26" s="25">
        <v>407.7203063964844</v>
      </c>
      <c r="S26" s="25">
        <v>413.9770812988281</v>
      </c>
      <c r="T26" s="25">
        <v>0.2539428174495697</v>
      </c>
      <c r="U26" s="25">
        <v>0.25242868065834045</v>
      </c>
      <c r="V26" s="25">
        <v>0.14858870208263397</v>
      </c>
      <c r="W26" s="25">
        <v>0.25168681144714355</v>
      </c>
      <c r="X26" s="25">
        <v>0.27064740657806396</v>
      </c>
      <c r="Y26" s="25">
        <v>0.22083917260169983</v>
      </c>
      <c r="Z26" s="25">
        <v>0.2772747576236725</v>
      </c>
      <c r="AA26" s="25">
        <v>0.2772747576236725</v>
      </c>
      <c r="AB26" s="25">
        <v>0.27080464363098145</v>
      </c>
      <c r="AC26" s="25">
        <v>0.2673585116863251</v>
      </c>
      <c r="AD26" s="25">
        <v>0.2629574239253998</v>
      </c>
      <c r="AE26" s="25">
        <v>0.25525468587875366</v>
      </c>
      <c r="AF26" s="25">
        <v>0.2504597306251526</v>
      </c>
      <c r="AG26" s="25">
        <v>0.24652378261089325</v>
      </c>
      <c r="AH26" s="25">
        <v>0.23938627541065216</v>
      </c>
      <c r="AI26" s="25">
        <v>0.22818000614643097</v>
      </c>
      <c r="AJ26" s="25">
        <v>0.2304082065820694</v>
      </c>
      <c r="AK26" s="25">
        <v>4.961300849914551</v>
      </c>
      <c r="AL26" s="25">
        <v>4.941072463989258</v>
      </c>
      <c r="AM26" s="25">
        <v>2.5306293964385986</v>
      </c>
      <c r="AN26" s="25">
        <v>4.9185075759887695</v>
      </c>
      <c r="AO26" s="25">
        <v>4.590946674346924</v>
      </c>
      <c r="AP26" s="25">
        <v>3.2217984199523926</v>
      </c>
      <c r="AQ26" s="25">
        <v>4.4206342697143555</v>
      </c>
      <c r="AR26" s="25">
        <v>4.4206342697143555</v>
      </c>
      <c r="AS26" s="25">
        <v>4.095090389251709</v>
      </c>
      <c r="AT26" s="25">
        <v>4.054632663726807</v>
      </c>
      <c r="AU26" s="25">
        <v>4.004119396209717</v>
      </c>
      <c r="AV26" s="25">
        <v>3.905620813369751</v>
      </c>
      <c r="AW26" s="25">
        <v>3.8279225826263428</v>
      </c>
      <c r="AX26" s="25">
        <v>3.7471208572387695</v>
      </c>
      <c r="AY26" s="25">
        <v>3.4748198986053467</v>
      </c>
      <c r="AZ26" s="25">
        <v>3.3238699436187744</v>
      </c>
      <c r="BA26" s="25">
        <v>3.334242105484009</v>
      </c>
    </row>
    <row r="27" spans="2:53" ht="12.75">
      <c r="B27" s="24">
        <v>43179</v>
      </c>
      <c r="C27" s="25">
        <v>475.0815124511719</v>
      </c>
      <c r="D27" s="25">
        <v>474.1328125</v>
      </c>
      <c r="E27" s="25">
        <v>423.0453186035156</v>
      </c>
      <c r="F27" s="25">
        <v>472.04583740234375</v>
      </c>
      <c r="G27" s="25">
        <v>498.5731201171875</v>
      </c>
      <c r="H27" s="25">
        <v>393.6777648925781</v>
      </c>
      <c r="I27" s="25">
        <v>511.24542236328125</v>
      </c>
      <c r="J27" s="25">
        <v>511.24542236328125</v>
      </c>
      <c r="K27" s="25">
        <v>505.34136962890625</v>
      </c>
      <c r="L27" s="25">
        <v>499.64971923828125</v>
      </c>
      <c r="M27" s="25">
        <v>491.7311096191406</v>
      </c>
      <c r="N27" s="25">
        <v>477.3019104003906</v>
      </c>
      <c r="O27" s="25">
        <v>467.1850280761719</v>
      </c>
      <c r="P27" s="25">
        <v>458.57232666015625</v>
      </c>
      <c r="Q27" s="25">
        <v>435.9508972167969</v>
      </c>
      <c r="R27" s="25">
        <v>415.8766174316406</v>
      </c>
      <c r="S27" s="25">
        <v>415.11029052734375</v>
      </c>
      <c r="T27" s="25">
        <v>0.2549620568752289</v>
      </c>
      <c r="U27" s="25">
        <v>0.2544253170490265</v>
      </c>
      <c r="V27" s="25">
        <v>0.14744989573955536</v>
      </c>
      <c r="W27" s="25">
        <v>0.2532486915588379</v>
      </c>
      <c r="X27" s="25">
        <v>0.26825639605522156</v>
      </c>
      <c r="Y27" s="25">
        <v>0.22110246121883392</v>
      </c>
      <c r="Z27" s="25">
        <v>0.2755451500415802</v>
      </c>
      <c r="AA27" s="25">
        <v>0.2755451500415802</v>
      </c>
      <c r="AB27" s="25">
        <v>0.2733350098133087</v>
      </c>
      <c r="AC27" s="25">
        <v>0.2704203426837921</v>
      </c>
      <c r="AD27" s="25">
        <v>0.2664108872413635</v>
      </c>
      <c r="AE27" s="25">
        <v>0.2590652108192444</v>
      </c>
      <c r="AF27" s="25">
        <v>0.25406134128570557</v>
      </c>
      <c r="AG27" s="25">
        <v>0.24985365569591522</v>
      </c>
      <c r="AH27" s="25">
        <v>0.23988288640975952</v>
      </c>
      <c r="AI27" s="25">
        <v>0.2315009981393814</v>
      </c>
      <c r="AJ27" s="25">
        <v>0.230910986661911</v>
      </c>
      <c r="AK27" s="25">
        <v>5.077427387237549</v>
      </c>
      <c r="AL27" s="25">
        <v>5.00663948059082</v>
      </c>
      <c r="AM27" s="25">
        <v>2.5362651348114014</v>
      </c>
      <c r="AN27" s="25">
        <v>4.923498153686523</v>
      </c>
      <c r="AO27" s="25">
        <v>4.6523261070251465</v>
      </c>
      <c r="AP27" s="25">
        <v>3.2293989658355713</v>
      </c>
      <c r="AQ27" s="25">
        <v>4.464980125427246</v>
      </c>
      <c r="AR27" s="25">
        <v>4.464980125427246</v>
      </c>
      <c r="AS27" s="25">
        <v>4.128481864929199</v>
      </c>
      <c r="AT27" s="25">
        <v>4.090790271759033</v>
      </c>
      <c r="AU27" s="25">
        <v>4.043732643127441</v>
      </c>
      <c r="AV27" s="25">
        <v>3.9571526050567627</v>
      </c>
      <c r="AW27" s="25">
        <v>3.8875505924224854</v>
      </c>
      <c r="AX27" s="25">
        <v>3.817150831222534</v>
      </c>
      <c r="AY27" s="25">
        <v>3.511657476425171</v>
      </c>
      <c r="AZ27" s="25">
        <v>3.3744122982025146</v>
      </c>
      <c r="BA27" s="25">
        <v>3.3421826362609863</v>
      </c>
    </row>
    <row r="28" spans="2:53" ht="12.75">
      <c r="B28" s="24">
        <v>43180</v>
      </c>
      <c r="C28" s="25">
        <v>472.6150817871094</v>
      </c>
      <c r="D28" s="25">
        <v>474.2212219238281</v>
      </c>
      <c r="E28" s="25">
        <v>426.1465759277344</v>
      </c>
      <c r="F28" s="25">
        <v>473.92913818359375</v>
      </c>
      <c r="G28" s="25">
        <v>495.1453552246094</v>
      </c>
      <c r="H28" s="25">
        <v>394.2338562011719</v>
      </c>
      <c r="I28" s="25">
        <v>508.076171875</v>
      </c>
      <c r="J28" s="25">
        <v>508.076171875</v>
      </c>
      <c r="K28" s="25">
        <v>509.3358459472656</v>
      </c>
      <c r="L28" s="25">
        <v>504.8231201171875</v>
      </c>
      <c r="M28" s="25">
        <v>498.156005859375</v>
      </c>
      <c r="N28" s="25">
        <v>484.0212707519531</v>
      </c>
      <c r="O28" s="25">
        <v>474.611572265625</v>
      </c>
      <c r="P28" s="25">
        <v>466.0233154296875</v>
      </c>
      <c r="Q28" s="25">
        <v>438.9764099121094</v>
      </c>
      <c r="R28" s="25">
        <v>418.24493408203125</v>
      </c>
      <c r="S28" s="25">
        <v>416.85357666015625</v>
      </c>
      <c r="T28" s="25">
        <v>0.25357866287231445</v>
      </c>
      <c r="U28" s="25">
        <v>0.25448212027549744</v>
      </c>
      <c r="V28" s="25">
        <v>0.14924265444278717</v>
      </c>
      <c r="W28" s="25">
        <v>0.2543346583843231</v>
      </c>
      <c r="X28" s="25">
        <v>0.26629406213760376</v>
      </c>
      <c r="Y28" s="25">
        <v>0.2213512510061264</v>
      </c>
      <c r="Z28" s="25">
        <v>0.2737233638763428</v>
      </c>
      <c r="AA28" s="25">
        <v>0.2737233638763428</v>
      </c>
      <c r="AB28" s="25">
        <v>0.2753845751285553</v>
      </c>
      <c r="AC28" s="25">
        <v>0.27309125661849976</v>
      </c>
      <c r="AD28" s="25">
        <v>0.2696981430053711</v>
      </c>
      <c r="AE28" s="25">
        <v>0.262468159198761</v>
      </c>
      <c r="AF28" s="25">
        <v>0.2577223479747772</v>
      </c>
      <c r="AG28" s="25">
        <v>0.2534700036048889</v>
      </c>
      <c r="AH28" s="25">
        <v>0.24100063741207123</v>
      </c>
      <c r="AI28" s="25">
        <v>0.23232313990592957</v>
      </c>
      <c r="AJ28" s="25">
        <v>0.23168526589870453</v>
      </c>
      <c r="AK28" s="25">
        <v>5.161351680755615</v>
      </c>
      <c r="AL28" s="25">
        <v>5.113763332366943</v>
      </c>
      <c r="AM28" s="25">
        <v>2.536905288696289</v>
      </c>
      <c r="AN28" s="25">
        <v>4.9521589279174805</v>
      </c>
      <c r="AO28" s="25">
        <v>4.705477237701416</v>
      </c>
      <c r="AP28" s="25">
        <v>3.237220525741577</v>
      </c>
      <c r="AQ28" s="25">
        <v>4.511961460113525</v>
      </c>
      <c r="AR28" s="25">
        <v>4.511961460113525</v>
      </c>
      <c r="AS28" s="25">
        <v>4.160416603088379</v>
      </c>
      <c r="AT28" s="25">
        <v>4.1248674392700195</v>
      </c>
      <c r="AU28" s="25">
        <v>4.081710338592529</v>
      </c>
      <c r="AV28" s="25">
        <v>3.9985110759735107</v>
      </c>
      <c r="AW28" s="25">
        <v>3.939582109451294</v>
      </c>
      <c r="AX28" s="25">
        <v>3.8786983489990234</v>
      </c>
      <c r="AY28" s="25">
        <v>3.5724077224731445</v>
      </c>
      <c r="AZ28" s="25">
        <v>3.3837101459503174</v>
      </c>
      <c r="BA28" s="25">
        <v>3.3542768955230713</v>
      </c>
    </row>
    <row r="29" spans="2:53" ht="12.75">
      <c r="B29" s="24">
        <v>43181</v>
      </c>
      <c r="C29" s="25">
        <v>447.6304016113281</v>
      </c>
      <c r="D29" s="25">
        <v>463.6300354003906</v>
      </c>
      <c r="E29" s="25">
        <v>426.0826416015625</v>
      </c>
      <c r="F29" s="25">
        <v>476.035888671875</v>
      </c>
      <c r="G29" s="25">
        <v>492.6668701171875</v>
      </c>
      <c r="H29" s="25">
        <v>394.7550964355469</v>
      </c>
      <c r="I29" s="25">
        <v>505.04290771484375</v>
      </c>
      <c r="J29" s="25">
        <v>505.04290771484375</v>
      </c>
      <c r="K29" s="25">
        <v>512.3626098632812</v>
      </c>
      <c r="L29" s="25">
        <v>508.7793884277344</v>
      </c>
      <c r="M29" s="25">
        <v>503.3891296386719</v>
      </c>
      <c r="N29" s="25">
        <v>490.7507019042969</v>
      </c>
      <c r="O29" s="25">
        <v>481.6290588378906</v>
      </c>
      <c r="P29" s="25">
        <v>473.2594909667969</v>
      </c>
      <c r="Q29" s="25">
        <v>443.4542541503906</v>
      </c>
      <c r="R29" s="25">
        <v>420.4111328125</v>
      </c>
      <c r="S29" s="25">
        <v>418.8003234863281</v>
      </c>
      <c r="T29" s="25">
        <v>0.23979145288467407</v>
      </c>
      <c r="U29" s="25">
        <v>0.2486787736415863</v>
      </c>
      <c r="V29" s="25">
        <v>0.14913636445999146</v>
      </c>
      <c r="W29" s="25">
        <v>0.25549909472465515</v>
      </c>
      <c r="X29" s="25">
        <v>0.26487529277801514</v>
      </c>
      <c r="Y29" s="25">
        <v>0.2215825468301773</v>
      </c>
      <c r="Z29" s="25">
        <v>0.2719813585281372</v>
      </c>
      <c r="AA29" s="25">
        <v>0.2719813585281372</v>
      </c>
      <c r="AB29" s="25">
        <v>0.27692392468452454</v>
      </c>
      <c r="AC29" s="25">
        <v>0.2751255929470062</v>
      </c>
      <c r="AD29" s="25">
        <v>0.2724035978317261</v>
      </c>
      <c r="AE29" s="25">
        <v>0.26589226722717285</v>
      </c>
      <c r="AF29" s="25">
        <v>0.26127544045448303</v>
      </c>
      <c r="AG29" s="25">
        <v>0.2570538818836212</v>
      </c>
      <c r="AH29" s="25">
        <v>0.24289004504680634</v>
      </c>
      <c r="AI29" s="25">
        <v>0.2334822416305542</v>
      </c>
      <c r="AJ29" s="25">
        <v>0.23253123462200165</v>
      </c>
      <c r="AK29" s="25">
        <v>5.236534595489502</v>
      </c>
      <c r="AL29" s="25">
        <v>5.19235372543335</v>
      </c>
      <c r="AM29" s="25">
        <v>2.5419979095458984</v>
      </c>
      <c r="AN29" s="25">
        <v>5.037018299102783</v>
      </c>
      <c r="AO29" s="25">
        <v>4.760692119598389</v>
      </c>
      <c r="AP29" s="25">
        <v>3.2450430393218994</v>
      </c>
      <c r="AQ29" s="25">
        <v>4.559072494506836</v>
      </c>
      <c r="AR29" s="25">
        <v>4.559072494506836</v>
      </c>
      <c r="AS29" s="25">
        <v>4.191551685333252</v>
      </c>
      <c r="AT29" s="25">
        <v>4.155658721923828</v>
      </c>
      <c r="AU29" s="25">
        <v>4.115049839019775</v>
      </c>
      <c r="AV29" s="25">
        <v>4.038034439086914</v>
      </c>
      <c r="AW29" s="25">
        <v>3.9840574264526367</v>
      </c>
      <c r="AX29" s="25">
        <v>3.930523157119751</v>
      </c>
      <c r="AY29" s="25">
        <v>3.6459052562713623</v>
      </c>
      <c r="AZ29" s="25">
        <v>3.3944857120513916</v>
      </c>
      <c r="BA29" s="25">
        <v>3.3694729804992676</v>
      </c>
    </row>
    <row r="30" spans="2:53" ht="12.75">
      <c r="B30" s="24">
        <v>43182</v>
      </c>
      <c r="C30" s="25">
        <v>449.4041442871094</v>
      </c>
      <c r="D30" s="25">
        <v>445.7218017578125</v>
      </c>
      <c r="E30" s="25">
        <v>428.1227722167969</v>
      </c>
      <c r="F30" s="25">
        <v>474.5082702636719</v>
      </c>
      <c r="G30" s="25">
        <v>490.4159851074219</v>
      </c>
      <c r="H30" s="25">
        <v>395.26708984375</v>
      </c>
      <c r="I30" s="25">
        <v>502.1634216308594</v>
      </c>
      <c r="J30" s="25">
        <v>502.1634216308594</v>
      </c>
      <c r="K30" s="25">
        <v>514.48046875</v>
      </c>
      <c r="L30" s="25">
        <v>511.81146240234375</v>
      </c>
      <c r="M30" s="25">
        <v>507.6822509765625</v>
      </c>
      <c r="N30" s="25">
        <v>496.9933166503906</v>
      </c>
      <c r="O30" s="25">
        <v>488.2010498046875</v>
      </c>
      <c r="P30" s="25">
        <v>480.1710205078125</v>
      </c>
      <c r="Q30" s="25">
        <v>449.1130676269531</v>
      </c>
      <c r="R30" s="25">
        <v>423.9981384277344</v>
      </c>
      <c r="S30" s="25">
        <v>420.89251708984375</v>
      </c>
      <c r="T30" s="25">
        <v>0.2407742589712143</v>
      </c>
      <c r="U30" s="25">
        <v>0.23872119188308716</v>
      </c>
      <c r="V30" s="25">
        <v>0.15032169222831726</v>
      </c>
      <c r="W30" s="25">
        <v>0.25463053584098816</v>
      </c>
      <c r="X30" s="25">
        <v>0.26359447836875916</v>
      </c>
      <c r="Y30" s="25">
        <v>0.22180818021297455</v>
      </c>
      <c r="Z30" s="25">
        <v>0.27032893896102905</v>
      </c>
      <c r="AA30" s="25">
        <v>0.27032893896102905</v>
      </c>
      <c r="AB30" s="25">
        <v>0.27796459197998047</v>
      </c>
      <c r="AC30" s="25">
        <v>0.2766420543193817</v>
      </c>
      <c r="AD30" s="25">
        <v>0.2745485305786133</v>
      </c>
      <c r="AE30" s="25">
        <v>0.26908037066459656</v>
      </c>
      <c r="AF30" s="25">
        <v>0.26462608575820923</v>
      </c>
      <c r="AG30" s="25">
        <v>0.26056596636772156</v>
      </c>
      <c r="AH30" s="25">
        <v>0.24541358649730682</v>
      </c>
      <c r="AI30" s="25">
        <v>0.23520679771900177</v>
      </c>
      <c r="AJ30" s="25">
        <v>0.23342092335224152</v>
      </c>
      <c r="AK30" s="25">
        <v>5.293661594390869</v>
      </c>
      <c r="AL30" s="25">
        <v>5.258656978607178</v>
      </c>
      <c r="AM30" s="25">
        <v>2.5607047080993652</v>
      </c>
      <c r="AN30" s="25">
        <v>5.132596492767334</v>
      </c>
      <c r="AO30" s="25">
        <v>4.828574180603027</v>
      </c>
      <c r="AP30" s="25">
        <v>3.253239393234253</v>
      </c>
      <c r="AQ30" s="25">
        <v>4.609415531158447</v>
      </c>
      <c r="AR30" s="25">
        <v>4.609415531158447</v>
      </c>
      <c r="AS30" s="25">
        <v>4.221963405609131</v>
      </c>
      <c r="AT30" s="25">
        <v>4.185354709625244</v>
      </c>
      <c r="AU30" s="25">
        <v>4.146656513214111</v>
      </c>
      <c r="AV30" s="25">
        <v>4.074759483337402</v>
      </c>
      <c r="AW30" s="25">
        <v>4.023155689239502</v>
      </c>
      <c r="AX30" s="25">
        <v>3.975090742111206</v>
      </c>
      <c r="AY30" s="25">
        <v>3.7200777530670166</v>
      </c>
      <c r="AZ30" s="25">
        <v>3.4104177951812744</v>
      </c>
      <c r="BA30" s="25">
        <v>3.3887853622436523</v>
      </c>
    </row>
    <row r="31" spans="2:53" ht="12.75">
      <c r="B31" s="24">
        <v>43183</v>
      </c>
      <c r="C31" s="25">
        <v>452.3070068359375</v>
      </c>
      <c r="D31" s="25">
        <v>450.5823059082031</v>
      </c>
      <c r="E31" s="25">
        <v>428.9302673339844</v>
      </c>
      <c r="F31" s="25">
        <v>458.8572082519531</v>
      </c>
      <c r="G31" s="25">
        <v>486.8524475097656</v>
      </c>
      <c r="H31" s="25">
        <v>395.76446533203125</v>
      </c>
      <c r="I31" s="25">
        <v>499.3242492675781</v>
      </c>
      <c r="J31" s="25">
        <v>499.3242492675781</v>
      </c>
      <c r="K31" s="25">
        <v>515.7251586914062</v>
      </c>
      <c r="L31" s="25">
        <v>514.0405883789062</v>
      </c>
      <c r="M31" s="25">
        <v>510.906982421875</v>
      </c>
      <c r="N31" s="25">
        <v>502.3640441894531</v>
      </c>
      <c r="O31" s="25">
        <v>494.7586975097656</v>
      </c>
      <c r="P31" s="25">
        <v>486.9131164550781</v>
      </c>
      <c r="Q31" s="25">
        <v>455.805419921875</v>
      </c>
      <c r="R31" s="25">
        <v>427.79766845703125</v>
      </c>
      <c r="S31" s="25">
        <v>423.2008056640625</v>
      </c>
      <c r="T31" s="25">
        <v>0.24237942695617676</v>
      </c>
      <c r="U31" s="25">
        <v>0.24140557646751404</v>
      </c>
      <c r="V31" s="25">
        <v>0.1508064717054367</v>
      </c>
      <c r="W31" s="25">
        <v>0.24596500396728516</v>
      </c>
      <c r="X31" s="25">
        <v>0.2615928053855896</v>
      </c>
      <c r="Y31" s="25">
        <v>0.22202558815479279</v>
      </c>
      <c r="Z31" s="25">
        <v>0.26870423555374146</v>
      </c>
      <c r="AA31" s="25">
        <v>0.26870423555374146</v>
      </c>
      <c r="AB31" s="25">
        <v>0.2785724401473999</v>
      </c>
      <c r="AC31" s="25">
        <v>0.2777806222438812</v>
      </c>
      <c r="AD31" s="25">
        <v>0.2762205898761749</v>
      </c>
      <c r="AE31" s="25">
        <v>0.2718447148799896</v>
      </c>
      <c r="AF31" s="25">
        <v>0.2679485082626343</v>
      </c>
      <c r="AG31" s="25">
        <v>0.26395708322525024</v>
      </c>
      <c r="AH31" s="25">
        <v>0.24853941798210144</v>
      </c>
      <c r="AI31" s="25">
        <v>0.23705554008483887</v>
      </c>
      <c r="AJ31" s="25">
        <v>0.23439472913742065</v>
      </c>
      <c r="AK31" s="25">
        <v>5.315030574798584</v>
      </c>
      <c r="AL31" s="25">
        <v>5.302936553955078</v>
      </c>
      <c r="AM31" s="25">
        <v>2.6170289516448975</v>
      </c>
      <c r="AN31" s="25">
        <v>5.21074104309082</v>
      </c>
      <c r="AO31" s="25">
        <v>4.901170253753662</v>
      </c>
      <c r="AP31" s="25">
        <v>3.26180362701416</v>
      </c>
      <c r="AQ31" s="25">
        <v>4.664088249206543</v>
      </c>
      <c r="AR31" s="25">
        <v>4.664088249206543</v>
      </c>
      <c r="AS31" s="25">
        <v>4.249133586883545</v>
      </c>
      <c r="AT31" s="25">
        <v>4.214847564697266</v>
      </c>
      <c r="AU31" s="25">
        <v>4.175810813903809</v>
      </c>
      <c r="AV31" s="25">
        <v>4.108362197875977</v>
      </c>
      <c r="AW31" s="25">
        <v>4.061495304107666</v>
      </c>
      <c r="AX31" s="25">
        <v>4.015592575073242</v>
      </c>
      <c r="AY31" s="25">
        <v>3.791163921356201</v>
      </c>
      <c r="AZ31" s="25">
        <v>3.426581859588623</v>
      </c>
      <c r="BA31" s="25">
        <v>3.4133059978485107</v>
      </c>
    </row>
    <row r="32" spans="2:53" ht="12.75">
      <c r="B32" s="24">
        <v>43184</v>
      </c>
      <c r="C32" s="25">
        <v>456.677001953125</v>
      </c>
      <c r="D32" s="25">
        <v>453.7261657714844</v>
      </c>
      <c r="E32" s="25">
        <v>427.1700134277344</v>
      </c>
      <c r="F32" s="25">
        <v>449.9258728027344</v>
      </c>
      <c r="G32" s="25">
        <v>480.1940002441406</v>
      </c>
      <c r="H32" s="25">
        <v>396.2271423339844</v>
      </c>
      <c r="I32" s="25">
        <v>495.91998291015625</v>
      </c>
      <c r="J32" s="25">
        <v>495.91998291015625</v>
      </c>
      <c r="K32" s="25">
        <v>516.4495849609375</v>
      </c>
      <c r="L32" s="25">
        <v>515.5482788085938</v>
      </c>
      <c r="M32" s="25">
        <v>513.4931640625</v>
      </c>
      <c r="N32" s="25">
        <v>506.67730712890625</v>
      </c>
      <c r="O32" s="25">
        <v>500.2685852050781</v>
      </c>
      <c r="P32" s="25">
        <v>493.430908203125</v>
      </c>
      <c r="Q32" s="25">
        <v>462.97003173828125</v>
      </c>
      <c r="R32" s="25">
        <v>430.3557434082031</v>
      </c>
      <c r="S32" s="25">
        <v>425.8170166015625</v>
      </c>
      <c r="T32" s="25">
        <v>0.24478848278522491</v>
      </c>
      <c r="U32" s="25">
        <v>0.24313315749168396</v>
      </c>
      <c r="V32" s="25">
        <v>0.14979881048202515</v>
      </c>
      <c r="W32" s="25">
        <v>0.24108925461769104</v>
      </c>
      <c r="X32" s="25">
        <v>0.25788143277168274</v>
      </c>
      <c r="Y32" s="25">
        <v>0.22222433984279633</v>
      </c>
      <c r="Z32" s="25">
        <v>0.26677247881889343</v>
      </c>
      <c r="AA32" s="25">
        <v>0.26677247881889343</v>
      </c>
      <c r="AB32" s="25">
        <v>0.27887558937072754</v>
      </c>
      <c r="AC32" s="25">
        <v>0.27848440408706665</v>
      </c>
      <c r="AD32" s="25">
        <v>0.2775038182735443</v>
      </c>
      <c r="AE32" s="25">
        <v>0.27402156591415405</v>
      </c>
      <c r="AF32" s="25">
        <v>0.2707741856575012</v>
      </c>
      <c r="AG32" s="25">
        <v>0.26727795600891113</v>
      </c>
      <c r="AH32" s="25">
        <v>0.25200095772743225</v>
      </c>
      <c r="AI32" s="25">
        <v>0.23816218972206116</v>
      </c>
      <c r="AJ32" s="25">
        <v>0.23550480604171753</v>
      </c>
      <c r="AK32" s="25">
        <v>5.315833568572998</v>
      </c>
      <c r="AL32" s="25">
        <v>5.316445350646973</v>
      </c>
      <c r="AM32" s="25">
        <v>2.6624836921691895</v>
      </c>
      <c r="AN32" s="25">
        <v>5.276342868804932</v>
      </c>
      <c r="AO32" s="25">
        <v>4.9748358726501465</v>
      </c>
      <c r="AP32" s="25">
        <v>3.270653009414673</v>
      </c>
      <c r="AQ32" s="25">
        <v>4.722804546356201</v>
      </c>
      <c r="AR32" s="25">
        <v>4.722804546356201</v>
      </c>
      <c r="AS32" s="25">
        <v>4.280369758605957</v>
      </c>
      <c r="AT32" s="25">
        <v>4.2446489334106445</v>
      </c>
      <c r="AU32" s="25">
        <v>4.2067742347717285</v>
      </c>
      <c r="AV32" s="25">
        <v>4.138940811157227</v>
      </c>
      <c r="AW32" s="25">
        <v>4.0949201583862305</v>
      </c>
      <c r="AX32" s="25">
        <v>4.053696632385254</v>
      </c>
      <c r="AY32" s="25">
        <v>3.8544631004333496</v>
      </c>
      <c r="AZ32" s="25">
        <v>3.4387710094451904</v>
      </c>
      <c r="BA32" s="25">
        <v>3.4431982040405273</v>
      </c>
    </row>
    <row r="33" spans="2:53" ht="12.75">
      <c r="B33" s="24">
        <v>43185</v>
      </c>
      <c r="C33" s="25">
        <v>459.957763671875</v>
      </c>
      <c r="D33" s="25">
        <v>457.208251953125</v>
      </c>
      <c r="E33" s="25">
        <v>414.533935546875</v>
      </c>
      <c r="F33" s="25">
        <v>452.3209533691406</v>
      </c>
      <c r="G33" s="25">
        <v>475.80987548828125</v>
      </c>
      <c r="H33" s="25">
        <v>396.5756530761719</v>
      </c>
      <c r="I33" s="25">
        <v>492.7756042480469</v>
      </c>
      <c r="J33" s="25">
        <v>492.7756042480469</v>
      </c>
      <c r="K33" s="25">
        <v>516.516845703125</v>
      </c>
      <c r="L33" s="25">
        <v>516.2759399414062</v>
      </c>
      <c r="M33" s="25">
        <v>514.9566040039062</v>
      </c>
      <c r="N33" s="25">
        <v>509.7520446777344</v>
      </c>
      <c r="O33" s="25">
        <v>504.56756591796875</v>
      </c>
      <c r="P33" s="25">
        <v>498.6774597167969</v>
      </c>
      <c r="Q33" s="25">
        <v>469.8553466796875</v>
      </c>
      <c r="R33" s="25">
        <v>431.89111328125</v>
      </c>
      <c r="S33" s="25">
        <v>428.3851318359375</v>
      </c>
      <c r="T33" s="25">
        <v>0.24659062922000885</v>
      </c>
      <c r="U33" s="25">
        <v>0.24506841599941254</v>
      </c>
      <c r="V33" s="25">
        <v>0.14277732372283936</v>
      </c>
      <c r="W33" s="25">
        <v>0.24237875640392303</v>
      </c>
      <c r="X33" s="25">
        <v>0.2554401457309723</v>
      </c>
      <c r="Y33" s="25">
        <v>0.22237102687358856</v>
      </c>
      <c r="Z33" s="25">
        <v>0.26499849557876587</v>
      </c>
      <c r="AA33" s="25">
        <v>0.26499849557876587</v>
      </c>
      <c r="AB33" s="25">
        <v>0.27883148193359375</v>
      </c>
      <c r="AC33" s="25">
        <v>0.2788156569004059</v>
      </c>
      <c r="AD33" s="25">
        <v>0.27822965383529663</v>
      </c>
      <c r="AE33" s="25">
        <v>0.2756628096103668</v>
      </c>
      <c r="AF33" s="25">
        <v>0.2729882597923279</v>
      </c>
      <c r="AG33" s="25">
        <v>0.26996636390686035</v>
      </c>
      <c r="AH33" s="25">
        <v>0.25539517402648926</v>
      </c>
      <c r="AI33" s="25">
        <v>0.23872312903404236</v>
      </c>
      <c r="AJ33" s="25">
        <v>0.23660631477832794</v>
      </c>
      <c r="AK33" s="25">
        <v>5.326278209686279</v>
      </c>
      <c r="AL33" s="25">
        <v>5.3160014152526855</v>
      </c>
      <c r="AM33" s="25">
        <v>2.7018239498138428</v>
      </c>
      <c r="AN33" s="25">
        <v>5.301982879638672</v>
      </c>
      <c r="AO33" s="25">
        <v>5.037834167480469</v>
      </c>
      <c r="AP33" s="25">
        <v>3.2780706882476807</v>
      </c>
      <c r="AQ33" s="25">
        <v>4.772469520568848</v>
      </c>
      <c r="AR33" s="25">
        <v>4.772469520568848</v>
      </c>
      <c r="AS33" s="25">
        <v>4.306168556213379</v>
      </c>
      <c r="AT33" s="25">
        <v>4.2703070640563965</v>
      </c>
      <c r="AU33" s="25">
        <v>4.231638431549072</v>
      </c>
      <c r="AV33" s="25">
        <v>4.164785385131836</v>
      </c>
      <c r="AW33" s="25">
        <v>4.123451232910156</v>
      </c>
      <c r="AX33" s="25">
        <v>4.085054874420166</v>
      </c>
      <c r="AY33" s="25">
        <v>3.9068074226379395</v>
      </c>
      <c r="AZ33" s="25">
        <v>3.4479427337646484</v>
      </c>
      <c r="BA33" s="25">
        <v>3.4731173515319824</v>
      </c>
    </row>
    <row r="34" spans="2:53" ht="12.75">
      <c r="B34" s="24">
        <v>43186</v>
      </c>
      <c r="C34" s="25">
        <v>461.78143310546875</v>
      </c>
      <c r="D34" s="25">
        <v>462.5374450683594</v>
      </c>
      <c r="E34" s="25">
        <v>415.8151550292969</v>
      </c>
      <c r="F34" s="25">
        <v>453.1827087402344</v>
      </c>
      <c r="G34" s="25">
        <v>472.02789306640625</v>
      </c>
      <c r="H34" s="25">
        <v>396.86895751953125</v>
      </c>
      <c r="I34" s="25">
        <v>488.3851623535156</v>
      </c>
      <c r="J34" s="25">
        <v>488.3851623535156</v>
      </c>
      <c r="K34" s="25">
        <v>515.943359375</v>
      </c>
      <c r="L34" s="25">
        <v>516.5209350585938</v>
      </c>
      <c r="M34" s="25">
        <v>516.1216430664062</v>
      </c>
      <c r="N34" s="25">
        <v>512.7512817382812</v>
      </c>
      <c r="O34" s="25">
        <v>508.90283203125</v>
      </c>
      <c r="P34" s="25">
        <v>504.0893249511719</v>
      </c>
      <c r="Q34" s="25">
        <v>476.87542724609375</v>
      </c>
      <c r="R34" s="25">
        <v>432.4524230957031</v>
      </c>
      <c r="S34" s="25">
        <v>430.9440002441406</v>
      </c>
      <c r="T34" s="25">
        <v>0.2475961595773697</v>
      </c>
      <c r="U34" s="25">
        <v>0.24803803861141205</v>
      </c>
      <c r="V34" s="25">
        <v>0.14353887736797333</v>
      </c>
      <c r="W34" s="25">
        <v>0.24280330538749695</v>
      </c>
      <c r="X34" s="25">
        <v>0.2533353269100189</v>
      </c>
      <c r="Y34" s="25">
        <v>0.22249244153499603</v>
      </c>
      <c r="Z34" s="25">
        <v>0.26252803206443787</v>
      </c>
      <c r="AA34" s="25">
        <v>0.26252803206443787</v>
      </c>
      <c r="AB34" s="25">
        <v>0.27842777967453003</v>
      </c>
      <c r="AC34" s="25">
        <v>0.2788572609424591</v>
      </c>
      <c r="AD34" s="25">
        <v>0.27875816822052</v>
      </c>
      <c r="AE34" s="25">
        <v>0.27716881036758423</v>
      </c>
      <c r="AF34" s="25">
        <v>0.2752068042755127</v>
      </c>
      <c r="AG34" s="25">
        <v>0.2727571427822113</v>
      </c>
      <c r="AH34" s="25">
        <v>0.2588863670825958</v>
      </c>
      <c r="AI34" s="25">
        <v>0.23891571164131165</v>
      </c>
      <c r="AJ34" s="25">
        <v>0.23772019147872925</v>
      </c>
      <c r="AK34" s="25">
        <v>5.349308967590332</v>
      </c>
      <c r="AL34" s="25">
        <v>5.336325645446777</v>
      </c>
      <c r="AM34" s="25">
        <v>2.7289366722106934</v>
      </c>
      <c r="AN34" s="25">
        <v>5.316305637359619</v>
      </c>
      <c r="AO34" s="25">
        <v>5.0910725593566895</v>
      </c>
      <c r="AP34" s="25">
        <v>3.284848213195801</v>
      </c>
      <c r="AQ34" s="25">
        <v>4.840660095214844</v>
      </c>
      <c r="AR34" s="25">
        <v>4.840660095214844</v>
      </c>
      <c r="AS34" s="25">
        <v>4.341192722320557</v>
      </c>
      <c r="AT34" s="25">
        <v>4.3022918701171875</v>
      </c>
      <c r="AU34" s="25">
        <v>4.263923645019531</v>
      </c>
      <c r="AV34" s="25">
        <v>4.197171211242676</v>
      </c>
      <c r="AW34" s="25">
        <v>4.157255172729492</v>
      </c>
      <c r="AX34" s="25">
        <v>4.120157718658447</v>
      </c>
      <c r="AY34" s="25">
        <v>3.9542081356048584</v>
      </c>
      <c r="AZ34" s="25">
        <v>3.4522125720977783</v>
      </c>
      <c r="BA34" s="25">
        <v>3.502335786819458</v>
      </c>
    </row>
    <row r="35" spans="2:53" ht="12.75">
      <c r="B35" s="24">
        <v>43187</v>
      </c>
      <c r="C35" s="25">
        <v>456.0411376953125</v>
      </c>
      <c r="D35" s="25">
        <v>460.73992919921875</v>
      </c>
      <c r="E35" s="25">
        <v>417.34722900390625</v>
      </c>
      <c r="F35" s="25">
        <v>455.8066711425781</v>
      </c>
      <c r="G35" s="25">
        <v>468.4144287109375</v>
      </c>
      <c r="H35" s="25">
        <v>397.15185546875</v>
      </c>
      <c r="I35" s="25">
        <v>484.1463623046875</v>
      </c>
      <c r="J35" s="25">
        <v>484.1463623046875</v>
      </c>
      <c r="K35" s="25">
        <v>514.6605834960938</v>
      </c>
      <c r="L35" s="25">
        <v>516.0120849609375</v>
      </c>
      <c r="M35" s="25">
        <v>516.5154418945312</v>
      </c>
      <c r="N35" s="25">
        <v>514.9832153320312</v>
      </c>
      <c r="O35" s="25">
        <v>512.3399658203125</v>
      </c>
      <c r="P35" s="25">
        <v>508.8491516113281</v>
      </c>
      <c r="Q35" s="25">
        <v>484.8240661621094</v>
      </c>
      <c r="R35" s="25">
        <v>433.2979431152344</v>
      </c>
      <c r="S35" s="25">
        <v>433.8495788574219</v>
      </c>
      <c r="T35" s="25">
        <v>0.2444349080324173</v>
      </c>
      <c r="U35" s="25">
        <v>0.2470383495092392</v>
      </c>
      <c r="V35" s="25">
        <v>0.14436262845993042</v>
      </c>
      <c r="W35" s="25">
        <v>0.24432048201560974</v>
      </c>
      <c r="X35" s="25">
        <v>0.2513270974159241</v>
      </c>
      <c r="Y35" s="25">
        <v>0.22260750830173492</v>
      </c>
      <c r="Z35" s="25">
        <v>0.26014822721481323</v>
      </c>
      <c r="AA35" s="25">
        <v>0.26014822721481323</v>
      </c>
      <c r="AB35" s="25">
        <v>0.27761971950531006</v>
      </c>
      <c r="AC35" s="25">
        <v>0.27848365902900696</v>
      </c>
      <c r="AD35" s="25">
        <v>0.27886977791786194</v>
      </c>
      <c r="AE35" s="25">
        <v>0.2782527804374695</v>
      </c>
      <c r="AF35" s="25">
        <v>0.2769670784473419</v>
      </c>
      <c r="AG35" s="25">
        <v>0.27519458532333374</v>
      </c>
      <c r="AH35" s="25">
        <v>0.26293596625328064</v>
      </c>
      <c r="AI35" s="25">
        <v>0.23916295170783997</v>
      </c>
      <c r="AJ35" s="25">
        <v>0.23901498317718506</v>
      </c>
      <c r="AK35" s="25">
        <v>5.390631675720215</v>
      </c>
      <c r="AL35" s="25">
        <v>5.365520000457764</v>
      </c>
      <c r="AM35" s="25">
        <v>2.739685297012329</v>
      </c>
      <c r="AN35" s="25">
        <v>5.320896625518799</v>
      </c>
      <c r="AO35" s="25">
        <v>5.137633800506592</v>
      </c>
      <c r="AP35" s="25">
        <v>3.291907787322998</v>
      </c>
      <c r="AQ35" s="25">
        <v>4.904595375061035</v>
      </c>
      <c r="AR35" s="25">
        <v>4.904595375061035</v>
      </c>
      <c r="AS35" s="25">
        <v>4.379088401794434</v>
      </c>
      <c r="AT35" s="25">
        <v>4.338029384613037</v>
      </c>
      <c r="AU35" s="25">
        <v>4.299258232116699</v>
      </c>
      <c r="AV35" s="25">
        <v>4.232657432556152</v>
      </c>
      <c r="AW35" s="25">
        <v>4.192246913909912</v>
      </c>
      <c r="AX35" s="25">
        <v>4.1568684577941895</v>
      </c>
      <c r="AY35" s="25">
        <v>4.003199100494385</v>
      </c>
      <c r="AZ35" s="25">
        <v>3.4609756469726562</v>
      </c>
      <c r="BA35" s="25">
        <v>3.5340077877044678</v>
      </c>
    </row>
    <row r="36" spans="2:53" ht="12.75">
      <c r="B36" s="24">
        <v>43188</v>
      </c>
      <c r="C36" s="25">
        <v>445.3663330078125</v>
      </c>
      <c r="D36" s="25">
        <v>450.7487487792969</v>
      </c>
      <c r="E36" s="25">
        <v>419.6256103515625</v>
      </c>
      <c r="F36" s="25">
        <v>460.08184814453125</v>
      </c>
      <c r="G36" s="25">
        <v>465.412109375</v>
      </c>
      <c r="H36" s="25">
        <v>397.4183349609375</v>
      </c>
      <c r="I36" s="25">
        <v>480.1006164550781</v>
      </c>
      <c r="J36" s="25">
        <v>480.1006164550781</v>
      </c>
      <c r="K36" s="25">
        <v>512.6354370117188</v>
      </c>
      <c r="L36" s="25">
        <v>514.7380981445312</v>
      </c>
      <c r="M36" s="25">
        <v>516.0820922851562</v>
      </c>
      <c r="N36" s="25">
        <v>516.207763671875</v>
      </c>
      <c r="O36" s="25">
        <v>514.7186279296875</v>
      </c>
      <c r="P36" s="25">
        <v>512.3342895507812</v>
      </c>
      <c r="Q36" s="25">
        <v>492.536865234375</v>
      </c>
      <c r="R36" s="25">
        <v>434.3696594238281</v>
      </c>
      <c r="S36" s="25">
        <v>437.156005859375</v>
      </c>
      <c r="T36" s="25">
        <v>0.2385428547859192</v>
      </c>
      <c r="U36" s="25">
        <v>0.24151787161827087</v>
      </c>
      <c r="V36" s="25">
        <v>0.14563430845737457</v>
      </c>
      <c r="W36" s="25">
        <v>0.24671950936317444</v>
      </c>
      <c r="X36" s="25">
        <v>0.2496575117111206</v>
      </c>
      <c r="Y36" s="25">
        <v>0.22271396219730377</v>
      </c>
      <c r="Z36" s="25">
        <v>0.2578812837600708</v>
      </c>
      <c r="AA36" s="25">
        <v>0.2578812837600708</v>
      </c>
      <c r="AB36" s="25">
        <v>0.2764285206794739</v>
      </c>
      <c r="AC36" s="25">
        <v>0.2776746451854706</v>
      </c>
      <c r="AD36" s="25">
        <v>0.2785354256629944</v>
      </c>
      <c r="AE36" s="25">
        <v>0.2788025736808777</v>
      </c>
      <c r="AF36" s="25">
        <v>0.2781403064727783</v>
      </c>
      <c r="AG36" s="25">
        <v>0.27695414423942566</v>
      </c>
      <c r="AH36" s="25">
        <v>0.2668171525001526</v>
      </c>
      <c r="AI36" s="25">
        <v>0.23943904042243958</v>
      </c>
      <c r="AJ36" s="25">
        <v>0.24051767587661743</v>
      </c>
      <c r="AK36" s="25">
        <v>5.4445576667785645</v>
      </c>
      <c r="AL36" s="25">
        <v>5.41880464553833</v>
      </c>
      <c r="AM36" s="25">
        <v>2.740196466445923</v>
      </c>
      <c r="AN36" s="25">
        <v>5.341148376464844</v>
      </c>
      <c r="AO36" s="25">
        <v>5.179010391235352</v>
      </c>
      <c r="AP36" s="25">
        <v>3.299051284790039</v>
      </c>
      <c r="AQ36" s="25">
        <v>4.963838577270508</v>
      </c>
      <c r="AR36" s="25">
        <v>4.963838577270508</v>
      </c>
      <c r="AS36" s="25">
        <v>4.42305326461792</v>
      </c>
      <c r="AT36" s="25">
        <v>4.3769402503967285</v>
      </c>
      <c r="AU36" s="25">
        <v>4.334558010101318</v>
      </c>
      <c r="AV36" s="25">
        <v>4.2688140869140625</v>
      </c>
      <c r="AW36" s="25">
        <v>4.2276387214660645</v>
      </c>
      <c r="AX36" s="25">
        <v>4.192286014556885</v>
      </c>
      <c r="AY36" s="25">
        <v>4.048481464385986</v>
      </c>
      <c r="AZ36" s="25">
        <v>3.4785916805267334</v>
      </c>
      <c r="BA36" s="25">
        <v>3.5680177211761475</v>
      </c>
    </row>
    <row r="37" spans="2:53" ht="12.75">
      <c r="B37" s="24">
        <v>43189</v>
      </c>
      <c r="C37" s="25">
        <v>439.50213623046875</v>
      </c>
      <c r="D37" s="25">
        <v>440.1449890136719</v>
      </c>
      <c r="E37" s="25">
        <v>421.93353271484375</v>
      </c>
      <c r="F37" s="25">
        <v>460.7397766113281</v>
      </c>
      <c r="G37" s="25">
        <v>463.8657531738281</v>
      </c>
      <c r="H37" s="25">
        <v>397.6706848144531</v>
      </c>
      <c r="I37" s="25">
        <v>476.45751953125</v>
      </c>
      <c r="J37" s="25">
        <v>476.45751953125</v>
      </c>
      <c r="K37" s="25">
        <v>510.2614440917969</v>
      </c>
      <c r="L37" s="25">
        <v>512.79443359375</v>
      </c>
      <c r="M37" s="25">
        <v>514.8975830078125</v>
      </c>
      <c r="N37" s="25">
        <v>516.4821166992188</v>
      </c>
      <c r="O37" s="25">
        <v>516.072021484375</v>
      </c>
      <c r="P37" s="25">
        <v>514.7173461914062</v>
      </c>
      <c r="Q37" s="25">
        <v>499.5528259277344</v>
      </c>
      <c r="R37" s="25">
        <v>435.8291931152344</v>
      </c>
      <c r="S37" s="25">
        <v>440.8790283203125</v>
      </c>
      <c r="T37" s="25">
        <v>0.23530074954032898</v>
      </c>
      <c r="U37" s="25">
        <v>0.23565466701984406</v>
      </c>
      <c r="V37" s="25">
        <v>0.14691062271595</v>
      </c>
      <c r="W37" s="25">
        <v>0.24698328971862793</v>
      </c>
      <c r="X37" s="25">
        <v>0.24879445135593414</v>
      </c>
      <c r="Y37" s="25">
        <v>0.22281338274478912</v>
      </c>
      <c r="Z37" s="25">
        <v>0.2558424174785614</v>
      </c>
      <c r="AA37" s="25">
        <v>0.2558424174785614</v>
      </c>
      <c r="AB37" s="25">
        <v>0.27500754594802856</v>
      </c>
      <c r="AC37" s="25">
        <v>0.27650269865989685</v>
      </c>
      <c r="AD37" s="25">
        <v>0.2777778208255768</v>
      </c>
      <c r="AE37" s="25">
        <v>0.2788527309894562</v>
      </c>
      <c r="AF37" s="25">
        <v>0.278749942779541</v>
      </c>
      <c r="AG37" s="25">
        <v>0.27813467383384705</v>
      </c>
      <c r="AH37" s="25">
        <v>0.27040302753448486</v>
      </c>
      <c r="AI37" s="25">
        <v>0.2398318499326706</v>
      </c>
      <c r="AJ37" s="25">
        <v>0.24224023520946503</v>
      </c>
      <c r="AK37" s="25">
        <v>5.486940860748291</v>
      </c>
      <c r="AL37" s="25">
        <v>5.469883441925049</v>
      </c>
      <c r="AM37" s="25">
        <v>2.7483294010162354</v>
      </c>
      <c r="AN37" s="25">
        <v>5.368204116821289</v>
      </c>
      <c r="AO37" s="25">
        <v>5.216636657714844</v>
      </c>
      <c r="AP37" s="25">
        <v>3.3061983585357666</v>
      </c>
      <c r="AQ37" s="25">
        <v>5.01847505569458</v>
      </c>
      <c r="AR37" s="25">
        <v>5.01847505569458</v>
      </c>
      <c r="AS37" s="25">
        <v>4.468141555786133</v>
      </c>
      <c r="AT37" s="25">
        <v>4.4197587966918945</v>
      </c>
      <c r="AU37" s="25">
        <v>4.372652530670166</v>
      </c>
      <c r="AV37" s="25">
        <v>4.303073883056641</v>
      </c>
      <c r="AW37" s="25">
        <v>4.263272285461426</v>
      </c>
      <c r="AX37" s="25">
        <v>4.227771282196045</v>
      </c>
      <c r="AY37" s="25">
        <v>4.0905232429504395</v>
      </c>
      <c r="AZ37" s="25">
        <v>3.508881092071533</v>
      </c>
      <c r="BA37" s="25">
        <v>3.6039371490478516</v>
      </c>
    </row>
    <row r="38" spans="2:53" ht="12.75">
      <c r="B38" s="24">
        <v>43190</v>
      </c>
      <c r="C38" s="25">
        <v>440.7351989746094</v>
      </c>
      <c r="D38" s="25">
        <v>438.8138732910156</v>
      </c>
      <c r="E38" s="25">
        <v>421.86163330078125</v>
      </c>
      <c r="F38" s="25">
        <v>453.3577880859375</v>
      </c>
      <c r="G38" s="25">
        <v>462.9716491699219</v>
      </c>
      <c r="H38" s="25">
        <v>397.91455078125</v>
      </c>
      <c r="I38" s="25">
        <v>473.4248352050781</v>
      </c>
      <c r="J38" s="25">
        <v>473.4248352050781</v>
      </c>
      <c r="K38" s="25">
        <v>507.5939025878906</v>
      </c>
      <c r="L38" s="25">
        <v>510.4406433105469</v>
      </c>
      <c r="M38" s="25">
        <v>513.0638427734375</v>
      </c>
      <c r="N38" s="25">
        <v>515.9603881835938</v>
      </c>
      <c r="O38" s="25">
        <v>516.4850463867188</v>
      </c>
      <c r="P38" s="25">
        <v>516.0514526367188</v>
      </c>
      <c r="Q38" s="25">
        <v>505.3004455566406</v>
      </c>
      <c r="R38" s="25">
        <v>437.96417236328125</v>
      </c>
      <c r="S38" s="25">
        <v>444.984375</v>
      </c>
      <c r="T38" s="25">
        <v>0.2359827756881714</v>
      </c>
      <c r="U38" s="25">
        <v>0.23491106927394867</v>
      </c>
      <c r="V38" s="25">
        <v>0.14682744443416595</v>
      </c>
      <c r="W38" s="25">
        <v>0.24290572106838226</v>
      </c>
      <c r="X38" s="25">
        <v>0.24829323589801788</v>
      </c>
      <c r="Y38" s="25">
        <v>0.2229088395833969</v>
      </c>
      <c r="Z38" s="25">
        <v>0.25414493680000305</v>
      </c>
      <c r="AA38" s="25">
        <v>0.25414493680000305</v>
      </c>
      <c r="AB38" s="25">
        <v>0.27349165081977844</v>
      </c>
      <c r="AC38" s="25">
        <v>0.27512845396995544</v>
      </c>
      <c r="AD38" s="25">
        <v>0.27666109800338745</v>
      </c>
      <c r="AE38" s="25">
        <v>0.27847549319267273</v>
      </c>
      <c r="AF38" s="25">
        <v>0.2788737118244171</v>
      </c>
      <c r="AG38" s="25">
        <v>0.27873989939689636</v>
      </c>
      <c r="AH38" s="25">
        <v>0.2733631134033203</v>
      </c>
      <c r="AI38" s="25">
        <v>0.24060127139091492</v>
      </c>
      <c r="AJ38" s="25">
        <v>0.24417062103748322</v>
      </c>
      <c r="AK38" s="25">
        <v>5.519667625427246</v>
      </c>
      <c r="AL38" s="25">
        <v>5.5073723793029785</v>
      </c>
      <c r="AM38" s="25">
        <v>2.761857748031616</v>
      </c>
      <c r="AN38" s="25">
        <v>5.41810941696167</v>
      </c>
      <c r="AO38" s="25">
        <v>5.253359794616699</v>
      </c>
      <c r="AP38" s="25">
        <v>3.313349962234497</v>
      </c>
      <c r="AQ38" s="25">
        <v>5.068934440612793</v>
      </c>
      <c r="AR38" s="25">
        <v>5.068934440612793</v>
      </c>
      <c r="AS38" s="25">
        <v>4.516507625579834</v>
      </c>
      <c r="AT38" s="25">
        <v>4.464800834655762</v>
      </c>
      <c r="AU38" s="25">
        <v>4.414151668548584</v>
      </c>
      <c r="AV38" s="25">
        <v>4.338804244995117</v>
      </c>
      <c r="AW38" s="25">
        <v>4.29750394821167</v>
      </c>
      <c r="AX38" s="25">
        <v>4.262697219848633</v>
      </c>
      <c r="AY38" s="25">
        <v>4.128871917724609</v>
      </c>
      <c r="AZ38" s="25">
        <v>3.5525712966918945</v>
      </c>
      <c r="BA38" s="25">
        <v>3.64119291305542</v>
      </c>
    </row>
    <row r="39" spans="2:53" ht="12.75">
      <c r="B39" s="24">
        <v>43191</v>
      </c>
      <c r="C39" s="25">
        <v>439.61968994140625</v>
      </c>
      <c r="D39" s="25">
        <v>442.6815185546875</v>
      </c>
      <c r="E39" s="25">
        <v>417.5124816894531</v>
      </c>
      <c r="F39" s="25">
        <v>444.7123107910156</v>
      </c>
      <c r="G39" s="25">
        <v>461.6403503417969</v>
      </c>
      <c r="H39" s="25">
        <v>398.15386962890625</v>
      </c>
      <c r="I39" s="25">
        <v>470.8406982421875</v>
      </c>
      <c r="J39" s="25">
        <v>470.8406982421875</v>
      </c>
      <c r="K39" s="25">
        <v>504.48822021484375</v>
      </c>
      <c r="L39" s="25">
        <v>507.7626037597656</v>
      </c>
      <c r="M39" s="25">
        <v>510.6927795410156</v>
      </c>
      <c r="N39" s="25">
        <v>514.6878662109375</v>
      </c>
      <c r="O39" s="25">
        <v>516.0573120117188</v>
      </c>
      <c r="P39" s="25">
        <v>516.4783935546875</v>
      </c>
      <c r="Q39" s="25">
        <v>509.7591857910156</v>
      </c>
      <c r="R39" s="25">
        <v>440.8808288574219</v>
      </c>
      <c r="S39" s="25">
        <v>449.41143798828125</v>
      </c>
      <c r="T39" s="25">
        <v>0.2353602945804596</v>
      </c>
      <c r="U39" s="25">
        <v>0.23707786202430725</v>
      </c>
      <c r="V39" s="25">
        <v>0.14440765976905823</v>
      </c>
      <c r="W39" s="25">
        <v>0.23813572525978088</v>
      </c>
      <c r="X39" s="25">
        <v>0.2475513368844986</v>
      </c>
      <c r="Y39" s="25">
        <v>0.22300182282924652</v>
      </c>
      <c r="Z39" s="25">
        <v>0.25269871950149536</v>
      </c>
      <c r="AA39" s="25">
        <v>0.25269871950149536</v>
      </c>
      <c r="AB39" s="25">
        <v>0.2717041075229645</v>
      </c>
      <c r="AC39" s="25">
        <v>0.2735898196697235</v>
      </c>
      <c r="AD39" s="25">
        <v>0.2752807140350342</v>
      </c>
      <c r="AE39" s="25">
        <v>0.27766573429107666</v>
      </c>
      <c r="AF39" s="25">
        <v>0.2785448133945465</v>
      </c>
      <c r="AG39" s="25">
        <v>0.2788754403591156</v>
      </c>
      <c r="AH39" s="25">
        <v>0.2756398320198059</v>
      </c>
      <c r="AI39" s="25">
        <v>0.24180850386619568</v>
      </c>
      <c r="AJ39" s="25">
        <v>0.2462785691022873</v>
      </c>
      <c r="AK39" s="25">
        <v>5.548679828643799</v>
      </c>
      <c r="AL39" s="25">
        <v>5.53275203704834</v>
      </c>
      <c r="AM39" s="25">
        <v>2.7876296043395996</v>
      </c>
      <c r="AN39" s="25">
        <v>5.467257976531982</v>
      </c>
      <c r="AO39" s="25">
        <v>5.291966438293457</v>
      </c>
      <c r="AP39" s="25">
        <v>3.3206276893615723</v>
      </c>
      <c r="AQ39" s="25">
        <v>5.116460800170898</v>
      </c>
      <c r="AR39" s="25">
        <v>5.116460800170898</v>
      </c>
      <c r="AS39" s="25">
        <v>4.571402549743652</v>
      </c>
      <c r="AT39" s="25">
        <v>4.513458728790283</v>
      </c>
      <c r="AU39" s="25">
        <v>4.460079193115234</v>
      </c>
      <c r="AV39" s="25">
        <v>4.3776092529296875</v>
      </c>
      <c r="AW39" s="25">
        <v>4.334443092346191</v>
      </c>
      <c r="AX39" s="25">
        <v>4.297348499298096</v>
      </c>
      <c r="AY39" s="25">
        <v>4.165243625640869</v>
      </c>
      <c r="AZ39" s="25">
        <v>3.604874849319458</v>
      </c>
      <c r="BA39" s="25">
        <v>3.679319381713867</v>
      </c>
    </row>
    <row r="40" spans="2:53" ht="12.75">
      <c r="B40" s="24">
        <v>43192</v>
      </c>
      <c r="C40" s="25">
        <v>419.63446044921875</v>
      </c>
      <c r="D40" s="25">
        <v>436.5055847167969</v>
      </c>
      <c r="E40" s="25">
        <v>412.15338134765625</v>
      </c>
      <c r="F40" s="25">
        <v>443.4815979003906</v>
      </c>
      <c r="G40" s="25">
        <v>460.2402038574219</v>
      </c>
      <c r="H40" s="25">
        <v>398.41162109375</v>
      </c>
      <c r="I40" s="25">
        <v>468.9791259765625</v>
      </c>
      <c r="J40" s="25">
        <v>468.9791259765625</v>
      </c>
      <c r="K40" s="25">
        <v>501.79266357421875</v>
      </c>
      <c r="L40" s="25">
        <v>505.1957092285156</v>
      </c>
      <c r="M40" s="25">
        <v>508.57208251953125</v>
      </c>
      <c r="N40" s="25">
        <v>513.145263671875</v>
      </c>
      <c r="O40" s="25">
        <v>515.1497192382812</v>
      </c>
      <c r="P40" s="25">
        <v>516.1904296875</v>
      </c>
      <c r="Q40" s="25">
        <v>512.6962280273438</v>
      </c>
      <c r="R40" s="25">
        <v>446.02178955078125</v>
      </c>
      <c r="S40" s="25">
        <v>454.0588684082031</v>
      </c>
      <c r="T40" s="25">
        <v>0.2243383675813675</v>
      </c>
      <c r="U40" s="25">
        <v>0.2336496114730835</v>
      </c>
      <c r="V40" s="25">
        <v>0.1414627581834793</v>
      </c>
      <c r="W40" s="25">
        <v>0.23745964467525482</v>
      </c>
      <c r="X40" s="25">
        <v>0.24677038192749023</v>
      </c>
      <c r="Y40" s="25">
        <v>0.2231009602546692</v>
      </c>
      <c r="Z40" s="25">
        <v>0.25165748596191406</v>
      </c>
      <c r="AA40" s="25">
        <v>0.25165748596191406</v>
      </c>
      <c r="AB40" s="25">
        <v>0.27015551924705505</v>
      </c>
      <c r="AC40" s="25">
        <v>0.2721206843852997</v>
      </c>
      <c r="AD40" s="25">
        <v>0.2740725874900818</v>
      </c>
      <c r="AE40" s="25">
        <v>0.27673569321632385</v>
      </c>
      <c r="AF40" s="25">
        <v>0.2779683470726013</v>
      </c>
      <c r="AG40" s="25">
        <v>0.278632253408432</v>
      </c>
      <c r="AH40" s="25">
        <v>0.2771575152873993</v>
      </c>
      <c r="AI40" s="25">
        <v>0.2440188229084015</v>
      </c>
      <c r="AJ40" s="25">
        <v>0.24851325154304504</v>
      </c>
      <c r="AK40" s="25">
        <v>5.590631008148193</v>
      </c>
      <c r="AL40" s="25">
        <v>5.563498020172119</v>
      </c>
      <c r="AM40" s="25">
        <v>2.814032793045044</v>
      </c>
      <c r="AN40" s="25">
        <v>5.503974437713623</v>
      </c>
      <c r="AO40" s="25">
        <v>5.330912113189697</v>
      </c>
      <c r="AP40" s="25">
        <v>3.3288087844848633</v>
      </c>
      <c r="AQ40" s="25">
        <v>5.152947902679443</v>
      </c>
      <c r="AR40" s="25">
        <v>5.152947902679443</v>
      </c>
      <c r="AS40" s="25">
        <v>4.617879867553711</v>
      </c>
      <c r="AT40" s="25">
        <v>4.559002876281738</v>
      </c>
      <c r="AU40" s="25">
        <v>4.498885154724121</v>
      </c>
      <c r="AV40" s="25">
        <v>4.412288665771484</v>
      </c>
      <c r="AW40" s="25">
        <v>4.3652825355529785</v>
      </c>
      <c r="AX40" s="25">
        <v>4.32763147354126</v>
      </c>
      <c r="AY40" s="25">
        <v>4.197005748748779</v>
      </c>
      <c r="AZ40" s="25">
        <v>3.6806976795196533</v>
      </c>
      <c r="BA40" s="25">
        <v>3.7178778648376465</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7"/>
  <dimension ref="A1:I102"/>
  <sheetViews>
    <sheetView zoomScalePageLayoutView="0" workbookViewId="0" topLeftCell="A4">
      <selection activeCell="C24" sqref="C24"/>
    </sheetView>
  </sheetViews>
  <sheetFormatPr defaultColWidth="9.140625" defaultRowHeight="12.75"/>
  <cols>
    <col min="1" max="1" width="31.421875" style="0" customWidth="1"/>
    <col min="2" max="2" width="13.8515625" style="0" bestFit="1" customWidth="1"/>
    <col min="3" max="3" width="74.8515625" style="14" bestFit="1" customWidth="1"/>
    <col min="4" max="4" width="24.7109375" style="0" customWidth="1"/>
    <col min="5" max="5" width="12.421875" style="0" customWidth="1"/>
    <col min="6" max="6" width="10.7109375" style="0" bestFit="1" customWidth="1"/>
    <col min="7" max="7" width="8.421875" style="0" customWidth="1"/>
    <col min="8" max="8" width="17.7109375" style="0" bestFit="1" customWidth="1"/>
    <col min="9" max="9" width="31.00390625" style="0" bestFit="1" customWidth="1"/>
  </cols>
  <sheetData>
    <row r="1" spans="1:9" ht="15.75">
      <c r="A1" s="17" t="s">
        <v>9</v>
      </c>
      <c r="B1" s="3" t="s">
        <v>2</v>
      </c>
      <c r="C1" s="10" t="s">
        <v>10</v>
      </c>
      <c r="D1" s="4" t="s">
        <v>11</v>
      </c>
      <c r="E1" s="5"/>
      <c r="F1" s="5"/>
      <c r="G1" s="5"/>
      <c r="H1" s="5" t="s">
        <v>62</v>
      </c>
      <c r="I1" s="5"/>
    </row>
    <row r="2" spans="1:8" ht="12.75">
      <c r="A2" s="27" t="s">
        <v>141</v>
      </c>
      <c r="B2" s="2" t="s">
        <v>3</v>
      </c>
      <c r="C2" s="11">
        <v>43164</v>
      </c>
      <c r="D2" s="6" t="s">
        <v>12</v>
      </c>
      <c r="E2" s="7" t="str">
        <f>A2&amp;"+FROM-ALL"</f>
        <v>20180313-21A+FROM-ALL</v>
      </c>
      <c r="F2" s="5"/>
      <c r="G2" s="1"/>
      <c r="H2" s="6" t="s">
        <v>12</v>
      </c>
    </row>
    <row r="3" spans="1:8" ht="12.75">
      <c r="A3" s="18" t="s">
        <v>142</v>
      </c>
      <c r="B3" s="2" t="s">
        <v>4</v>
      </c>
      <c r="C3" s="12">
        <v>2400</v>
      </c>
      <c r="D3" s="6" t="s">
        <v>13</v>
      </c>
      <c r="E3" t="str">
        <f>A3</f>
        <v>ca-aq-qual.dss</v>
      </c>
      <c r="F3" s="5"/>
      <c r="G3" s="5"/>
      <c r="H3" s="6" t="s">
        <v>13</v>
      </c>
    </row>
    <row r="4" spans="2:9" ht="12.75">
      <c r="B4" s="2" t="s">
        <v>6</v>
      </c>
      <c r="C4" s="13">
        <v>43191</v>
      </c>
      <c r="D4" s="5"/>
      <c r="E4" s="5"/>
      <c r="F4" s="5"/>
      <c r="G4" s="5"/>
      <c r="H4" s="5"/>
      <c r="I4" s="5"/>
    </row>
    <row r="5" spans="2:9" ht="12.75">
      <c r="B5" s="2" t="s">
        <v>7</v>
      </c>
      <c r="C5" s="12">
        <v>2400</v>
      </c>
      <c r="D5" s="5"/>
      <c r="E5" s="5"/>
      <c r="F5" s="5"/>
      <c r="G5" s="5"/>
      <c r="H5" s="5"/>
      <c r="I5" s="5"/>
    </row>
    <row r="6" spans="1:9" ht="12.75">
      <c r="A6" s="4" t="s">
        <v>14</v>
      </c>
      <c r="B6" s="2" t="s">
        <v>15</v>
      </c>
      <c r="C6" s="10" t="s">
        <v>8</v>
      </c>
      <c r="D6" s="8" t="s">
        <v>16</v>
      </c>
      <c r="E6" s="8" t="s">
        <v>17</v>
      </c>
      <c r="F6" s="8" t="s">
        <v>18</v>
      </c>
      <c r="G6" s="9" t="s">
        <v>19</v>
      </c>
      <c r="H6" s="8" t="s">
        <v>20</v>
      </c>
      <c r="I6" s="8" t="s">
        <v>21</v>
      </c>
    </row>
    <row r="7" spans="1:9" ht="12.75">
      <c r="A7" s="5" t="s">
        <v>22</v>
      </c>
      <c r="B7" s="15" t="s">
        <v>0</v>
      </c>
      <c r="C7" s="10" t="str">
        <f aca="true" t="shared" si="0" ref="C7:C56">CONCATENATE("/",D7,"/",E7,"/",F7,"/",G7,"/",H7,"/",I7,"/")</f>
        <v>/QUAL8.0.6/ck_01/EC//1DAY/20180313-21A+FROM-ALL/</v>
      </c>
      <c r="D7" s="5" t="s">
        <v>63</v>
      </c>
      <c r="E7" s="5" t="s">
        <v>44</v>
      </c>
      <c r="F7" s="5" t="str">
        <f>B7</f>
        <v>EC</v>
      </c>
      <c r="G7" s="5"/>
      <c r="H7" s="5" t="s">
        <v>5</v>
      </c>
      <c r="I7" s="5" t="str">
        <f>$E$2</f>
        <v>20180313-21A+FROM-ALL</v>
      </c>
    </row>
    <row r="8" spans="1:9" ht="12.75">
      <c r="A8" s="5" t="s">
        <v>48</v>
      </c>
      <c r="B8" s="15" t="s">
        <v>0</v>
      </c>
      <c r="C8" s="10" t="str">
        <f>CONCATENATE("/",D8,"/",E8,"/",F8,"/",G8,"/",H8,"/",I8,"/")</f>
        <v>/QUAL8.0.6/ck_02/EC//1DAY/20180313-21A+FROM-ALL/</v>
      </c>
      <c r="D8" s="5" t="s">
        <v>63</v>
      </c>
      <c r="E8" s="5" t="s">
        <v>49</v>
      </c>
      <c r="F8" s="5" t="str">
        <f>B8</f>
        <v>EC</v>
      </c>
      <c r="G8" s="5"/>
      <c r="H8" s="5" t="s">
        <v>5</v>
      </c>
      <c r="I8" s="5" t="str">
        <f aca="true" t="shared" si="1" ref="I8:I57">$E$2</f>
        <v>20180313-21A+FROM-ALL</v>
      </c>
    </row>
    <row r="9" spans="1:9" ht="12.75">
      <c r="A9" s="5" t="s">
        <v>23</v>
      </c>
      <c r="B9" s="15" t="s">
        <v>0</v>
      </c>
      <c r="C9" s="10" t="str">
        <f>CONCATENATE("/",D9,"/",E9,"/",F9,"/",G9,"/",H9,"/",I9,"/")</f>
        <v>/QUAL8.0.6/ck_613/EC//1DAY/20180313-21A+FROM-ALL/</v>
      </c>
      <c r="D9" s="5" t="s">
        <v>63</v>
      </c>
      <c r="E9" s="5" t="s">
        <v>34</v>
      </c>
      <c r="F9" s="5" t="str">
        <f>B9</f>
        <v>EC</v>
      </c>
      <c r="G9" s="5"/>
      <c r="H9" s="5" t="s">
        <v>5</v>
      </c>
      <c r="I9" s="5" t="str">
        <f t="shared" si="1"/>
        <v>20180313-21A+FROM-ALL</v>
      </c>
    </row>
    <row r="10" spans="1:9" ht="12.75">
      <c r="A10" t="s">
        <v>24</v>
      </c>
      <c r="B10" s="15" t="s">
        <v>0</v>
      </c>
      <c r="C10" s="10" t="str">
        <f>CONCATENATE("/",D10,"/",E10,"/",F10,"/",G10,"/",H10,"/",I10,"/")</f>
        <v>/QUAL8.0.6/ck_12/EC//1DAY/20180313-21A+FROM-ALL/</v>
      </c>
      <c r="D10" s="5" t="s">
        <v>63</v>
      </c>
      <c r="E10" s="19" t="s">
        <v>35</v>
      </c>
      <c r="F10" s="5" t="str">
        <f>B10</f>
        <v>EC</v>
      </c>
      <c r="G10" s="5"/>
      <c r="H10" s="5" t="s">
        <v>5</v>
      </c>
      <c r="I10" s="5" t="str">
        <f t="shared" si="1"/>
        <v>20180313-21A+FROM-ALL</v>
      </c>
    </row>
    <row r="11" spans="1:9" ht="12.75">
      <c r="A11" t="s">
        <v>25</v>
      </c>
      <c r="B11" s="15" t="s">
        <v>0</v>
      </c>
      <c r="C11" s="10" t="str">
        <f>CONCATENATE("/",D11,"/",E11,"/",F11,"/",G11,"/",H11,"/",I11,"/")</f>
        <v>/QUAL8.0.6/ONEILLR/EC//1DAY/20180313-21A+FROM-ALL/</v>
      </c>
      <c r="D11" s="5" t="s">
        <v>63</v>
      </c>
      <c r="E11" s="19" t="s">
        <v>36</v>
      </c>
      <c r="F11" s="5" t="str">
        <f>B11</f>
        <v>EC</v>
      </c>
      <c r="H11" s="5" t="s">
        <v>5</v>
      </c>
      <c r="I11" s="5" t="str">
        <f t="shared" si="1"/>
        <v>20180313-21A+FROM-ALL</v>
      </c>
    </row>
    <row r="12" spans="1:9" ht="12.75">
      <c r="A12" s="1" t="s">
        <v>26</v>
      </c>
      <c r="B12" s="15" t="s">
        <v>0</v>
      </c>
      <c r="C12" s="10" t="str">
        <f t="shared" si="0"/>
        <v>/QUAL8.0.6/SANLUISR/EC//1DAY/20180313-21A+FROM-ALL/</v>
      </c>
      <c r="D12" s="5" t="s">
        <v>63</v>
      </c>
      <c r="E12" s="5" t="s">
        <v>37</v>
      </c>
      <c r="F12" s="5" t="str">
        <f aca="true" t="shared" si="2" ref="F12:F39">B12</f>
        <v>EC</v>
      </c>
      <c r="G12" s="5"/>
      <c r="H12" s="5" t="s">
        <v>5</v>
      </c>
      <c r="I12" s="5" t="str">
        <f t="shared" si="1"/>
        <v>20180313-21A+FROM-ALL</v>
      </c>
    </row>
    <row r="13" spans="1:9" ht="12.75">
      <c r="A13" t="s">
        <v>27</v>
      </c>
      <c r="B13" s="15" t="s">
        <v>0</v>
      </c>
      <c r="C13" s="10" t="str">
        <f t="shared" si="0"/>
        <v>/QUAL8.0.6/415_100/EC//1DAY/20180313-21A+FROM-ALL/</v>
      </c>
      <c r="D13" s="5" t="s">
        <v>63</v>
      </c>
      <c r="E13" s="5" t="s">
        <v>51</v>
      </c>
      <c r="F13" s="5" t="str">
        <f t="shared" si="2"/>
        <v>EC</v>
      </c>
      <c r="G13" s="5"/>
      <c r="H13" s="5" t="s">
        <v>5</v>
      </c>
      <c r="I13" s="5" t="str">
        <f t="shared" si="1"/>
        <v>20180313-21A+FROM-ALL</v>
      </c>
    </row>
    <row r="14" spans="1:9" ht="12.75">
      <c r="A14" t="s">
        <v>50</v>
      </c>
      <c r="B14" s="15" t="s">
        <v>0</v>
      </c>
      <c r="C14" s="10" t="str">
        <f t="shared" si="0"/>
        <v>/QUAL8.0.6/ck_13/EC//1DAY/20180313-21A+FROM-ALL/</v>
      </c>
      <c r="D14" s="5" t="s">
        <v>63</v>
      </c>
      <c r="E14" s="5" t="s">
        <v>45</v>
      </c>
      <c r="F14" s="5" t="str">
        <f t="shared" si="2"/>
        <v>EC</v>
      </c>
      <c r="G14" s="5"/>
      <c r="H14" s="5" t="s">
        <v>5</v>
      </c>
      <c r="I14" s="5" t="str">
        <f t="shared" si="1"/>
        <v>20180313-21A+FROM-ALL</v>
      </c>
    </row>
    <row r="15" spans="1:9" ht="12.75">
      <c r="A15" t="s">
        <v>28</v>
      </c>
      <c r="B15" s="15" t="s">
        <v>0</v>
      </c>
      <c r="C15" s="10" t="str">
        <f t="shared" si="0"/>
        <v>/QUAL8.0.6/ck_21/EC//1DAY/20180313-21A+FROM-ALL/</v>
      </c>
      <c r="D15" s="5" t="s">
        <v>63</v>
      </c>
      <c r="E15" s="5" t="s">
        <v>38</v>
      </c>
      <c r="F15" s="5" t="str">
        <f t="shared" si="2"/>
        <v>EC</v>
      </c>
      <c r="G15" s="5"/>
      <c r="H15" s="5" t="s">
        <v>5</v>
      </c>
      <c r="I15" s="5" t="str">
        <f t="shared" si="1"/>
        <v>20180313-21A+FROM-ALL</v>
      </c>
    </row>
    <row r="16" spans="1:9" ht="12.75">
      <c r="A16" t="s">
        <v>46</v>
      </c>
      <c r="B16" s="15" t="s">
        <v>0</v>
      </c>
      <c r="C16" s="10" t="str">
        <f t="shared" si="0"/>
        <v>/QUAL8.0.6/ck_22/EC//1DAY/20180313-21A+FROM-ALL/</v>
      </c>
      <c r="D16" s="5" t="s">
        <v>63</v>
      </c>
      <c r="E16" s="5" t="s">
        <v>47</v>
      </c>
      <c r="F16" s="5" t="str">
        <f t="shared" si="2"/>
        <v>EC</v>
      </c>
      <c r="G16" s="5"/>
      <c r="H16" s="5" t="s">
        <v>5</v>
      </c>
      <c r="I16" s="5" t="str">
        <f t="shared" si="1"/>
        <v>20180313-21A+FROM-ALL</v>
      </c>
    </row>
    <row r="17" spans="1:9" ht="12.75">
      <c r="A17" t="s">
        <v>29</v>
      </c>
      <c r="B17" s="15" t="s">
        <v>0</v>
      </c>
      <c r="C17" s="10" t="str">
        <f t="shared" si="0"/>
        <v>/QUAL8.0.6/ck_23/EC//1DAY/20180313-21A+FROM-ALL/</v>
      </c>
      <c r="D17" s="5" t="s">
        <v>63</v>
      </c>
      <c r="E17" s="5" t="s">
        <v>39</v>
      </c>
      <c r="F17" s="5" t="str">
        <f t="shared" si="2"/>
        <v>EC</v>
      </c>
      <c r="G17" s="5"/>
      <c r="H17" s="5" t="s">
        <v>5</v>
      </c>
      <c r="I17" s="5" t="str">
        <f t="shared" si="1"/>
        <v>20180313-21A+FROM-ALL</v>
      </c>
    </row>
    <row r="18" spans="1:9" ht="12.75">
      <c r="A18" t="s">
        <v>30</v>
      </c>
      <c r="B18" s="15" t="s">
        <v>0</v>
      </c>
      <c r="C18" s="10" t="str">
        <f t="shared" si="0"/>
        <v>/QUAL8.0.6/ck_25/EC//1DAY/20180313-21A+FROM-ALL/</v>
      </c>
      <c r="D18" s="5" t="s">
        <v>63</v>
      </c>
      <c r="E18" s="5" t="s">
        <v>40</v>
      </c>
      <c r="F18" s="5" t="str">
        <f t="shared" si="2"/>
        <v>EC</v>
      </c>
      <c r="G18" s="5"/>
      <c r="H18" s="5" t="s">
        <v>5</v>
      </c>
      <c r="I18" s="5" t="str">
        <f t="shared" si="1"/>
        <v>20180313-21A+FROM-ALL</v>
      </c>
    </row>
    <row r="19" spans="1:9" ht="12.75">
      <c r="A19" s="1" t="s">
        <v>67</v>
      </c>
      <c r="B19" s="15" t="s">
        <v>0</v>
      </c>
      <c r="C19" s="10" t="str">
        <f t="shared" si="0"/>
        <v>/QUAL8.0.6/ck_27/EC//1DAY/20180313-21A+FROM-ALL/</v>
      </c>
      <c r="D19" s="5" t="s">
        <v>63</v>
      </c>
      <c r="E19" s="5" t="s">
        <v>68</v>
      </c>
      <c r="F19" s="5" t="str">
        <f t="shared" si="2"/>
        <v>EC</v>
      </c>
      <c r="G19" s="5"/>
      <c r="H19" s="5" t="s">
        <v>5</v>
      </c>
      <c r="I19" s="5" t="str">
        <f t="shared" si="1"/>
        <v>20180313-21A+FROM-ALL</v>
      </c>
    </row>
    <row r="20" spans="1:9" ht="12.75">
      <c r="A20" t="s">
        <v>31</v>
      </c>
      <c r="B20" s="15" t="s">
        <v>0</v>
      </c>
      <c r="C20" s="10" t="str">
        <f t="shared" si="0"/>
        <v>/QUAL8.0.6/ck_29/EC//1DAY/20180313-21A+FROM-ALL/</v>
      </c>
      <c r="D20" s="5" t="s">
        <v>63</v>
      </c>
      <c r="E20" s="5" t="s">
        <v>41</v>
      </c>
      <c r="F20" s="5" t="str">
        <f t="shared" si="2"/>
        <v>EC</v>
      </c>
      <c r="H20" s="5" t="s">
        <v>5</v>
      </c>
      <c r="I20" s="5" t="str">
        <f t="shared" si="1"/>
        <v>20180313-21A+FROM-ALL</v>
      </c>
    </row>
    <row r="21" spans="1:9" ht="12.75">
      <c r="A21" t="s">
        <v>32</v>
      </c>
      <c r="B21" s="15" t="s">
        <v>0</v>
      </c>
      <c r="C21" s="10" t="str">
        <f t="shared" si="0"/>
        <v>/QUAL8.0.6/ck_41/EC//1DAY/20180313-21A+FROM-ALL/</v>
      </c>
      <c r="D21" s="5" t="s">
        <v>63</v>
      </c>
      <c r="E21" s="5" t="s">
        <v>42</v>
      </c>
      <c r="F21" s="5" t="str">
        <f t="shared" si="2"/>
        <v>EC</v>
      </c>
      <c r="H21" s="5" t="s">
        <v>5</v>
      </c>
      <c r="I21" s="5" t="str">
        <f t="shared" si="1"/>
        <v>20180313-21A+FROM-ALL</v>
      </c>
    </row>
    <row r="22" spans="1:9" ht="12.75">
      <c r="A22" s="1" t="s">
        <v>65</v>
      </c>
      <c r="B22" s="15" t="s">
        <v>0</v>
      </c>
      <c r="C22" s="10" t="str">
        <f t="shared" si="0"/>
        <v>/QUAL8.0.6/ck_66/EC//1DAY/20180313-21A+FROM-ALL/</v>
      </c>
      <c r="D22" s="5" t="s">
        <v>63</v>
      </c>
      <c r="E22" s="5" t="s">
        <v>66</v>
      </c>
      <c r="F22" s="5" t="str">
        <f t="shared" si="2"/>
        <v>EC</v>
      </c>
      <c r="H22" s="5" t="s">
        <v>5</v>
      </c>
      <c r="I22" s="5" t="str">
        <f t="shared" si="1"/>
        <v>20180313-21A+FROM-ALL</v>
      </c>
    </row>
    <row r="23" spans="1:9" ht="12.75">
      <c r="A23" s="1" t="s">
        <v>33</v>
      </c>
      <c r="B23" s="15" t="s">
        <v>0</v>
      </c>
      <c r="C23" s="10" t="str">
        <f>CONCATENATE("/",D23,"/",E23,"/",F23,"/",G23,"/",H23,"/",I23,"/")</f>
        <v>/QUAL8.0.6/ck_705/EC//1DAY/20180313-21A+FROM-ALL/</v>
      </c>
      <c r="D23" s="5" t="s">
        <v>63</v>
      </c>
      <c r="E23" s="5" t="s">
        <v>43</v>
      </c>
      <c r="F23" s="5" t="str">
        <f t="shared" si="2"/>
        <v>EC</v>
      </c>
      <c r="H23" s="5" t="s">
        <v>5</v>
      </c>
      <c r="I23" s="5" t="str">
        <f t="shared" si="1"/>
        <v>20180313-21A+FROM-ALL</v>
      </c>
    </row>
    <row r="24" spans="1:9" ht="12.75">
      <c r="A24" s="5" t="s">
        <v>22</v>
      </c>
      <c r="B24" s="16" t="s">
        <v>1</v>
      </c>
      <c r="C24" s="10" t="str">
        <f t="shared" si="0"/>
        <v>/QUAL8.0.6/ck_01/BR//1DAY/20180313-21A+FROM-ALL/</v>
      </c>
      <c r="D24" s="5" t="s">
        <v>63</v>
      </c>
      <c r="E24" s="5" t="s">
        <v>44</v>
      </c>
      <c r="F24" s="5" t="str">
        <f t="shared" si="2"/>
        <v>BR</v>
      </c>
      <c r="G24" s="5"/>
      <c r="H24" s="5" t="s">
        <v>5</v>
      </c>
      <c r="I24" s="5" t="str">
        <f t="shared" si="1"/>
        <v>20180313-21A+FROM-ALL</v>
      </c>
    </row>
    <row r="25" spans="1:9" ht="12.75">
      <c r="A25" s="5" t="s">
        <v>48</v>
      </c>
      <c r="B25" s="16" t="s">
        <v>1</v>
      </c>
      <c r="C25" s="10" t="str">
        <f>CONCATENATE("/",D25,"/",E25,"/",F25,"/",G25,"/",H25,"/",I25,"/")</f>
        <v>/QUAL8.0.6/ck_02/BR//1DAY/20180313-21A+FROM-ALL/</v>
      </c>
      <c r="D25" s="5" t="s">
        <v>63</v>
      </c>
      <c r="E25" s="5" t="s">
        <v>49</v>
      </c>
      <c r="F25" s="5" t="str">
        <f t="shared" si="2"/>
        <v>BR</v>
      </c>
      <c r="G25" s="5"/>
      <c r="H25" s="5" t="s">
        <v>5</v>
      </c>
      <c r="I25" s="5" t="str">
        <f t="shared" si="1"/>
        <v>20180313-21A+FROM-ALL</v>
      </c>
    </row>
    <row r="26" spans="1:9" ht="12.75">
      <c r="A26" s="5" t="s">
        <v>23</v>
      </c>
      <c r="B26" s="16" t="s">
        <v>1</v>
      </c>
      <c r="C26" s="10" t="str">
        <f>CONCATENATE("/",D26,"/",E26,"/",F26,"/",G26,"/",H26,"/",I26,"/")</f>
        <v>/QUAL8.0.6/ck_613/BR//1DAY/20180313-21A+FROM-ALL/</v>
      </c>
      <c r="D26" s="5" t="s">
        <v>63</v>
      </c>
      <c r="E26" s="5" t="s">
        <v>34</v>
      </c>
      <c r="F26" s="5" t="str">
        <f t="shared" si="2"/>
        <v>BR</v>
      </c>
      <c r="G26" s="5"/>
      <c r="H26" s="5" t="s">
        <v>5</v>
      </c>
      <c r="I26" s="5" t="str">
        <f t="shared" si="1"/>
        <v>20180313-21A+FROM-ALL</v>
      </c>
    </row>
    <row r="27" spans="1:9" ht="12.75">
      <c r="A27" t="s">
        <v>24</v>
      </c>
      <c r="B27" s="16" t="s">
        <v>1</v>
      </c>
      <c r="C27" s="10" t="str">
        <f>CONCATENATE("/",D27,"/",E27,"/",F27,"/",G27,"/",H27,"/",I27,"/")</f>
        <v>/QUAL8.0.6/ck_12/BR//1DAY/20180313-21A+FROM-ALL/</v>
      </c>
      <c r="D27" s="5" t="s">
        <v>63</v>
      </c>
      <c r="E27" s="19" t="s">
        <v>35</v>
      </c>
      <c r="F27" s="5" t="str">
        <f t="shared" si="2"/>
        <v>BR</v>
      </c>
      <c r="G27" s="5"/>
      <c r="H27" s="5" t="s">
        <v>5</v>
      </c>
      <c r="I27" s="5" t="str">
        <f t="shared" si="1"/>
        <v>20180313-21A+FROM-ALL</v>
      </c>
    </row>
    <row r="28" spans="1:9" ht="12.75">
      <c r="A28" t="s">
        <v>25</v>
      </c>
      <c r="B28" s="16" t="s">
        <v>1</v>
      </c>
      <c r="C28" s="10" t="str">
        <f>CONCATENATE("/",D28,"/",E28,"/",F28,"/",G28,"/",H28,"/",I28,"/")</f>
        <v>/QUAL8.0.6/ONEILLR/BR//1DAY/20180313-21A+FROM-ALL/</v>
      </c>
      <c r="D28" s="5" t="s">
        <v>63</v>
      </c>
      <c r="E28" s="19" t="s">
        <v>36</v>
      </c>
      <c r="F28" s="5" t="str">
        <f t="shared" si="2"/>
        <v>BR</v>
      </c>
      <c r="H28" s="5" t="s">
        <v>5</v>
      </c>
      <c r="I28" s="5" t="str">
        <f t="shared" si="1"/>
        <v>20180313-21A+FROM-ALL</v>
      </c>
    </row>
    <row r="29" spans="1:9" ht="12.75">
      <c r="A29" t="s">
        <v>26</v>
      </c>
      <c r="B29" s="16" t="s">
        <v>1</v>
      </c>
      <c r="C29" s="10" t="str">
        <f t="shared" si="0"/>
        <v>/QUAL8.0.6/SANLUISR/BR//1DAY/20180313-21A+FROM-ALL/</v>
      </c>
      <c r="D29" s="5" t="s">
        <v>63</v>
      </c>
      <c r="E29" s="5" t="s">
        <v>37</v>
      </c>
      <c r="F29" s="5" t="str">
        <f t="shared" si="2"/>
        <v>BR</v>
      </c>
      <c r="G29" s="5"/>
      <c r="H29" s="5" t="s">
        <v>5</v>
      </c>
      <c r="I29" s="5" t="str">
        <f t="shared" si="1"/>
        <v>20180313-21A+FROM-ALL</v>
      </c>
    </row>
    <row r="30" spans="1:9" ht="12.75">
      <c r="A30" t="s">
        <v>27</v>
      </c>
      <c r="B30" s="16" t="s">
        <v>1</v>
      </c>
      <c r="C30" s="10" t="str">
        <f t="shared" si="0"/>
        <v>/QUAL8.0.6/415_100/BR//1DAY/20180313-21A+FROM-ALL/</v>
      </c>
      <c r="D30" s="5" t="s">
        <v>63</v>
      </c>
      <c r="E30" s="5" t="s">
        <v>51</v>
      </c>
      <c r="F30" s="5" t="str">
        <f t="shared" si="2"/>
        <v>BR</v>
      </c>
      <c r="G30" s="5"/>
      <c r="H30" s="5" t="s">
        <v>5</v>
      </c>
      <c r="I30" s="5" t="str">
        <f t="shared" si="1"/>
        <v>20180313-21A+FROM-ALL</v>
      </c>
    </row>
    <row r="31" spans="1:9" ht="12.75">
      <c r="A31" t="s">
        <v>50</v>
      </c>
      <c r="B31" s="16" t="s">
        <v>1</v>
      </c>
      <c r="C31" s="10" t="str">
        <f t="shared" si="0"/>
        <v>/QUAL8.0.6/ck_13/BR//1DAY/20180313-21A+FROM-ALL/</v>
      </c>
      <c r="D31" s="5" t="s">
        <v>63</v>
      </c>
      <c r="E31" s="5" t="s">
        <v>45</v>
      </c>
      <c r="F31" s="5" t="str">
        <f t="shared" si="2"/>
        <v>BR</v>
      </c>
      <c r="G31" s="5"/>
      <c r="H31" s="5" t="s">
        <v>5</v>
      </c>
      <c r="I31" s="5" t="str">
        <f t="shared" si="1"/>
        <v>20180313-21A+FROM-ALL</v>
      </c>
    </row>
    <row r="32" spans="1:9" ht="12.75">
      <c r="A32" t="s">
        <v>28</v>
      </c>
      <c r="B32" s="16" t="s">
        <v>1</v>
      </c>
      <c r="C32" s="10" t="str">
        <f t="shared" si="0"/>
        <v>/QUAL8.0.6/ck_21/BR//1DAY/20180313-21A+FROM-ALL/</v>
      </c>
      <c r="D32" s="5" t="s">
        <v>63</v>
      </c>
      <c r="E32" s="5" t="s">
        <v>38</v>
      </c>
      <c r="F32" s="5" t="str">
        <f t="shared" si="2"/>
        <v>BR</v>
      </c>
      <c r="G32" s="5"/>
      <c r="H32" s="5" t="s">
        <v>5</v>
      </c>
      <c r="I32" s="5" t="str">
        <f t="shared" si="1"/>
        <v>20180313-21A+FROM-ALL</v>
      </c>
    </row>
    <row r="33" spans="1:9" ht="12.75">
      <c r="A33" t="s">
        <v>46</v>
      </c>
      <c r="B33" s="16" t="s">
        <v>1</v>
      </c>
      <c r="C33" s="10" t="str">
        <f t="shared" si="0"/>
        <v>/QUAL8.0.6/ck_22/BR//1DAY/20180313-21A+FROM-ALL/</v>
      </c>
      <c r="D33" s="5" t="s">
        <v>63</v>
      </c>
      <c r="E33" s="5" t="s">
        <v>47</v>
      </c>
      <c r="F33" s="5" t="str">
        <f t="shared" si="2"/>
        <v>BR</v>
      </c>
      <c r="G33" s="5"/>
      <c r="H33" s="5" t="s">
        <v>5</v>
      </c>
      <c r="I33" s="5" t="str">
        <f t="shared" si="1"/>
        <v>20180313-21A+FROM-ALL</v>
      </c>
    </row>
    <row r="34" spans="1:9" ht="12.75">
      <c r="A34" t="s">
        <v>29</v>
      </c>
      <c r="B34" s="16" t="s">
        <v>1</v>
      </c>
      <c r="C34" s="10" t="str">
        <f t="shared" si="0"/>
        <v>/QUAL8.0.6/ck_23/BR//1DAY/20180313-21A+FROM-ALL/</v>
      </c>
      <c r="D34" s="5" t="s">
        <v>63</v>
      </c>
      <c r="E34" s="5" t="s">
        <v>39</v>
      </c>
      <c r="F34" s="5" t="str">
        <f t="shared" si="2"/>
        <v>BR</v>
      </c>
      <c r="G34" s="5"/>
      <c r="H34" s="5" t="s">
        <v>5</v>
      </c>
      <c r="I34" s="5" t="str">
        <f t="shared" si="1"/>
        <v>20180313-21A+FROM-ALL</v>
      </c>
    </row>
    <row r="35" spans="1:9" ht="12.75">
      <c r="A35" t="s">
        <v>30</v>
      </c>
      <c r="B35" s="16" t="s">
        <v>1</v>
      </c>
      <c r="C35" s="10" t="str">
        <f t="shared" si="0"/>
        <v>/QUAL8.0.6/ck_25/BR//1DAY/20180313-21A+FROM-ALL/</v>
      </c>
      <c r="D35" s="5" t="s">
        <v>63</v>
      </c>
      <c r="E35" s="5" t="s">
        <v>40</v>
      </c>
      <c r="F35" s="5" t="str">
        <f t="shared" si="2"/>
        <v>BR</v>
      </c>
      <c r="G35" s="5"/>
      <c r="H35" s="5" t="s">
        <v>5</v>
      </c>
      <c r="I35" s="5" t="str">
        <f t="shared" si="1"/>
        <v>20180313-21A+FROM-ALL</v>
      </c>
    </row>
    <row r="36" spans="1:9" ht="12.75">
      <c r="A36" s="1" t="s">
        <v>67</v>
      </c>
      <c r="B36" s="16" t="s">
        <v>1</v>
      </c>
      <c r="C36" s="10" t="str">
        <f t="shared" si="0"/>
        <v>/QUAL8.0.6/ck_27/BR//1DAY/20180313-21A+FROM-ALL/</v>
      </c>
      <c r="D36" s="5" t="s">
        <v>63</v>
      </c>
      <c r="E36" s="5" t="s">
        <v>68</v>
      </c>
      <c r="F36" s="5" t="str">
        <f t="shared" si="2"/>
        <v>BR</v>
      </c>
      <c r="G36" s="5"/>
      <c r="H36" s="5" t="s">
        <v>5</v>
      </c>
      <c r="I36" s="5" t="str">
        <f t="shared" si="1"/>
        <v>20180313-21A+FROM-ALL</v>
      </c>
    </row>
    <row r="37" spans="1:9" ht="12.75">
      <c r="A37" t="s">
        <v>31</v>
      </c>
      <c r="B37" s="16" t="s">
        <v>1</v>
      </c>
      <c r="C37" s="10" t="str">
        <f t="shared" si="0"/>
        <v>/QUAL8.0.6/ck_29/BR//1DAY/20180313-21A+FROM-ALL/</v>
      </c>
      <c r="D37" s="5" t="s">
        <v>63</v>
      </c>
      <c r="E37" s="5" t="s">
        <v>41</v>
      </c>
      <c r="F37" s="5" t="str">
        <f t="shared" si="2"/>
        <v>BR</v>
      </c>
      <c r="H37" s="5" t="s">
        <v>5</v>
      </c>
      <c r="I37" s="5" t="str">
        <f t="shared" si="1"/>
        <v>20180313-21A+FROM-ALL</v>
      </c>
    </row>
    <row r="38" spans="1:9" ht="12.75">
      <c r="A38" t="s">
        <v>32</v>
      </c>
      <c r="B38" s="16" t="s">
        <v>1</v>
      </c>
      <c r="C38" s="10" t="str">
        <f t="shared" si="0"/>
        <v>/QUAL8.0.6/ck_41/BR//1DAY/20180313-21A+FROM-ALL/</v>
      </c>
      <c r="D38" s="5" t="s">
        <v>63</v>
      </c>
      <c r="E38" s="5" t="s">
        <v>42</v>
      </c>
      <c r="F38" s="5" t="str">
        <f t="shared" si="2"/>
        <v>BR</v>
      </c>
      <c r="H38" s="5" t="s">
        <v>5</v>
      </c>
      <c r="I38" s="5" t="str">
        <f t="shared" si="1"/>
        <v>20180313-21A+FROM-ALL</v>
      </c>
    </row>
    <row r="39" spans="1:9" ht="12" customHeight="1">
      <c r="A39" s="1" t="s">
        <v>65</v>
      </c>
      <c r="B39" s="16" t="s">
        <v>1</v>
      </c>
      <c r="C39" s="10" t="str">
        <f t="shared" si="0"/>
        <v>/QUAL8.0.6/ck_66/BR//1DAY/20180313-21A+FROM-ALL/</v>
      </c>
      <c r="D39" s="5" t="s">
        <v>63</v>
      </c>
      <c r="E39" s="5" t="s">
        <v>66</v>
      </c>
      <c r="F39" s="5" t="str">
        <f t="shared" si="2"/>
        <v>BR</v>
      </c>
      <c r="H39" s="5" t="s">
        <v>5</v>
      </c>
      <c r="I39" s="5" t="str">
        <f t="shared" si="1"/>
        <v>20180313-21A+FROM-ALL</v>
      </c>
    </row>
    <row r="40" spans="1:9" ht="12" customHeight="1">
      <c r="A40" t="s">
        <v>33</v>
      </c>
      <c r="B40" s="16" t="s">
        <v>1</v>
      </c>
      <c r="C40" s="10" t="str">
        <f t="shared" si="0"/>
        <v>/QUAL8.0.6/ck_705/BR//1DAY/20180313-21A+FROM-ALL/</v>
      </c>
      <c r="D40" s="5" t="s">
        <v>63</v>
      </c>
      <c r="E40" s="5" t="s">
        <v>43</v>
      </c>
      <c r="F40" s="5" t="str">
        <f>B40</f>
        <v>BR</v>
      </c>
      <c r="H40" s="5" t="s">
        <v>5</v>
      </c>
      <c r="I40" s="5" t="str">
        <f t="shared" si="1"/>
        <v>20180313-21A+FROM-ALL</v>
      </c>
    </row>
    <row r="41" spans="1:9" ht="12.75">
      <c r="A41" s="5" t="s">
        <v>22</v>
      </c>
      <c r="B41" s="28" t="s">
        <v>64</v>
      </c>
      <c r="C41" s="10" t="str">
        <f t="shared" si="0"/>
        <v>/QUAL8.0.6/ck_01/DOC//1DAY/20180313-21A+FROM-ALL/</v>
      </c>
      <c r="D41" s="5" t="s">
        <v>63</v>
      </c>
      <c r="E41" s="5" t="s">
        <v>44</v>
      </c>
      <c r="F41" s="5" t="str">
        <f aca="true" t="shared" si="3" ref="F41:F56">B41</f>
        <v>DOC</v>
      </c>
      <c r="G41" s="5"/>
      <c r="H41" s="5" t="s">
        <v>5</v>
      </c>
      <c r="I41" s="5" t="str">
        <f t="shared" si="1"/>
        <v>20180313-21A+FROM-ALL</v>
      </c>
    </row>
    <row r="42" spans="1:9" ht="12.75">
      <c r="A42" s="5" t="s">
        <v>48</v>
      </c>
      <c r="B42" s="28" t="s">
        <v>64</v>
      </c>
      <c r="C42" s="10" t="str">
        <f t="shared" si="0"/>
        <v>/QUAL8.0.6/ck_02/DOC//1DAY/20180313-21A+FROM-ALL/</v>
      </c>
      <c r="D42" s="5" t="s">
        <v>63</v>
      </c>
      <c r="E42" s="5" t="s">
        <v>49</v>
      </c>
      <c r="F42" s="5" t="str">
        <f t="shared" si="3"/>
        <v>DOC</v>
      </c>
      <c r="G42" s="5"/>
      <c r="H42" s="5" t="s">
        <v>5</v>
      </c>
      <c r="I42" s="5" t="str">
        <f t="shared" si="1"/>
        <v>20180313-21A+FROM-ALL</v>
      </c>
    </row>
    <row r="43" spans="1:9" ht="12.75">
      <c r="A43" s="5" t="s">
        <v>23</v>
      </c>
      <c r="B43" s="28" t="s">
        <v>64</v>
      </c>
      <c r="C43" s="10" t="str">
        <f t="shared" si="0"/>
        <v>/QUAL8.0.6/ck_613/DOC//1DAY/20180313-21A+FROM-ALL/</v>
      </c>
      <c r="D43" s="5" t="s">
        <v>63</v>
      </c>
      <c r="E43" s="5" t="s">
        <v>34</v>
      </c>
      <c r="F43" s="5" t="str">
        <f t="shared" si="3"/>
        <v>DOC</v>
      </c>
      <c r="G43" s="5"/>
      <c r="H43" s="5" t="s">
        <v>5</v>
      </c>
      <c r="I43" s="5" t="str">
        <f t="shared" si="1"/>
        <v>20180313-21A+FROM-ALL</v>
      </c>
    </row>
    <row r="44" spans="1:9" ht="12.75">
      <c r="A44" t="s">
        <v>24</v>
      </c>
      <c r="B44" s="28" t="s">
        <v>64</v>
      </c>
      <c r="C44" s="10" t="str">
        <f t="shared" si="0"/>
        <v>/QUAL8.0.6/ck_12/DOC//1DAY/20180313-21A+FROM-ALL/</v>
      </c>
      <c r="D44" s="5" t="s">
        <v>63</v>
      </c>
      <c r="E44" s="19" t="s">
        <v>35</v>
      </c>
      <c r="F44" s="5" t="str">
        <f t="shared" si="3"/>
        <v>DOC</v>
      </c>
      <c r="G44" s="5"/>
      <c r="H44" s="5" t="s">
        <v>5</v>
      </c>
      <c r="I44" s="5" t="str">
        <f t="shared" si="1"/>
        <v>20180313-21A+FROM-ALL</v>
      </c>
    </row>
    <row r="45" spans="1:9" ht="12.75">
      <c r="A45" t="s">
        <v>25</v>
      </c>
      <c r="B45" s="28" t="s">
        <v>64</v>
      </c>
      <c r="C45" s="10" t="str">
        <f t="shared" si="0"/>
        <v>/QUAL8.0.6/ONEILLR/DOC//1DAY/20180313-21A+FROM-ALL/</v>
      </c>
      <c r="D45" s="5" t="s">
        <v>63</v>
      </c>
      <c r="E45" s="19" t="s">
        <v>36</v>
      </c>
      <c r="F45" s="5" t="str">
        <f t="shared" si="3"/>
        <v>DOC</v>
      </c>
      <c r="H45" s="5" t="s">
        <v>5</v>
      </c>
      <c r="I45" s="5" t="str">
        <f t="shared" si="1"/>
        <v>20180313-21A+FROM-ALL</v>
      </c>
    </row>
    <row r="46" spans="1:9" ht="12.75">
      <c r="A46" t="s">
        <v>26</v>
      </c>
      <c r="B46" s="28" t="s">
        <v>64</v>
      </c>
      <c r="C46" s="10" t="str">
        <f t="shared" si="0"/>
        <v>/QUAL8.0.6/SANLUISR/DOC//1DAY/20180313-21A+FROM-ALL/</v>
      </c>
      <c r="D46" s="5" t="s">
        <v>63</v>
      </c>
      <c r="E46" s="5" t="s">
        <v>37</v>
      </c>
      <c r="F46" s="5" t="str">
        <f t="shared" si="3"/>
        <v>DOC</v>
      </c>
      <c r="G46" s="5"/>
      <c r="H46" s="5" t="s">
        <v>5</v>
      </c>
      <c r="I46" s="5" t="str">
        <f t="shared" si="1"/>
        <v>20180313-21A+FROM-ALL</v>
      </c>
    </row>
    <row r="47" spans="1:9" ht="12.75">
      <c r="A47" t="s">
        <v>27</v>
      </c>
      <c r="B47" s="28" t="s">
        <v>64</v>
      </c>
      <c r="C47" s="10" t="str">
        <f t="shared" si="0"/>
        <v>/QUAL8.0.6/415_100/DOC//1DAY/20180313-21A+FROM-ALL/</v>
      </c>
      <c r="D47" s="5" t="s">
        <v>63</v>
      </c>
      <c r="E47" s="5" t="s">
        <v>51</v>
      </c>
      <c r="F47" s="5" t="str">
        <f t="shared" si="3"/>
        <v>DOC</v>
      </c>
      <c r="G47" s="5"/>
      <c r="H47" s="5" t="s">
        <v>5</v>
      </c>
      <c r="I47" s="5" t="str">
        <f t="shared" si="1"/>
        <v>20180313-21A+FROM-ALL</v>
      </c>
    </row>
    <row r="48" spans="1:9" ht="12.75">
      <c r="A48" t="s">
        <v>50</v>
      </c>
      <c r="B48" s="28" t="s">
        <v>64</v>
      </c>
      <c r="C48" s="10" t="str">
        <f t="shared" si="0"/>
        <v>/QUAL8.0.6/ck_13/DOC//1DAY/20180313-21A+FROM-ALL/</v>
      </c>
      <c r="D48" s="5" t="s">
        <v>63</v>
      </c>
      <c r="E48" s="5" t="s">
        <v>45</v>
      </c>
      <c r="F48" s="5" t="str">
        <f t="shared" si="3"/>
        <v>DOC</v>
      </c>
      <c r="G48" s="5"/>
      <c r="H48" s="5" t="s">
        <v>5</v>
      </c>
      <c r="I48" s="5" t="str">
        <f t="shared" si="1"/>
        <v>20180313-21A+FROM-ALL</v>
      </c>
    </row>
    <row r="49" spans="1:9" ht="12.75">
      <c r="A49" t="s">
        <v>28</v>
      </c>
      <c r="B49" s="28" t="s">
        <v>64</v>
      </c>
      <c r="C49" s="10" t="str">
        <f t="shared" si="0"/>
        <v>/QUAL8.0.6/ck_21/DOC//1DAY/20180313-21A+FROM-ALL/</v>
      </c>
      <c r="D49" s="5" t="s">
        <v>63</v>
      </c>
      <c r="E49" s="5" t="s">
        <v>38</v>
      </c>
      <c r="F49" s="5" t="str">
        <f t="shared" si="3"/>
        <v>DOC</v>
      </c>
      <c r="G49" s="5"/>
      <c r="H49" s="5" t="s">
        <v>5</v>
      </c>
      <c r="I49" s="5" t="str">
        <f t="shared" si="1"/>
        <v>20180313-21A+FROM-ALL</v>
      </c>
    </row>
    <row r="50" spans="1:9" ht="12.75">
      <c r="A50" t="s">
        <v>46</v>
      </c>
      <c r="B50" s="28" t="s">
        <v>64</v>
      </c>
      <c r="C50" s="10" t="str">
        <f t="shared" si="0"/>
        <v>/QUAL8.0.6/ck_22/DOC//1DAY/20180313-21A+FROM-ALL/</v>
      </c>
      <c r="D50" s="5" t="s">
        <v>63</v>
      </c>
      <c r="E50" s="5" t="s">
        <v>47</v>
      </c>
      <c r="F50" s="5" t="str">
        <f t="shared" si="3"/>
        <v>DOC</v>
      </c>
      <c r="G50" s="5"/>
      <c r="H50" s="5" t="s">
        <v>5</v>
      </c>
      <c r="I50" s="5" t="str">
        <f t="shared" si="1"/>
        <v>20180313-21A+FROM-ALL</v>
      </c>
    </row>
    <row r="51" spans="1:9" ht="12.75">
      <c r="A51" t="s">
        <v>29</v>
      </c>
      <c r="B51" s="28" t="s">
        <v>64</v>
      </c>
      <c r="C51" s="10" t="str">
        <f t="shared" si="0"/>
        <v>/QUAL8.0.6/ck_23/DOC//1DAY/20180313-21A+FROM-ALL/</v>
      </c>
      <c r="D51" s="5" t="s">
        <v>63</v>
      </c>
      <c r="E51" s="5" t="s">
        <v>39</v>
      </c>
      <c r="F51" s="5" t="str">
        <f t="shared" si="3"/>
        <v>DOC</v>
      </c>
      <c r="G51" s="5"/>
      <c r="H51" s="5" t="s">
        <v>5</v>
      </c>
      <c r="I51" s="5" t="str">
        <f t="shared" si="1"/>
        <v>20180313-21A+FROM-ALL</v>
      </c>
    </row>
    <row r="52" spans="1:9" ht="12.75">
      <c r="A52" t="s">
        <v>30</v>
      </c>
      <c r="B52" s="28" t="s">
        <v>64</v>
      </c>
      <c r="C52" s="10" t="str">
        <f t="shared" si="0"/>
        <v>/QUAL8.0.6/ck_25/DOC//1DAY/20180313-21A+FROM-ALL/</v>
      </c>
      <c r="D52" s="5" t="s">
        <v>63</v>
      </c>
      <c r="E52" s="5" t="s">
        <v>40</v>
      </c>
      <c r="F52" s="5" t="str">
        <f t="shared" si="3"/>
        <v>DOC</v>
      </c>
      <c r="G52" s="5"/>
      <c r="H52" s="5" t="s">
        <v>5</v>
      </c>
      <c r="I52" s="5" t="str">
        <f t="shared" si="1"/>
        <v>20180313-21A+FROM-ALL</v>
      </c>
    </row>
    <row r="53" spans="1:9" ht="12.75">
      <c r="A53" s="1" t="s">
        <v>67</v>
      </c>
      <c r="B53" s="28" t="s">
        <v>64</v>
      </c>
      <c r="C53" s="10" t="str">
        <f t="shared" si="0"/>
        <v>/QUAL8.0.6/ck_27/DOC//1DAY/20180313-21A+FROM-ALL/</v>
      </c>
      <c r="D53" s="5" t="s">
        <v>63</v>
      </c>
      <c r="E53" s="5" t="s">
        <v>68</v>
      </c>
      <c r="F53" s="5" t="str">
        <f t="shared" si="3"/>
        <v>DOC</v>
      </c>
      <c r="G53" s="5"/>
      <c r="H53" s="5" t="s">
        <v>5</v>
      </c>
      <c r="I53" s="5" t="str">
        <f t="shared" si="1"/>
        <v>20180313-21A+FROM-ALL</v>
      </c>
    </row>
    <row r="54" spans="1:9" ht="12.75">
      <c r="A54" t="s">
        <v>31</v>
      </c>
      <c r="B54" s="28" t="s">
        <v>64</v>
      </c>
      <c r="C54" s="10" t="str">
        <f t="shared" si="0"/>
        <v>/QUAL8.0.6/ck_29/DOC//1DAY/20180313-21A+FROM-ALL/</v>
      </c>
      <c r="D54" s="5" t="s">
        <v>63</v>
      </c>
      <c r="E54" s="5" t="s">
        <v>41</v>
      </c>
      <c r="F54" s="5" t="str">
        <f t="shared" si="3"/>
        <v>DOC</v>
      </c>
      <c r="H54" s="5" t="s">
        <v>5</v>
      </c>
      <c r="I54" s="5" t="str">
        <f t="shared" si="1"/>
        <v>20180313-21A+FROM-ALL</v>
      </c>
    </row>
    <row r="55" spans="1:9" ht="12.75">
      <c r="A55" t="s">
        <v>32</v>
      </c>
      <c r="B55" s="28" t="s">
        <v>64</v>
      </c>
      <c r="C55" s="10" t="str">
        <f t="shared" si="0"/>
        <v>/QUAL8.0.6/ck_41/DOC//1DAY/20180313-21A+FROM-ALL/</v>
      </c>
      <c r="D55" s="5" t="s">
        <v>63</v>
      </c>
      <c r="E55" s="5" t="s">
        <v>42</v>
      </c>
      <c r="F55" s="5" t="str">
        <f t="shared" si="3"/>
        <v>DOC</v>
      </c>
      <c r="H55" s="5" t="s">
        <v>5</v>
      </c>
      <c r="I55" s="5" t="str">
        <f t="shared" si="1"/>
        <v>20180313-21A+FROM-ALL</v>
      </c>
    </row>
    <row r="56" spans="1:9" ht="12.75">
      <c r="A56" s="1" t="s">
        <v>65</v>
      </c>
      <c r="B56" s="28" t="s">
        <v>64</v>
      </c>
      <c r="C56" s="10" t="str">
        <f t="shared" si="0"/>
        <v>/QUAL8.0.6/ck_66/DOC//1DAY/20180313-21A+FROM-ALL/</v>
      </c>
      <c r="D56" s="5" t="s">
        <v>63</v>
      </c>
      <c r="E56" s="5" t="s">
        <v>66</v>
      </c>
      <c r="F56" s="5" t="str">
        <f t="shared" si="3"/>
        <v>DOC</v>
      </c>
      <c r="H56" s="5" t="s">
        <v>5</v>
      </c>
      <c r="I56" s="5" t="str">
        <f t="shared" si="1"/>
        <v>20180313-21A+FROM-ALL</v>
      </c>
    </row>
    <row r="57" spans="1:9" ht="12.75">
      <c r="A57" t="s">
        <v>33</v>
      </c>
      <c r="B57" s="28" t="s">
        <v>64</v>
      </c>
      <c r="C57" s="10" t="str">
        <f>CONCATENATE("/",D57,"/",E57,"/",F57,"/",G57,"/",H57,"/",I57,"/")</f>
        <v>/QUAL8.0.6/ck_705/DOC//1DAY/20180313-21A+FROM-ALL/</v>
      </c>
      <c r="D57" s="5" t="s">
        <v>63</v>
      </c>
      <c r="E57" s="5" t="s">
        <v>43</v>
      </c>
      <c r="F57" s="5" t="str">
        <f>B57</f>
        <v>DOC</v>
      </c>
      <c r="H57" s="5" t="s">
        <v>5</v>
      </c>
      <c r="I57" s="5" t="str">
        <f t="shared" si="1"/>
        <v>20180313-21A+FROM-ALL</v>
      </c>
    </row>
    <row r="58" spans="1:9" ht="12.75">
      <c r="A58" s="5"/>
      <c r="C58" s="10"/>
      <c r="D58" s="5"/>
      <c r="E58" s="5"/>
      <c r="F58" s="5"/>
      <c r="H58" s="5"/>
      <c r="I58" s="5"/>
    </row>
    <row r="59" spans="1:9" ht="12.75">
      <c r="A59" s="5"/>
      <c r="C59" s="10"/>
      <c r="D59" s="5"/>
      <c r="E59" s="5"/>
      <c r="F59" s="5"/>
      <c r="H59" s="5"/>
      <c r="I59" s="5"/>
    </row>
    <row r="60" spans="1:9" ht="12.75">
      <c r="A60" s="5"/>
      <c r="C60" s="10"/>
      <c r="D60" s="5"/>
      <c r="E60" s="5"/>
      <c r="F60" s="5"/>
      <c r="G60" s="5"/>
      <c r="H60" s="5"/>
      <c r="I60" s="5"/>
    </row>
    <row r="61" spans="1:9" ht="12.75">
      <c r="A61" s="5"/>
      <c r="C61" s="10"/>
      <c r="D61" s="5"/>
      <c r="E61" s="5"/>
      <c r="F61" s="5"/>
      <c r="G61" s="5"/>
      <c r="H61" s="5"/>
      <c r="I61" s="5"/>
    </row>
    <row r="62" spans="1:9" ht="12.75">
      <c r="A62" s="5"/>
      <c r="C62" s="10"/>
      <c r="D62" s="5"/>
      <c r="E62" s="5"/>
      <c r="F62" s="5"/>
      <c r="G62" s="5"/>
      <c r="H62" s="5"/>
      <c r="I62" s="5"/>
    </row>
    <row r="63" spans="1:9" ht="12.75">
      <c r="A63" s="5"/>
      <c r="C63" s="10"/>
      <c r="D63" s="5"/>
      <c r="E63" s="5"/>
      <c r="F63" s="5"/>
      <c r="G63" s="5"/>
      <c r="H63" s="5"/>
      <c r="I63" s="5"/>
    </row>
    <row r="64" spans="1:9" ht="12.75">
      <c r="A64" s="5"/>
      <c r="C64" s="10"/>
      <c r="D64" s="5"/>
      <c r="E64" s="5"/>
      <c r="F64" s="5"/>
      <c r="G64" s="5"/>
      <c r="H64" s="5"/>
      <c r="I64" s="5"/>
    </row>
    <row r="65" spans="1:9" ht="12.75">
      <c r="A65" s="5"/>
      <c r="C65" s="10"/>
      <c r="D65" s="5"/>
      <c r="E65" s="5"/>
      <c r="F65" s="5"/>
      <c r="G65" s="5"/>
      <c r="H65" s="5"/>
      <c r="I65" s="5"/>
    </row>
    <row r="66" spans="1:9" ht="12.75">
      <c r="A66" s="5"/>
      <c r="C66" s="10"/>
      <c r="D66" s="5"/>
      <c r="E66" s="5"/>
      <c r="F66" s="5"/>
      <c r="G66" s="5"/>
      <c r="H66" s="5"/>
      <c r="I66" s="5"/>
    </row>
    <row r="67" spans="1:9" ht="12.75">
      <c r="A67" s="5"/>
      <c r="C67" s="10"/>
      <c r="D67" s="5"/>
      <c r="E67" s="5"/>
      <c r="F67" s="5"/>
      <c r="G67" s="5"/>
      <c r="H67" s="5"/>
      <c r="I67" s="5"/>
    </row>
    <row r="68" spans="1:9" ht="12.75">
      <c r="A68" s="5"/>
      <c r="C68" s="10"/>
      <c r="D68" s="5"/>
      <c r="E68" s="5"/>
      <c r="F68" s="5"/>
      <c r="G68" s="5"/>
      <c r="H68" s="5"/>
      <c r="I68" s="5"/>
    </row>
    <row r="69" spans="1:9" ht="12.75">
      <c r="A69" s="5"/>
      <c r="C69" s="10"/>
      <c r="D69" s="5"/>
      <c r="E69" s="5"/>
      <c r="F69" s="5"/>
      <c r="G69" s="5"/>
      <c r="H69" s="5"/>
      <c r="I69" s="5"/>
    </row>
    <row r="70" spans="1:9" ht="12.75">
      <c r="A70" s="5"/>
      <c r="B70" s="5"/>
      <c r="C70" s="10"/>
      <c r="D70" s="5"/>
      <c r="E70" s="5"/>
      <c r="F70" s="5"/>
      <c r="G70" s="5"/>
      <c r="H70" s="5"/>
      <c r="I70" s="5"/>
    </row>
    <row r="71" spans="1:9" ht="12.75">
      <c r="A71" s="5"/>
      <c r="B71" s="5"/>
      <c r="C71" s="10"/>
      <c r="D71" s="5"/>
      <c r="E71" s="5"/>
      <c r="F71" s="5"/>
      <c r="G71" s="5"/>
      <c r="H71" s="5"/>
      <c r="I71" s="5"/>
    </row>
    <row r="72" spans="1:9" ht="12.75">
      <c r="A72" s="5"/>
      <c r="B72" s="5"/>
      <c r="C72" s="10"/>
      <c r="D72" s="5"/>
      <c r="E72" s="5"/>
      <c r="F72" s="5"/>
      <c r="G72" s="5"/>
      <c r="H72" s="5"/>
      <c r="I72" s="5"/>
    </row>
    <row r="73" spans="1:9" ht="12.75">
      <c r="A73" s="5"/>
      <c r="B73" s="5"/>
      <c r="C73" s="10"/>
      <c r="D73" s="5"/>
      <c r="E73" s="5"/>
      <c r="F73" s="5"/>
      <c r="H73" s="5"/>
      <c r="I73" s="5"/>
    </row>
    <row r="74" spans="1:9" ht="12.75">
      <c r="A74" s="5"/>
      <c r="B74" s="5"/>
      <c r="C74" s="10"/>
      <c r="D74" s="5"/>
      <c r="E74" s="5"/>
      <c r="F74" s="5"/>
      <c r="H74" s="5"/>
      <c r="I74" s="5"/>
    </row>
    <row r="75" spans="1:9" ht="12.75">
      <c r="A75" s="5"/>
      <c r="B75" s="5"/>
      <c r="C75" s="10"/>
      <c r="D75" s="5"/>
      <c r="E75" s="5"/>
      <c r="F75" s="5"/>
      <c r="H75" s="5"/>
      <c r="I75" s="5"/>
    </row>
    <row r="76" spans="1:9" ht="12.75">
      <c r="A76" s="5"/>
      <c r="C76" s="10"/>
      <c r="D76" s="5"/>
      <c r="E76" s="5"/>
      <c r="F76" s="5"/>
      <c r="G76" s="5"/>
      <c r="H76" s="5"/>
      <c r="I76" s="5"/>
    </row>
    <row r="77" spans="1:9" ht="12.75">
      <c r="A77" s="5"/>
      <c r="C77" s="10"/>
      <c r="D77" s="5"/>
      <c r="E77" s="5"/>
      <c r="F77" s="5"/>
      <c r="H77" s="5"/>
      <c r="I77" s="5"/>
    </row>
    <row r="78" spans="1:9" ht="12.75">
      <c r="A78" s="5"/>
      <c r="C78" s="10"/>
      <c r="D78" s="5"/>
      <c r="E78" s="5"/>
      <c r="F78" s="5"/>
      <c r="H78" s="5"/>
      <c r="I78" s="5"/>
    </row>
    <row r="79" spans="1:9" ht="12.75">
      <c r="A79" s="5"/>
      <c r="C79" s="10"/>
      <c r="D79" s="5"/>
      <c r="E79" s="5"/>
      <c r="F79" s="5"/>
      <c r="G79" s="5"/>
      <c r="H79" s="5"/>
      <c r="I79" s="5"/>
    </row>
    <row r="80" spans="1:9" ht="12.75">
      <c r="A80" s="5"/>
      <c r="C80" s="10"/>
      <c r="D80" s="5"/>
      <c r="E80" s="5"/>
      <c r="F80" s="5"/>
      <c r="G80" s="5"/>
      <c r="H80" s="5"/>
      <c r="I80" s="5"/>
    </row>
    <row r="81" spans="1:9" ht="12.75">
      <c r="A81" s="5"/>
      <c r="C81" s="10"/>
      <c r="D81" s="5"/>
      <c r="E81" s="5"/>
      <c r="F81" s="5"/>
      <c r="G81" s="5"/>
      <c r="H81" s="5"/>
      <c r="I81" s="5"/>
    </row>
    <row r="82" spans="1:9" ht="12.75">
      <c r="A82" s="5"/>
      <c r="C82" s="10"/>
      <c r="D82" s="5"/>
      <c r="E82" s="5"/>
      <c r="F82" s="5"/>
      <c r="G82" s="5"/>
      <c r="H82" s="5"/>
      <c r="I82" s="5"/>
    </row>
    <row r="83" spans="1:9" ht="12.75">
      <c r="A83" s="5"/>
      <c r="C83" s="10"/>
      <c r="D83" s="5"/>
      <c r="E83" s="5"/>
      <c r="F83" s="5"/>
      <c r="G83" s="5"/>
      <c r="H83" s="5"/>
      <c r="I83" s="5"/>
    </row>
    <row r="84" spans="1:9" ht="12.75">
      <c r="A84" s="5"/>
      <c r="C84" s="10"/>
      <c r="D84" s="5"/>
      <c r="E84" s="5"/>
      <c r="F84" s="5"/>
      <c r="G84" s="5"/>
      <c r="H84" s="5"/>
      <c r="I84" s="5"/>
    </row>
    <row r="85" spans="1:9" ht="12.75">
      <c r="A85" s="5"/>
      <c r="C85" s="10"/>
      <c r="D85" s="5"/>
      <c r="E85" s="5"/>
      <c r="F85" s="5"/>
      <c r="G85" s="5"/>
      <c r="H85" s="5"/>
      <c r="I85" s="5"/>
    </row>
    <row r="86" spans="1:9" ht="12.75">
      <c r="A86" s="5"/>
      <c r="C86" s="10"/>
      <c r="D86" s="5"/>
      <c r="E86" s="5"/>
      <c r="F86" s="5"/>
      <c r="G86" s="5"/>
      <c r="H86" s="5"/>
      <c r="I86" s="5"/>
    </row>
    <row r="87" spans="1:9" ht="12.75">
      <c r="A87" s="5"/>
      <c r="C87" s="10"/>
      <c r="D87" s="5"/>
      <c r="E87" s="5"/>
      <c r="F87" s="5"/>
      <c r="G87" s="5"/>
      <c r="H87" s="5"/>
      <c r="I87" s="5"/>
    </row>
    <row r="88" spans="1:9" ht="12.75">
      <c r="A88" s="5"/>
      <c r="C88" s="10"/>
      <c r="D88" s="5"/>
      <c r="E88" s="5"/>
      <c r="F88" s="5"/>
      <c r="G88" s="5"/>
      <c r="H88" s="5"/>
      <c r="I88" s="5"/>
    </row>
    <row r="89" spans="1:9" ht="12.75">
      <c r="A89" s="5"/>
      <c r="B89" s="5"/>
      <c r="C89" s="10"/>
      <c r="D89" s="5"/>
      <c r="E89" s="5"/>
      <c r="F89" s="5"/>
      <c r="G89" s="5"/>
      <c r="H89" s="5"/>
      <c r="I89" s="5"/>
    </row>
    <row r="90" spans="1:9" ht="12.75">
      <c r="A90" s="5"/>
      <c r="B90" s="5"/>
      <c r="C90" s="10"/>
      <c r="D90" s="5"/>
      <c r="E90" s="5"/>
      <c r="F90" s="5"/>
      <c r="G90" s="5"/>
      <c r="H90" s="5"/>
      <c r="I90" s="5"/>
    </row>
    <row r="91" spans="1:9" ht="12.75">
      <c r="A91" s="5"/>
      <c r="B91" s="5"/>
      <c r="C91" s="10"/>
      <c r="D91" s="5"/>
      <c r="E91" s="5"/>
      <c r="F91" s="5"/>
      <c r="G91" s="5"/>
      <c r="H91" s="5"/>
      <c r="I91" s="5"/>
    </row>
    <row r="92" spans="1:9" ht="12.75">
      <c r="A92" s="5"/>
      <c r="B92" s="5"/>
      <c r="C92" s="10"/>
      <c r="D92" s="5"/>
      <c r="E92" s="5"/>
      <c r="F92" s="5"/>
      <c r="H92" s="5"/>
      <c r="I92" s="5"/>
    </row>
    <row r="93" spans="1:9" ht="12.75">
      <c r="A93" s="5"/>
      <c r="B93" s="5"/>
      <c r="C93" s="10"/>
      <c r="D93" s="5"/>
      <c r="E93" s="5"/>
      <c r="F93" s="5"/>
      <c r="H93" s="5"/>
      <c r="I93" s="5"/>
    </row>
    <row r="94" spans="1:9" ht="12.75">
      <c r="A94" s="5"/>
      <c r="B94" s="5"/>
      <c r="C94" s="10"/>
      <c r="D94" s="5"/>
      <c r="E94" s="5"/>
      <c r="F94" s="5"/>
      <c r="H94" s="5"/>
      <c r="I94" s="5"/>
    </row>
    <row r="95" spans="1:9" ht="12.75">
      <c r="A95" s="5"/>
      <c r="C95" s="10"/>
      <c r="D95" s="5"/>
      <c r="E95" s="5"/>
      <c r="F95" s="5"/>
      <c r="G95" s="5"/>
      <c r="H95" s="5"/>
      <c r="I95" s="5"/>
    </row>
    <row r="96" spans="1:9" ht="12.75">
      <c r="A96" s="5"/>
      <c r="C96" s="10"/>
      <c r="D96" s="5"/>
      <c r="E96" s="5"/>
      <c r="F96" s="5"/>
      <c r="H96" s="5"/>
      <c r="I96" s="5"/>
    </row>
    <row r="97" spans="1:9" ht="12.75">
      <c r="A97" s="5"/>
      <c r="C97" s="10"/>
      <c r="D97" s="5"/>
      <c r="E97" s="5"/>
      <c r="F97" s="5"/>
      <c r="H97" s="5"/>
      <c r="I97" s="5"/>
    </row>
    <row r="98" spans="1:9" ht="12.75">
      <c r="A98" s="5"/>
      <c r="C98" s="10"/>
      <c r="D98" s="5"/>
      <c r="E98" s="5"/>
      <c r="F98" s="5"/>
      <c r="G98" s="5"/>
      <c r="H98" s="5"/>
      <c r="I98" s="5"/>
    </row>
    <row r="99" spans="1:9" ht="12.75">
      <c r="A99" s="5"/>
      <c r="C99" s="10"/>
      <c r="D99" s="5"/>
      <c r="E99" s="5"/>
      <c r="F99" s="5"/>
      <c r="G99" s="5"/>
      <c r="H99" s="5"/>
      <c r="I99" s="5"/>
    </row>
    <row r="100" spans="1:9" ht="12.75">
      <c r="A100" s="5"/>
      <c r="C100" s="10"/>
      <c r="D100" s="5"/>
      <c r="E100" s="5"/>
      <c r="F100" s="5"/>
      <c r="G100" s="5"/>
      <c r="H100" s="5"/>
      <c r="I100" s="5"/>
    </row>
    <row r="101" spans="1:9" ht="12.75">
      <c r="A101" s="5"/>
      <c r="C101" s="10"/>
      <c r="D101" s="5"/>
      <c r="E101" s="5"/>
      <c r="F101" s="5"/>
      <c r="G101" s="5"/>
      <c r="H101" s="5"/>
      <c r="I101" s="5"/>
    </row>
    <row r="102" spans="1:9" ht="12.75">
      <c r="A102" s="5"/>
      <c r="C102" s="10"/>
      <c r="D102" s="5"/>
      <c r="E102" s="5"/>
      <c r="F102" s="5"/>
      <c r="G102" s="5"/>
      <c r="H102" s="5"/>
      <c r="I102" s="5"/>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6"/>
  <dimension ref="A6:E38"/>
  <sheetViews>
    <sheetView zoomScalePageLayoutView="0" workbookViewId="0" topLeftCell="A1">
      <selection activeCell="I15" sqref="I15"/>
    </sheetView>
  </sheetViews>
  <sheetFormatPr defaultColWidth="9.140625" defaultRowHeight="12.75"/>
  <cols>
    <col min="1" max="1" width="25.28125" style="0" customWidth="1"/>
    <col min="2" max="2" width="32.28125" style="0" customWidth="1"/>
  </cols>
  <sheetData>
    <row r="6" spans="1:2" ht="12.75">
      <c r="A6" s="1" t="s">
        <v>70</v>
      </c>
      <c r="B6" s="29">
        <f>DataGroups!C2</f>
        <v>43164</v>
      </c>
    </row>
    <row r="7" spans="1:2" ht="12.75">
      <c r="A7" s="1" t="s">
        <v>69</v>
      </c>
      <c r="B7" s="29">
        <f>DataGroups!C4</f>
        <v>43191</v>
      </c>
    </row>
    <row r="8" spans="1:3" ht="12.75">
      <c r="A8" s="1" t="s">
        <v>71</v>
      </c>
      <c r="B8" s="26" t="s">
        <v>72</v>
      </c>
      <c r="C8" s="1" t="s">
        <v>75</v>
      </c>
    </row>
    <row r="9" spans="1:3" ht="12.75">
      <c r="A9" s="1" t="s">
        <v>71</v>
      </c>
      <c r="B9" s="26"/>
      <c r="C9" s="1" t="s">
        <v>76</v>
      </c>
    </row>
    <row r="10" spans="1:3" ht="12.75">
      <c r="A10" s="1" t="s">
        <v>71</v>
      </c>
      <c r="B10" s="26"/>
      <c r="C10" s="1" t="s">
        <v>77</v>
      </c>
    </row>
    <row r="11" spans="1:3" ht="12.75">
      <c r="A11" s="1" t="s">
        <v>71</v>
      </c>
      <c r="B11" s="26"/>
      <c r="C11" s="1" t="s">
        <v>78</v>
      </c>
    </row>
    <row r="14" spans="1:5" ht="12.75">
      <c r="A14" t="s">
        <v>61</v>
      </c>
      <c r="B14" s="1" t="s">
        <v>79</v>
      </c>
      <c r="C14" s="1" t="s">
        <v>95</v>
      </c>
      <c r="D14" s="1" t="s">
        <v>96</v>
      </c>
      <c r="E14" s="1" t="s">
        <v>97</v>
      </c>
    </row>
    <row r="15" spans="1:5" ht="12.75">
      <c r="A15">
        <v>1</v>
      </c>
      <c r="B15" s="1" t="s">
        <v>80</v>
      </c>
      <c r="C15" s="1" t="s">
        <v>73</v>
      </c>
      <c r="D15" s="1" t="s">
        <v>98</v>
      </c>
      <c r="E15" s="1" t="s">
        <v>99</v>
      </c>
    </row>
    <row r="16" spans="1:5" ht="12.75">
      <c r="A16">
        <v>2</v>
      </c>
      <c r="B16" s="1" t="s">
        <v>81</v>
      </c>
      <c r="C16" s="1" t="s">
        <v>74</v>
      </c>
      <c r="D16" s="1" t="s">
        <v>100</v>
      </c>
      <c r="E16" s="1" t="s">
        <v>101</v>
      </c>
    </row>
    <row r="17" spans="1:5" ht="12.75">
      <c r="A17">
        <v>3</v>
      </c>
      <c r="B17" s="1" t="s">
        <v>82</v>
      </c>
      <c r="C17" s="1" t="s">
        <v>102</v>
      </c>
      <c r="D17" s="1" t="s">
        <v>103</v>
      </c>
      <c r="E17" s="1" t="s">
        <v>104</v>
      </c>
    </row>
    <row r="18" spans="1:5" ht="12.75">
      <c r="A18">
        <v>4</v>
      </c>
      <c r="B18" s="1" t="s">
        <v>83</v>
      </c>
      <c r="C18" s="1" t="s">
        <v>105</v>
      </c>
      <c r="D18" s="1" t="s">
        <v>106</v>
      </c>
      <c r="E18" s="1" t="s">
        <v>107</v>
      </c>
    </row>
    <row r="19" spans="1:5" ht="12.75">
      <c r="A19">
        <v>5</v>
      </c>
      <c r="B19" s="1" t="s">
        <v>84</v>
      </c>
      <c r="C19" s="1" t="s">
        <v>108</v>
      </c>
      <c r="D19" s="1" t="s">
        <v>109</v>
      </c>
      <c r="E19" s="1" t="s">
        <v>110</v>
      </c>
    </row>
    <row r="20" spans="1:5" ht="12.75">
      <c r="A20">
        <v>6</v>
      </c>
      <c r="B20" s="1" t="s">
        <v>85</v>
      </c>
      <c r="C20" s="1" t="s">
        <v>111</v>
      </c>
      <c r="D20" s="1" t="s">
        <v>112</v>
      </c>
      <c r="E20" s="1" t="s">
        <v>113</v>
      </c>
    </row>
    <row r="21" spans="1:5" ht="12.75">
      <c r="A21">
        <v>7</v>
      </c>
      <c r="B21" s="1" t="s">
        <v>86</v>
      </c>
      <c r="C21" s="1" t="s">
        <v>114</v>
      </c>
      <c r="D21" s="1" t="s">
        <v>115</v>
      </c>
      <c r="E21" s="1" t="s">
        <v>116</v>
      </c>
    </row>
    <row r="22" spans="1:5" ht="12.75">
      <c r="A22">
        <v>8</v>
      </c>
      <c r="B22" s="1" t="s">
        <v>87</v>
      </c>
      <c r="C22" s="1" t="s">
        <v>117</v>
      </c>
      <c r="D22" s="1" t="s">
        <v>118</v>
      </c>
      <c r="E22" s="1" t="s">
        <v>119</v>
      </c>
    </row>
    <row r="23" spans="1:5" ht="12.75">
      <c r="A23">
        <v>9</v>
      </c>
      <c r="B23" s="1" t="s">
        <v>88</v>
      </c>
      <c r="C23" s="1" t="s">
        <v>120</v>
      </c>
      <c r="D23" s="1" t="s">
        <v>121</v>
      </c>
      <c r="E23" s="1" t="s">
        <v>122</v>
      </c>
    </row>
    <row r="24" spans="1:5" ht="12.75">
      <c r="A24">
        <v>10</v>
      </c>
      <c r="B24" s="1" t="s">
        <v>89</v>
      </c>
      <c r="C24" s="1" t="s">
        <v>123</v>
      </c>
      <c r="D24" s="1" t="s">
        <v>124</v>
      </c>
      <c r="E24" s="1" t="s">
        <v>125</v>
      </c>
    </row>
    <row r="25" spans="1:5" ht="12.75">
      <c r="A25">
        <v>11</v>
      </c>
      <c r="B25" s="1" t="s">
        <v>90</v>
      </c>
      <c r="C25" s="1" t="s">
        <v>126</v>
      </c>
      <c r="D25" s="1" t="s">
        <v>127</v>
      </c>
      <c r="E25" s="1" t="s">
        <v>128</v>
      </c>
    </row>
    <row r="26" spans="1:5" ht="12.75">
      <c r="A26">
        <v>12</v>
      </c>
      <c r="B26" s="1" t="s">
        <v>91</v>
      </c>
      <c r="C26" s="1" t="s">
        <v>129</v>
      </c>
      <c r="D26" s="1" t="s">
        <v>130</v>
      </c>
      <c r="E26" s="1" t="s">
        <v>131</v>
      </c>
    </row>
    <row r="27" spans="1:5" ht="12.75">
      <c r="A27">
        <v>13</v>
      </c>
      <c r="B27" s="1" t="s">
        <v>92</v>
      </c>
      <c r="C27" s="1" t="s">
        <v>132</v>
      </c>
      <c r="D27" s="1" t="s">
        <v>133</v>
      </c>
      <c r="E27" s="1" t="s">
        <v>134</v>
      </c>
    </row>
    <row r="28" spans="1:5" ht="12.75">
      <c r="A28">
        <v>14</v>
      </c>
      <c r="B28" s="1" t="s">
        <v>93</v>
      </c>
      <c r="C28" s="1" t="s">
        <v>135</v>
      </c>
      <c r="D28" s="1" t="s">
        <v>136</v>
      </c>
      <c r="E28" s="1" t="s">
        <v>137</v>
      </c>
    </row>
    <row r="29" spans="1:5" ht="12.75">
      <c r="A29">
        <v>15</v>
      </c>
      <c r="B29" s="1" t="s">
        <v>94</v>
      </c>
      <c r="C29" s="1" t="s">
        <v>138</v>
      </c>
      <c r="D29" s="1" t="s">
        <v>139</v>
      </c>
      <c r="E29" s="1" t="s">
        <v>140</v>
      </c>
    </row>
    <row r="30" ht="12.75">
      <c r="B30" s="1"/>
    </row>
    <row r="31" ht="12.75">
      <c r="B31" s="1"/>
    </row>
    <row r="32" ht="12.75">
      <c r="B32" s="1"/>
    </row>
    <row r="33" ht="12.75">
      <c r="B33" s="1"/>
    </row>
    <row r="34" ht="12.75">
      <c r="B34" s="1"/>
    </row>
    <row r="35" ht="12.75">
      <c r="B35" s="1"/>
    </row>
    <row r="36" ht="12.75">
      <c r="B36" s="1"/>
    </row>
    <row r="37" ht="12.75">
      <c r="B37" s="1"/>
    </row>
    <row r="38" ht="12.75">
      <c r="B38" s="1"/>
    </row>
  </sheetData>
  <sheetProtection/>
  <printOptions/>
  <pageMargins left="0.7" right="0.7" top="0.75" bottom="0.75" header="0.3" footer="0.3"/>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dimension ref="B1:BA40"/>
  <sheetViews>
    <sheetView zoomScalePageLayoutView="0" workbookViewId="0" topLeftCell="A1">
      <pane xSplit="2" ySplit="12" topLeftCell="C13" activePane="bottomRight" state="frozen"/>
      <selection pane="topLeft" activeCell="A1" sqref="A1"/>
      <selection pane="topRight" activeCell="B1" sqref="B1"/>
      <selection pane="bottomLeft" activeCell="A13" sqref="A13"/>
      <selection pane="bottomRight" activeCell="A1" sqref="A1:IV65536"/>
    </sheetView>
  </sheetViews>
  <sheetFormatPr defaultColWidth="9.140625" defaultRowHeight="12.75"/>
  <cols>
    <col min="2" max="2" width="10.8515625" style="0" bestFit="1" customWidth="1"/>
    <col min="3" max="53" width="23.7109375" style="0" bestFit="1" customWidth="1"/>
  </cols>
  <sheetData>
    <row r="1" spans="2:53" ht="12.75">
      <c r="B1" s="2" t="s">
        <v>16</v>
      </c>
      <c r="C1" t="s">
        <v>63</v>
      </c>
      <c r="D1" t="s">
        <v>63</v>
      </c>
      <c r="E1" t="s">
        <v>63</v>
      </c>
      <c r="F1" t="s">
        <v>63</v>
      </c>
      <c r="G1" t="s">
        <v>63</v>
      </c>
      <c r="H1" t="s">
        <v>63</v>
      </c>
      <c r="I1" t="s">
        <v>63</v>
      </c>
      <c r="J1" t="s">
        <v>63</v>
      </c>
      <c r="K1" t="s">
        <v>63</v>
      </c>
      <c r="L1" t="s">
        <v>63</v>
      </c>
      <c r="M1" t="s">
        <v>63</v>
      </c>
      <c r="N1" t="s">
        <v>63</v>
      </c>
      <c r="O1" t="s">
        <v>63</v>
      </c>
      <c r="P1" t="s">
        <v>63</v>
      </c>
      <c r="Q1" t="s">
        <v>63</v>
      </c>
      <c r="R1" t="s">
        <v>63</v>
      </c>
      <c r="S1" t="s">
        <v>63</v>
      </c>
      <c r="T1" t="s">
        <v>63</v>
      </c>
      <c r="U1" t="s">
        <v>63</v>
      </c>
      <c r="V1" t="s">
        <v>63</v>
      </c>
      <c r="W1" t="s">
        <v>63</v>
      </c>
      <c r="X1" t="s">
        <v>63</v>
      </c>
      <c r="Y1" t="s">
        <v>63</v>
      </c>
      <c r="Z1" t="s">
        <v>63</v>
      </c>
      <c r="AA1" t="s">
        <v>63</v>
      </c>
      <c r="AB1" t="s">
        <v>63</v>
      </c>
      <c r="AC1" t="s">
        <v>63</v>
      </c>
      <c r="AD1" t="s">
        <v>63</v>
      </c>
      <c r="AE1" t="s">
        <v>63</v>
      </c>
      <c r="AF1" t="s">
        <v>63</v>
      </c>
      <c r="AG1" t="s">
        <v>63</v>
      </c>
      <c r="AH1" t="s">
        <v>63</v>
      </c>
      <c r="AI1" t="s">
        <v>63</v>
      </c>
      <c r="AJ1" t="s">
        <v>63</v>
      </c>
      <c r="AK1" t="s">
        <v>63</v>
      </c>
      <c r="AL1" t="s">
        <v>63</v>
      </c>
      <c r="AM1" t="s">
        <v>63</v>
      </c>
      <c r="AN1" t="s">
        <v>63</v>
      </c>
      <c r="AO1" t="s">
        <v>63</v>
      </c>
      <c r="AP1" t="s">
        <v>63</v>
      </c>
      <c r="AQ1" t="s">
        <v>63</v>
      </c>
      <c r="AR1" t="s">
        <v>63</v>
      </c>
      <c r="AS1" t="s">
        <v>63</v>
      </c>
      <c r="AT1" t="s">
        <v>63</v>
      </c>
      <c r="AU1" t="s">
        <v>63</v>
      </c>
      <c r="AV1" t="s">
        <v>63</v>
      </c>
      <c r="AW1" t="s">
        <v>63</v>
      </c>
      <c r="AX1" t="s">
        <v>63</v>
      </c>
      <c r="AY1" t="s">
        <v>63</v>
      </c>
      <c r="AZ1" t="s">
        <v>63</v>
      </c>
      <c r="BA1" t="s">
        <v>63</v>
      </c>
    </row>
    <row r="2" spans="2:53" ht="12.75">
      <c r="B2" s="2" t="s">
        <v>17</v>
      </c>
      <c r="C2" t="s">
        <v>44</v>
      </c>
      <c r="D2" t="s">
        <v>49</v>
      </c>
      <c r="E2" t="s">
        <v>34</v>
      </c>
      <c r="F2" t="s">
        <v>35</v>
      </c>
      <c r="G2" t="s">
        <v>36</v>
      </c>
      <c r="H2" t="s">
        <v>37</v>
      </c>
      <c r="I2" t="s">
        <v>51</v>
      </c>
      <c r="J2" t="s">
        <v>45</v>
      </c>
      <c r="K2" t="s">
        <v>38</v>
      </c>
      <c r="L2" t="s">
        <v>47</v>
      </c>
      <c r="M2" t="s">
        <v>39</v>
      </c>
      <c r="N2" t="s">
        <v>40</v>
      </c>
      <c r="O2" t="s">
        <v>68</v>
      </c>
      <c r="P2" t="s">
        <v>41</v>
      </c>
      <c r="Q2" t="s">
        <v>42</v>
      </c>
      <c r="R2" t="s">
        <v>66</v>
      </c>
      <c r="S2" t="s">
        <v>43</v>
      </c>
      <c r="T2" t="s">
        <v>44</v>
      </c>
      <c r="U2" t="s">
        <v>49</v>
      </c>
      <c r="V2" t="s">
        <v>34</v>
      </c>
      <c r="W2" t="s">
        <v>35</v>
      </c>
      <c r="X2" t="s">
        <v>36</v>
      </c>
      <c r="Y2" t="s">
        <v>37</v>
      </c>
      <c r="Z2" t="s">
        <v>51</v>
      </c>
      <c r="AA2" t="s">
        <v>45</v>
      </c>
      <c r="AB2" t="s">
        <v>38</v>
      </c>
      <c r="AC2" t="s">
        <v>47</v>
      </c>
      <c r="AD2" t="s">
        <v>39</v>
      </c>
      <c r="AE2" t="s">
        <v>40</v>
      </c>
      <c r="AF2" t="s">
        <v>68</v>
      </c>
      <c r="AG2" t="s">
        <v>41</v>
      </c>
      <c r="AH2" t="s">
        <v>42</v>
      </c>
      <c r="AI2" t="s">
        <v>66</v>
      </c>
      <c r="AJ2" t="s">
        <v>43</v>
      </c>
      <c r="AK2" t="s">
        <v>44</v>
      </c>
      <c r="AL2" t="s">
        <v>49</v>
      </c>
      <c r="AM2" t="s">
        <v>34</v>
      </c>
      <c r="AN2" t="s">
        <v>35</v>
      </c>
      <c r="AO2" t="s">
        <v>36</v>
      </c>
      <c r="AP2" t="s">
        <v>37</v>
      </c>
      <c r="AQ2" t="s">
        <v>51</v>
      </c>
      <c r="AR2" t="s">
        <v>45</v>
      </c>
      <c r="AS2" t="s">
        <v>38</v>
      </c>
      <c r="AT2" t="s">
        <v>47</v>
      </c>
      <c r="AU2" t="s">
        <v>39</v>
      </c>
      <c r="AV2" t="s">
        <v>40</v>
      </c>
      <c r="AW2" t="s">
        <v>68</v>
      </c>
      <c r="AX2" t="s">
        <v>41</v>
      </c>
      <c r="AY2" t="s">
        <v>42</v>
      </c>
      <c r="AZ2" t="s">
        <v>66</v>
      </c>
      <c r="BA2" t="s">
        <v>43</v>
      </c>
    </row>
    <row r="3" spans="2:53" ht="12.75">
      <c r="B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64</v>
      </c>
      <c r="AL3" t="s">
        <v>64</v>
      </c>
      <c r="AM3" t="s">
        <v>64</v>
      </c>
      <c r="AN3" t="s">
        <v>64</v>
      </c>
      <c r="AO3" t="s">
        <v>64</v>
      </c>
      <c r="AP3" t="s">
        <v>64</v>
      </c>
      <c r="AQ3" t="s">
        <v>64</v>
      </c>
      <c r="AR3" t="s">
        <v>64</v>
      </c>
      <c r="AS3" t="s">
        <v>64</v>
      </c>
      <c r="AT3" t="s">
        <v>64</v>
      </c>
      <c r="AU3" t="s">
        <v>64</v>
      </c>
      <c r="AV3" t="s">
        <v>64</v>
      </c>
      <c r="AW3" t="s">
        <v>64</v>
      </c>
      <c r="AX3" t="s">
        <v>64</v>
      </c>
      <c r="AY3" t="s">
        <v>64</v>
      </c>
      <c r="AZ3" t="s">
        <v>64</v>
      </c>
      <c r="BA3" t="s">
        <v>64</v>
      </c>
    </row>
    <row r="4" spans="2:53" s="21" customFormat="1" ht="12.75">
      <c r="B4" s="20" t="s">
        <v>19</v>
      </c>
      <c r="C4" s="21" t="s">
        <v>58</v>
      </c>
      <c r="D4" s="21" t="s">
        <v>58</v>
      </c>
      <c r="E4" s="21" t="s">
        <v>58</v>
      </c>
      <c r="F4" s="21" t="s">
        <v>58</v>
      </c>
      <c r="G4" s="21" t="s">
        <v>58</v>
      </c>
      <c r="H4" s="21" t="s">
        <v>58</v>
      </c>
      <c r="I4" s="21" t="s">
        <v>58</v>
      </c>
      <c r="J4" s="21" t="s">
        <v>58</v>
      </c>
      <c r="K4" s="21" t="s">
        <v>58</v>
      </c>
      <c r="L4" s="21" t="s">
        <v>58</v>
      </c>
      <c r="M4" s="21" t="s">
        <v>58</v>
      </c>
      <c r="N4" s="21" t="s">
        <v>58</v>
      </c>
      <c r="O4" s="21" t="s">
        <v>58</v>
      </c>
      <c r="P4" s="21" t="s">
        <v>58</v>
      </c>
      <c r="Q4" s="21" t="s">
        <v>58</v>
      </c>
      <c r="R4" s="21" t="s">
        <v>58</v>
      </c>
      <c r="S4" s="21" t="s">
        <v>58</v>
      </c>
      <c r="T4" s="21" t="s">
        <v>58</v>
      </c>
      <c r="U4" s="21" t="s">
        <v>58</v>
      </c>
      <c r="V4" s="21" t="s">
        <v>58</v>
      </c>
      <c r="W4" s="21" t="s">
        <v>58</v>
      </c>
      <c r="X4" s="21" t="s">
        <v>58</v>
      </c>
      <c r="Y4" s="21" t="s">
        <v>58</v>
      </c>
      <c r="Z4" s="21" t="s">
        <v>58</v>
      </c>
      <c r="AA4" s="21" t="s">
        <v>58</v>
      </c>
      <c r="AB4" s="21" t="s">
        <v>58</v>
      </c>
      <c r="AC4" s="21" t="s">
        <v>58</v>
      </c>
      <c r="AD4" s="21" t="s">
        <v>58</v>
      </c>
      <c r="AE4" s="21" t="s">
        <v>58</v>
      </c>
      <c r="AF4" s="21" t="s">
        <v>58</v>
      </c>
      <c r="AG4" s="21" t="s">
        <v>58</v>
      </c>
      <c r="AH4" s="21" t="s">
        <v>58</v>
      </c>
      <c r="AI4" s="21" t="s">
        <v>58</v>
      </c>
      <c r="AJ4" s="21" t="s">
        <v>58</v>
      </c>
      <c r="AK4" s="21" t="s">
        <v>58</v>
      </c>
      <c r="AL4" s="21" t="s">
        <v>58</v>
      </c>
      <c r="AM4" s="21" t="s">
        <v>58</v>
      </c>
      <c r="AN4" s="21" t="s">
        <v>58</v>
      </c>
      <c r="AO4" s="21" t="s">
        <v>58</v>
      </c>
      <c r="AP4" s="21" t="s">
        <v>58</v>
      </c>
      <c r="AQ4" s="21" t="s">
        <v>58</v>
      </c>
      <c r="AR4" s="21" t="s">
        <v>58</v>
      </c>
      <c r="AS4" s="21" t="s">
        <v>58</v>
      </c>
      <c r="AT4" s="21" t="s">
        <v>58</v>
      </c>
      <c r="AU4" s="21" t="s">
        <v>58</v>
      </c>
      <c r="AV4" s="21" t="s">
        <v>58</v>
      </c>
      <c r="AW4" s="21" t="s">
        <v>58</v>
      </c>
      <c r="AX4" s="21" t="s">
        <v>58</v>
      </c>
      <c r="AY4" s="21" t="s">
        <v>58</v>
      </c>
      <c r="AZ4" s="21" t="s">
        <v>58</v>
      </c>
      <c r="BA4" s="21" t="s">
        <v>58</v>
      </c>
    </row>
    <row r="5" spans="2:53" ht="12.75">
      <c r="B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2:53" ht="12.75">
      <c r="B6" s="2" t="s">
        <v>21</v>
      </c>
      <c r="C6" t="s">
        <v>143</v>
      </c>
      <c r="D6" t="s">
        <v>143</v>
      </c>
      <c r="E6" t="s">
        <v>143</v>
      </c>
      <c r="F6" t="s">
        <v>143</v>
      </c>
      <c r="G6" t="s">
        <v>143</v>
      </c>
      <c r="H6" t="s">
        <v>143</v>
      </c>
      <c r="I6" t="s">
        <v>143</v>
      </c>
      <c r="J6" t="s">
        <v>143</v>
      </c>
      <c r="K6" t="s">
        <v>143</v>
      </c>
      <c r="L6" t="s">
        <v>143</v>
      </c>
      <c r="M6" t="s">
        <v>143</v>
      </c>
      <c r="N6" t="s">
        <v>143</v>
      </c>
      <c r="O6" t="s">
        <v>143</v>
      </c>
      <c r="P6" t="s">
        <v>143</v>
      </c>
      <c r="Q6" t="s">
        <v>143</v>
      </c>
      <c r="R6" t="s">
        <v>143</v>
      </c>
      <c r="S6" t="s">
        <v>143</v>
      </c>
      <c r="T6" t="s">
        <v>143</v>
      </c>
      <c r="U6" t="s">
        <v>143</v>
      </c>
      <c r="V6" t="s">
        <v>143</v>
      </c>
      <c r="W6" t="s">
        <v>143</v>
      </c>
      <c r="X6" t="s">
        <v>143</v>
      </c>
      <c r="Y6" t="s">
        <v>143</v>
      </c>
      <c r="Z6" t="s">
        <v>143</v>
      </c>
      <c r="AA6" t="s">
        <v>143</v>
      </c>
      <c r="AB6" t="s">
        <v>143</v>
      </c>
      <c r="AC6" t="s">
        <v>143</v>
      </c>
      <c r="AD6" t="s">
        <v>143</v>
      </c>
      <c r="AE6" t="s">
        <v>143</v>
      </c>
      <c r="AF6" t="s">
        <v>143</v>
      </c>
      <c r="AG6" t="s">
        <v>143</v>
      </c>
      <c r="AH6" t="s">
        <v>143</v>
      </c>
      <c r="AI6" t="s">
        <v>143</v>
      </c>
      <c r="AJ6" t="s">
        <v>143</v>
      </c>
      <c r="AK6" t="s">
        <v>143</v>
      </c>
      <c r="AL6" t="s">
        <v>143</v>
      </c>
      <c r="AM6" t="s">
        <v>143</v>
      </c>
      <c r="AN6" t="s">
        <v>143</v>
      </c>
      <c r="AO6" t="s">
        <v>143</v>
      </c>
      <c r="AP6" t="s">
        <v>143</v>
      </c>
      <c r="AQ6" t="s">
        <v>143</v>
      </c>
      <c r="AR6" t="s">
        <v>143</v>
      </c>
      <c r="AS6" t="s">
        <v>143</v>
      </c>
      <c r="AT6" t="s">
        <v>143</v>
      </c>
      <c r="AU6" t="s">
        <v>143</v>
      </c>
      <c r="AV6" t="s">
        <v>143</v>
      </c>
      <c r="AW6" t="s">
        <v>143</v>
      </c>
      <c r="AX6" t="s">
        <v>143</v>
      </c>
      <c r="AY6" t="s">
        <v>143</v>
      </c>
      <c r="AZ6" t="s">
        <v>143</v>
      </c>
      <c r="BA6" t="s">
        <v>143</v>
      </c>
    </row>
    <row r="7" spans="2:53" ht="12.75">
      <c r="B7" s="2" t="s">
        <v>52</v>
      </c>
      <c r="C7" s="22">
        <v>43164</v>
      </c>
      <c r="D7" s="22">
        <v>43164</v>
      </c>
      <c r="E7" s="22">
        <v>43164</v>
      </c>
      <c r="F7" s="22">
        <v>43164</v>
      </c>
      <c r="G7" s="22">
        <v>43164</v>
      </c>
      <c r="H7" s="22">
        <v>43164</v>
      </c>
      <c r="I7" s="22">
        <v>43164</v>
      </c>
      <c r="J7" s="22">
        <v>43164</v>
      </c>
      <c r="K7" s="22">
        <v>43164</v>
      </c>
      <c r="L7" s="22">
        <v>43164</v>
      </c>
      <c r="M7" s="22">
        <v>43164</v>
      </c>
      <c r="N7" s="22">
        <v>43164</v>
      </c>
      <c r="O7" s="22">
        <v>43164</v>
      </c>
      <c r="P7" s="22">
        <v>43164</v>
      </c>
      <c r="Q7" s="22">
        <v>43164</v>
      </c>
      <c r="R7" s="22">
        <v>43164</v>
      </c>
      <c r="S7" s="22">
        <v>43164</v>
      </c>
      <c r="T7" s="22">
        <v>43164</v>
      </c>
      <c r="U7" s="22">
        <v>43164</v>
      </c>
      <c r="V7" s="22">
        <v>43164</v>
      </c>
      <c r="W7" s="22">
        <v>43164</v>
      </c>
      <c r="X7" s="22">
        <v>43164</v>
      </c>
      <c r="Y7" s="22">
        <v>43164</v>
      </c>
      <c r="Z7" s="22">
        <v>43164</v>
      </c>
      <c r="AA7" s="22">
        <v>43164</v>
      </c>
      <c r="AB7" s="22">
        <v>43164</v>
      </c>
      <c r="AC7" s="22">
        <v>43164</v>
      </c>
      <c r="AD7" s="22">
        <v>43164</v>
      </c>
      <c r="AE7" s="22">
        <v>43164</v>
      </c>
      <c r="AF7" s="22">
        <v>43164</v>
      </c>
      <c r="AG7" s="22">
        <v>43164</v>
      </c>
      <c r="AH7" s="22">
        <v>43164</v>
      </c>
      <c r="AI7" s="22">
        <v>43164</v>
      </c>
      <c r="AJ7" s="22">
        <v>43164</v>
      </c>
      <c r="AK7" s="22">
        <v>43164</v>
      </c>
      <c r="AL7" s="22">
        <v>43164</v>
      </c>
      <c r="AM7" s="22">
        <v>43164</v>
      </c>
      <c r="AN7" s="22">
        <v>43164</v>
      </c>
      <c r="AO7" s="22">
        <v>43164</v>
      </c>
      <c r="AP7" s="22">
        <v>43164</v>
      </c>
      <c r="AQ7" s="22">
        <v>43164</v>
      </c>
      <c r="AR7" s="22">
        <v>43164</v>
      </c>
      <c r="AS7" s="22">
        <v>43164</v>
      </c>
      <c r="AT7" s="22">
        <v>43164</v>
      </c>
      <c r="AU7" s="22">
        <v>43164</v>
      </c>
      <c r="AV7" s="22">
        <v>43164</v>
      </c>
      <c r="AW7" s="22">
        <v>43164</v>
      </c>
      <c r="AX7" s="22">
        <v>43164</v>
      </c>
      <c r="AY7" s="22">
        <v>43164</v>
      </c>
      <c r="AZ7" s="22">
        <v>43164</v>
      </c>
      <c r="BA7" s="22">
        <v>43164</v>
      </c>
    </row>
    <row r="8" spans="2:53" ht="12.75">
      <c r="B8" s="2" t="s">
        <v>53</v>
      </c>
      <c r="C8" s="23">
        <v>2400</v>
      </c>
      <c r="D8" s="23">
        <v>2400</v>
      </c>
      <c r="E8" s="23">
        <v>2400</v>
      </c>
      <c r="F8" s="23">
        <v>2400</v>
      </c>
      <c r="G8" s="23">
        <v>2400</v>
      </c>
      <c r="H8" s="23">
        <v>2400</v>
      </c>
      <c r="I8" s="23">
        <v>2400</v>
      </c>
      <c r="J8" s="23">
        <v>2400</v>
      </c>
      <c r="K8" s="23">
        <v>2400</v>
      </c>
      <c r="L8" s="23">
        <v>2400</v>
      </c>
      <c r="M8" s="23">
        <v>2400</v>
      </c>
      <c r="N8" s="23">
        <v>2400</v>
      </c>
      <c r="O8" s="23">
        <v>2400</v>
      </c>
      <c r="P8" s="23">
        <v>2400</v>
      </c>
      <c r="Q8" s="23">
        <v>2400</v>
      </c>
      <c r="R8" s="23">
        <v>2400</v>
      </c>
      <c r="S8" s="23">
        <v>2400</v>
      </c>
      <c r="T8" s="23">
        <v>2400</v>
      </c>
      <c r="U8" s="23">
        <v>2400</v>
      </c>
      <c r="V8" s="23">
        <v>2400</v>
      </c>
      <c r="W8" s="23">
        <v>2400</v>
      </c>
      <c r="X8" s="23">
        <v>2400</v>
      </c>
      <c r="Y8" s="23">
        <v>2400</v>
      </c>
      <c r="Z8" s="23">
        <v>2400</v>
      </c>
      <c r="AA8" s="23">
        <v>2400</v>
      </c>
      <c r="AB8" s="23">
        <v>2400</v>
      </c>
      <c r="AC8" s="23">
        <v>2400</v>
      </c>
      <c r="AD8" s="23">
        <v>2400</v>
      </c>
      <c r="AE8" s="23">
        <v>2400</v>
      </c>
      <c r="AF8" s="23">
        <v>2400</v>
      </c>
      <c r="AG8" s="23">
        <v>2400</v>
      </c>
      <c r="AH8" s="23">
        <v>2400</v>
      </c>
      <c r="AI8" s="23">
        <v>2400</v>
      </c>
      <c r="AJ8" s="23">
        <v>2400</v>
      </c>
      <c r="AK8" s="23">
        <v>2400</v>
      </c>
      <c r="AL8" s="23">
        <v>2400</v>
      </c>
      <c r="AM8" s="23">
        <v>2400</v>
      </c>
      <c r="AN8" s="23">
        <v>2400</v>
      </c>
      <c r="AO8" s="23">
        <v>2400</v>
      </c>
      <c r="AP8" s="23">
        <v>2400</v>
      </c>
      <c r="AQ8" s="23">
        <v>2400</v>
      </c>
      <c r="AR8" s="23">
        <v>2400</v>
      </c>
      <c r="AS8" s="23">
        <v>2400</v>
      </c>
      <c r="AT8" s="23">
        <v>2400</v>
      </c>
      <c r="AU8" s="23">
        <v>2400</v>
      </c>
      <c r="AV8" s="23">
        <v>2400</v>
      </c>
      <c r="AW8" s="23">
        <v>2400</v>
      </c>
      <c r="AX8" s="23">
        <v>2400</v>
      </c>
      <c r="AY8" s="23">
        <v>2400</v>
      </c>
      <c r="AZ8" s="23">
        <v>2400</v>
      </c>
      <c r="BA8" s="23">
        <v>2400</v>
      </c>
    </row>
    <row r="9" spans="2:53" ht="12.75">
      <c r="B9" s="2" t="s">
        <v>54</v>
      </c>
      <c r="C9" s="22">
        <v>43191</v>
      </c>
      <c r="D9" s="22">
        <v>43191</v>
      </c>
      <c r="E9" s="22">
        <v>43191</v>
      </c>
      <c r="F9" s="22">
        <v>43191</v>
      </c>
      <c r="G9" s="22">
        <v>43191</v>
      </c>
      <c r="H9" s="22">
        <v>43191</v>
      </c>
      <c r="I9" s="22">
        <v>43191</v>
      </c>
      <c r="J9" s="22">
        <v>43191</v>
      </c>
      <c r="K9" s="22">
        <v>43191</v>
      </c>
      <c r="L9" s="22">
        <v>43191</v>
      </c>
      <c r="M9" s="22">
        <v>43191</v>
      </c>
      <c r="N9" s="22">
        <v>43191</v>
      </c>
      <c r="O9" s="22">
        <v>43191</v>
      </c>
      <c r="P9" s="22">
        <v>43191</v>
      </c>
      <c r="Q9" s="22">
        <v>43191</v>
      </c>
      <c r="R9" s="22">
        <v>43191</v>
      </c>
      <c r="S9" s="22">
        <v>43191</v>
      </c>
      <c r="T9" s="22">
        <v>43191</v>
      </c>
      <c r="U9" s="22">
        <v>43191</v>
      </c>
      <c r="V9" s="22">
        <v>43191</v>
      </c>
      <c r="W9" s="22">
        <v>43191</v>
      </c>
      <c r="X9" s="22">
        <v>43191</v>
      </c>
      <c r="Y9" s="22">
        <v>43191</v>
      </c>
      <c r="Z9" s="22">
        <v>43191</v>
      </c>
      <c r="AA9" s="22">
        <v>43191</v>
      </c>
      <c r="AB9" s="22">
        <v>43191</v>
      </c>
      <c r="AC9" s="22">
        <v>43191</v>
      </c>
      <c r="AD9" s="22">
        <v>43191</v>
      </c>
      <c r="AE9" s="22">
        <v>43191</v>
      </c>
      <c r="AF9" s="22">
        <v>43191</v>
      </c>
      <c r="AG9" s="22">
        <v>43191</v>
      </c>
      <c r="AH9" s="22">
        <v>43191</v>
      </c>
      <c r="AI9" s="22">
        <v>43191</v>
      </c>
      <c r="AJ9" s="22">
        <v>43191</v>
      </c>
      <c r="AK9" s="22">
        <v>43191</v>
      </c>
      <c r="AL9" s="22">
        <v>43191</v>
      </c>
      <c r="AM9" s="22">
        <v>43191</v>
      </c>
      <c r="AN9" s="22">
        <v>43191</v>
      </c>
      <c r="AO9" s="22">
        <v>43191</v>
      </c>
      <c r="AP9" s="22">
        <v>43191</v>
      </c>
      <c r="AQ9" s="22">
        <v>43191</v>
      </c>
      <c r="AR9" s="22">
        <v>43191</v>
      </c>
      <c r="AS9" s="22">
        <v>43191</v>
      </c>
      <c r="AT9" s="22">
        <v>43191</v>
      </c>
      <c r="AU9" s="22">
        <v>43191</v>
      </c>
      <c r="AV9" s="22">
        <v>43191</v>
      </c>
      <c r="AW9" s="22">
        <v>43191</v>
      </c>
      <c r="AX9" s="22">
        <v>43191</v>
      </c>
      <c r="AY9" s="22">
        <v>43191</v>
      </c>
      <c r="AZ9" s="22">
        <v>43191</v>
      </c>
      <c r="BA9" s="22">
        <v>43191</v>
      </c>
    </row>
    <row r="10" spans="2:53" ht="12.75">
      <c r="B10" s="2" t="s">
        <v>55</v>
      </c>
      <c r="C10" s="23">
        <v>2400</v>
      </c>
      <c r="D10" s="23">
        <v>2400</v>
      </c>
      <c r="E10" s="23">
        <v>2400</v>
      </c>
      <c r="F10" s="23">
        <v>2400</v>
      </c>
      <c r="G10" s="23">
        <v>2400</v>
      </c>
      <c r="H10" s="23">
        <v>2400</v>
      </c>
      <c r="I10" s="23">
        <v>2400</v>
      </c>
      <c r="J10" s="23">
        <v>2400</v>
      </c>
      <c r="K10" s="23">
        <v>2400</v>
      </c>
      <c r="L10" s="23">
        <v>2400</v>
      </c>
      <c r="M10" s="23">
        <v>2400</v>
      </c>
      <c r="N10" s="23">
        <v>2400</v>
      </c>
      <c r="O10" s="23">
        <v>2400</v>
      </c>
      <c r="P10" s="23">
        <v>2400</v>
      </c>
      <c r="Q10" s="23">
        <v>2400</v>
      </c>
      <c r="R10" s="23">
        <v>2400</v>
      </c>
      <c r="S10" s="23">
        <v>2400</v>
      </c>
      <c r="T10" s="23">
        <v>2400</v>
      </c>
      <c r="U10" s="23">
        <v>2400</v>
      </c>
      <c r="V10" s="23">
        <v>2400</v>
      </c>
      <c r="W10" s="23">
        <v>2400</v>
      </c>
      <c r="X10" s="23">
        <v>2400</v>
      </c>
      <c r="Y10" s="23">
        <v>2400</v>
      </c>
      <c r="Z10" s="23">
        <v>2400</v>
      </c>
      <c r="AA10" s="23">
        <v>2400</v>
      </c>
      <c r="AB10" s="23">
        <v>2400</v>
      </c>
      <c r="AC10" s="23">
        <v>2400</v>
      </c>
      <c r="AD10" s="23">
        <v>2400</v>
      </c>
      <c r="AE10" s="23">
        <v>2400</v>
      </c>
      <c r="AF10" s="23">
        <v>2400</v>
      </c>
      <c r="AG10" s="23">
        <v>2400</v>
      </c>
      <c r="AH10" s="23">
        <v>2400</v>
      </c>
      <c r="AI10" s="23">
        <v>2400</v>
      </c>
      <c r="AJ10" s="23">
        <v>2400</v>
      </c>
      <c r="AK10" s="23">
        <v>2400</v>
      </c>
      <c r="AL10" s="23">
        <v>2400</v>
      </c>
      <c r="AM10" s="23">
        <v>2400</v>
      </c>
      <c r="AN10" s="23">
        <v>2400</v>
      </c>
      <c r="AO10" s="23">
        <v>2400</v>
      </c>
      <c r="AP10" s="23">
        <v>2400</v>
      </c>
      <c r="AQ10" s="23">
        <v>2400</v>
      </c>
      <c r="AR10" s="23">
        <v>2400</v>
      </c>
      <c r="AS10" s="23">
        <v>2400</v>
      </c>
      <c r="AT10" s="23">
        <v>2400</v>
      </c>
      <c r="AU10" s="23">
        <v>2400</v>
      </c>
      <c r="AV10" s="23">
        <v>2400</v>
      </c>
      <c r="AW10" s="23">
        <v>2400</v>
      </c>
      <c r="AX10" s="23">
        <v>2400</v>
      </c>
      <c r="AY10" s="23">
        <v>2400</v>
      </c>
      <c r="AZ10" s="23">
        <v>2400</v>
      </c>
      <c r="BA10" s="23">
        <v>2400</v>
      </c>
    </row>
    <row r="11" spans="2:53" ht="12.75">
      <c r="B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144</v>
      </c>
      <c r="U11" t="s">
        <v>144</v>
      </c>
      <c r="V11" t="s">
        <v>144</v>
      </c>
      <c r="W11" t="s">
        <v>144</v>
      </c>
      <c r="X11" t="s">
        <v>144</v>
      </c>
      <c r="Y11" t="s">
        <v>144</v>
      </c>
      <c r="Z11" t="s">
        <v>144</v>
      </c>
      <c r="AA11" t="s">
        <v>144</v>
      </c>
      <c r="AB11" t="s">
        <v>144</v>
      </c>
      <c r="AC11" t="s">
        <v>144</v>
      </c>
      <c r="AD11" t="s">
        <v>144</v>
      </c>
      <c r="AE11" t="s">
        <v>144</v>
      </c>
      <c r="AF11" t="s">
        <v>144</v>
      </c>
      <c r="AG11" t="s">
        <v>144</v>
      </c>
      <c r="AH11" t="s">
        <v>144</v>
      </c>
      <c r="AI11" t="s">
        <v>144</v>
      </c>
      <c r="AJ11" t="s">
        <v>144</v>
      </c>
      <c r="AK11" t="s">
        <v>144</v>
      </c>
      <c r="AL11" t="s">
        <v>144</v>
      </c>
      <c r="AM11" t="s">
        <v>144</v>
      </c>
      <c r="AN11" t="s">
        <v>144</v>
      </c>
      <c r="AO11" t="s">
        <v>144</v>
      </c>
      <c r="AP11" t="s">
        <v>144</v>
      </c>
      <c r="AQ11" t="s">
        <v>144</v>
      </c>
      <c r="AR11" t="s">
        <v>144</v>
      </c>
      <c r="AS11" t="s">
        <v>144</v>
      </c>
      <c r="AT11" t="s">
        <v>144</v>
      </c>
      <c r="AU11" t="s">
        <v>144</v>
      </c>
      <c r="AV11" t="s">
        <v>144</v>
      </c>
      <c r="AW11" t="s">
        <v>144</v>
      </c>
      <c r="AX11" t="s">
        <v>144</v>
      </c>
      <c r="AY11" t="s">
        <v>144</v>
      </c>
      <c r="AZ11" t="s">
        <v>144</v>
      </c>
      <c r="BA11" t="s">
        <v>144</v>
      </c>
    </row>
    <row r="12" spans="2:53" ht="12.75">
      <c r="B12" s="2" t="s">
        <v>57</v>
      </c>
      <c r="C12" t="s">
        <v>60</v>
      </c>
      <c r="D12" t="s">
        <v>60</v>
      </c>
      <c r="E12" t="s">
        <v>60</v>
      </c>
      <c r="F12" t="s">
        <v>60</v>
      </c>
      <c r="G12" t="s">
        <v>60</v>
      </c>
      <c r="H12" t="s">
        <v>60</v>
      </c>
      <c r="I12" t="s">
        <v>60</v>
      </c>
      <c r="J12" t="s">
        <v>60</v>
      </c>
      <c r="K12" t="s">
        <v>60</v>
      </c>
      <c r="L12" t="s">
        <v>60</v>
      </c>
      <c r="M12" t="s">
        <v>60</v>
      </c>
      <c r="N12" t="s">
        <v>60</v>
      </c>
      <c r="O12" t="s">
        <v>60</v>
      </c>
      <c r="P12" t="s">
        <v>60</v>
      </c>
      <c r="Q12" t="s">
        <v>60</v>
      </c>
      <c r="R12" t="s">
        <v>60</v>
      </c>
      <c r="S12" t="s">
        <v>60</v>
      </c>
      <c r="T12" t="s">
        <v>60</v>
      </c>
      <c r="U12" t="s">
        <v>60</v>
      </c>
      <c r="V12" t="s">
        <v>60</v>
      </c>
      <c r="W12" t="s">
        <v>60</v>
      </c>
      <c r="X12" t="s">
        <v>60</v>
      </c>
      <c r="Y12" t="s">
        <v>60</v>
      </c>
      <c r="Z12" t="s">
        <v>60</v>
      </c>
      <c r="AA12" t="s">
        <v>60</v>
      </c>
      <c r="AB12" t="s">
        <v>60</v>
      </c>
      <c r="AC12" t="s">
        <v>60</v>
      </c>
      <c r="AD12" t="s">
        <v>60</v>
      </c>
      <c r="AE12" t="s">
        <v>60</v>
      </c>
      <c r="AF12" t="s">
        <v>60</v>
      </c>
      <c r="AG12" t="s">
        <v>60</v>
      </c>
      <c r="AH12" t="s">
        <v>60</v>
      </c>
      <c r="AI12" t="s">
        <v>60</v>
      </c>
      <c r="AJ12" t="s">
        <v>60</v>
      </c>
      <c r="AK12" t="s">
        <v>60</v>
      </c>
      <c r="AL12" t="s">
        <v>60</v>
      </c>
      <c r="AM12" t="s">
        <v>60</v>
      </c>
      <c r="AN12" t="s">
        <v>60</v>
      </c>
      <c r="AO12" t="s">
        <v>60</v>
      </c>
      <c r="AP12" t="s">
        <v>60</v>
      </c>
      <c r="AQ12" t="s">
        <v>60</v>
      </c>
      <c r="AR12" t="s">
        <v>60</v>
      </c>
      <c r="AS12" t="s">
        <v>60</v>
      </c>
      <c r="AT12" t="s">
        <v>60</v>
      </c>
      <c r="AU12" t="s">
        <v>60</v>
      </c>
      <c r="AV12" t="s">
        <v>60</v>
      </c>
      <c r="AW12" t="s">
        <v>60</v>
      </c>
      <c r="AX12" t="s">
        <v>60</v>
      </c>
      <c r="AY12" t="s">
        <v>60</v>
      </c>
      <c r="AZ12" t="s">
        <v>60</v>
      </c>
      <c r="BA12" t="s">
        <v>60</v>
      </c>
    </row>
    <row r="13" spans="2:53" ht="12.75">
      <c r="B13" s="24">
        <v>43164</v>
      </c>
      <c r="C13" s="25">
        <v>437</v>
      </c>
      <c r="D13" s="25">
        <v>433</v>
      </c>
      <c r="E13" s="25">
        <v>419</v>
      </c>
      <c r="F13" s="25">
        <v>425</v>
      </c>
      <c r="G13" s="25">
        <v>442</v>
      </c>
      <c r="H13" s="25">
        <v>389</v>
      </c>
      <c r="I13" s="25">
        <v>436</v>
      </c>
      <c r="J13" s="25">
        <v>436</v>
      </c>
      <c r="K13" s="25">
        <v>405</v>
      </c>
      <c r="L13" s="25">
        <v>403</v>
      </c>
      <c r="M13" s="25">
        <v>403</v>
      </c>
      <c r="N13" s="25">
        <v>402</v>
      </c>
      <c r="O13" s="25">
        <v>402</v>
      </c>
      <c r="P13" s="25">
        <v>402</v>
      </c>
      <c r="Q13" s="25">
        <v>403</v>
      </c>
      <c r="R13" s="25">
        <v>414</v>
      </c>
      <c r="S13" s="25">
        <v>436</v>
      </c>
      <c r="T13" s="25">
        <v>0.23399999737739563</v>
      </c>
      <c r="U13" s="25">
        <v>0.23100000619888306</v>
      </c>
      <c r="V13" s="25">
        <v>0.2240000069141388</v>
      </c>
      <c r="W13" s="25">
        <v>0.22699999809265137</v>
      </c>
      <c r="X13" s="25">
        <v>0.2409999966621399</v>
      </c>
      <c r="Y13" s="25">
        <v>0.21899999678134918</v>
      </c>
      <c r="Z13" s="25">
        <v>0.23999999463558197</v>
      </c>
      <c r="AA13" s="25">
        <v>0.23999999463558197</v>
      </c>
      <c r="AB13" s="25">
        <v>0.22699999809265137</v>
      </c>
      <c r="AC13" s="25">
        <v>0.22599999606609344</v>
      </c>
      <c r="AD13" s="25">
        <v>0.22599999606609344</v>
      </c>
      <c r="AE13" s="25">
        <v>0.22499999403953552</v>
      </c>
      <c r="AF13" s="25">
        <v>0.22499999403953552</v>
      </c>
      <c r="AG13" s="25">
        <v>0.22499999403953552</v>
      </c>
      <c r="AH13" s="25">
        <v>0.22499999403953552</v>
      </c>
      <c r="AI13" s="25">
        <v>0.2290000021457672</v>
      </c>
      <c r="AJ13" s="25">
        <v>0.23899999260902405</v>
      </c>
      <c r="AK13" s="25">
        <v>4.610000133514404</v>
      </c>
      <c r="AL13" s="25">
        <v>4.619999885559082</v>
      </c>
      <c r="AM13" s="25">
        <v>4.710000038146973</v>
      </c>
      <c r="AN13" s="25">
        <v>4.710000038146973</v>
      </c>
      <c r="AO13" s="25">
        <v>3.6600000858306885</v>
      </c>
      <c r="AP13" s="25">
        <v>3.180000066757202</v>
      </c>
      <c r="AQ13" s="25">
        <v>3.4800000190734863</v>
      </c>
      <c r="AR13" s="25">
        <v>3.4800000190734863</v>
      </c>
      <c r="AS13" s="25">
        <v>3.299999952316284</v>
      </c>
      <c r="AT13" s="25">
        <v>3.2899999618530273</v>
      </c>
      <c r="AU13" s="25">
        <v>3.2899999618530273</v>
      </c>
      <c r="AV13" s="25">
        <v>3.2899999618530273</v>
      </c>
      <c r="AW13" s="25">
        <v>3.2799999713897705</v>
      </c>
      <c r="AX13" s="25">
        <v>3.2799999713897705</v>
      </c>
      <c r="AY13" s="25">
        <v>3.2899999618530273</v>
      </c>
      <c r="AZ13" s="25">
        <v>3.319999933242798</v>
      </c>
      <c r="BA13" s="25">
        <v>3.299999952316284</v>
      </c>
    </row>
    <row r="14" spans="2:53" ht="12.75">
      <c r="B14" s="24">
        <v>43165</v>
      </c>
      <c r="C14" s="25">
        <v>683.1726684570312</v>
      </c>
      <c r="D14" s="25">
        <v>490.51959228515625</v>
      </c>
      <c r="E14" s="25">
        <v>423.5476379394531</v>
      </c>
      <c r="F14" s="25">
        <v>421.0025329589844</v>
      </c>
      <c r="G14" s="25">
        <v>439.8753967285156</v>
      </c>
      <c r="H14" s="25">
        <v>389.2366638183594</v>
      </c>
      <c r="I14" s="25">
        <v>438.7828674316406</v>
      </c>
      <c r="J14" s="25">
        <v>436</v>
      </c>
      <c r="K14" s="25">
        <v>405.0002746582031</v>
      </c>
      <c r="L14" s="25">
        <v>403</v>
      </c>
      <c r="M14" s="25">
        <v>403</v>
      </c>
      <c r="N14" s="25">
        <v>402</v>
      </c>
      <c r="O14" s="25">
        <v>402</v>
      </c>
      <c r="P14" s="25">
        <v>402</v>
      </c>
      <c r="Q14" s="25">
        <v>403</v>
      </c>
      <c r="R14" s="25">
        <v>413.0001525878906</v>
      </c>
      <c r="S14" s="25">
        <v>434</v>
      </c>
      <c r="T14" s="25">
        <v>0.369826078414917</v>
      </c>
      <c r="U14" s="25">
        <v>0.2635292112827301</v>
      </c>
      <c r="V14" s="25">
        <v>0.22628647089004517</v>
      </c>
      <c r="W14" s="25">
        <v>0.22500377893447876</v>
      </c>
      <c r="X14" s="25">
        <v>0.2391177862882614</v>
      </c>
      <c r="Y14" s="25">
        <v>0.21909596025943756</v>
      </c>
      <c r="Z14" s="25">
        <v>0.24009568989276886</v>
      </c>
      <c r="AA14" s="25">
        <v>0.23999999463558197</v>
      </c>
      <c r="AB14" s="25">
        <v>0.22699999809265137</v>
      </c>
      <c r="AC14" s="25">
        <v>0.22599999606609344</v>
      </c>
      <c r="AD14" s="25">
        <v>0.22599999606609344</v>
      </c>
      <c r="AE14" s="25">
        <v>0.22499999403953552</v>
      </c>
      <c r="AF14" s="25">
        <v>0.22499999403953552</v>
      </c>
      <c r="AG14" s="25">
        <v>0.22499999403953552</v>
      </c>
      <c r="AH14" s="25">
        <v>0.22499999403953552</v>
      </c>
      <c r="AI14" s="25">
        <v>0.2280000001192093</v>
      </c>
      <c r="AJ14" s="25">
        <v>0.23800000548362732</v>
      </c>
      <c r="AK14" s="25">
        <v>4.145966053009033</v>
      </c>
      <c r="AL14" s="25">
        <v>4.509116172790527</v>
      </c>
      <c r="AM14" s="25">
        <v>4.660101413726807</v>
      </c>
      <c r="AN14" s="25">
        <v>4.679974555969238</v>
      </c>
      <c r="AO14" s="25">
        <v>3.805704116821289</v>
      </c>
      <c r="AP14" s="25">
        <v>3.18251895904541</v>
      </c>
      <c r="AQ14" s="25">
        <v>3.6188395023345947</v>
      </c>
      <c r="AR14" s="25">
        <v>3.4800000190734863</v>
      </c>
      <c r="AS14" s="25">
        <v>3.299999952316284</v>
      </c>
      <c r="AT14" s="25">
        <v>3.2899999618530273</v>
      </c>
      <c r="AU14" s="25">
        <v>3.2899999618530273</v>
      </c>
      <c r="AV14" s="25">
        <v>3.2899999618530273</v>
      </c>
      <c r="AW14" s="25">
        <v>3.2799999713897705</v>
      </c>
      <c r="AX14" s="25">
        <v>3.2799999713897705</v>
      </c>
      <c r="AY14" s="25">
        <v>3.2899999618530273</v>
      </c>
      <c r="AZ14" s="25">
        <v>3.2874608039855957</v>
      </c>
      <c r="BA14" s="25">
        <v>3.299999952316284</v>
      </c>
    </row>
    <row r="15" spans="2:53" ht="12.75">
      <c r="B15" s="24">
        <v>43166</v>
      </c>
      <c r="C15" s="25">
        <v>664.4654541015625</v>
      </c>
      <c r="D15" s="25">
        <v>725.299072265625</v>
      </c>
      <c r="E15" s="25">
        <v>442.41864013671875</v>
      </c>
      <c r="F15" s="25">
        <v>427.9243469238281</v>
      </c>
      <c r="G15" s="25">
        <v>437.2955627441406</v>
      </c>
      <c r="H15" s="25">
        <v>389.4984130859375</v>
      </c>
      <c r="I15" s="25">
        <v>438.3634948730469</v>
      </c>
      <c r="J15" s="25">
        <v>436</v>
      </c>
      <c r="K15" s="25">
        <v>406.9571228027344</v>
      </c>
      <c r="L15" s="25">
        <v>403.8522644042969</v>
      </c>
      <c r="M15" s="25">
        <v>403</v>
      </c>
      <c r="N15" s="25">
        <v>402.7377624511719</v>
      </c>
      <c r="O15" s="25">
        <v>402</v>
      </c>
      <c r="P15" s="25">
        <v>402</v>
      </c>
      <c r="Q15" s="25">
        <v>402.9892578125</v>
      </c>
      <c r="R15" s="25">
        <v>412.9831237792969</v>
      </c>
      <c r="S15" s="25">
        <v>434</v>
      </c>
      <c r="T15" s="25">
        <v>0.3594847023487091</v>
      </c>
      <c r="U15" s="25">
        <v>0.39306509494781494</v>
      </c>
      <c r="V15" s="25">
        <v>0.23698924481868744</v>
      </c>
      <c r="W15" s="25">
        <v>0.22887170314788818</v>
      </c>
      <c r="X15" s="25">
        <v>0.23707060515880585</v>
      </c>
      <c r="Y15" s="25">
        <v>0.21919658780097961</v>
      </c>
      <c r="Z15" s="25">
        <v>0.23891356587409973</v>
      </c>
      <c r="AA15" s="25">
        <v>0.23999999463558197</v>
      </c>
      <c r="AB15" s="25">
        <v>0.2279987633228302</v>
      </c>
      <c r="AC15" s="25">
        <v>0.22642973065376282</v>
      </c>
      <c r="AD15" s="25">
        <v>0.22599999606609344</v>
      </c>
      <c r="AE15" s="25">
        <v>0.22577029466629028</v>
      </c>
      <c r="AF15" s="25">
        <v>0.22499999403953552</v>
      </c>
      <c r="AG15" s="25">
        <v>0.22499999403953552</v>
      </c>
      <c r="AH15" s="25">
        <v>0.22499999403953552</v>
      </c>
      <c r="AI15" s="25">
        <v>0.2274971306324005</v>
      </c>
      <c r="AJ15" s="25">
        <v>0.23800000548362732</v>
      </c>
      <c r="AK15" s="25">
        <v>4.140410423278809</v>
      </c>
      <c r="AL15" s="25">
        <v>4.0575642585754395</v>
      </c>
      <c r="AM15" s="25">
        <v>4.599787712097168</v>
      </c>
      <c r="AN15" s="25">
        <v>4.642034530639648</v>
      </c>
      <c r="AO15" s="25">
        <v>3.951308012008667</v>
      </c>
      <c r="AP15" s="25">
        <v>3.1862258911132812</v>
      </c>
      <c r="AQ15" s="25">
        <v>3.7540812492370605</v>
      </c>
      <c r="AR15" s="25">
        <v>3.4800000190734863</v>
      </c>
      <c r="AS15" s="25">
        <v>3.319572687149048</v>
      </c>
      <c r="AT15" s="25">
        <v>3.294264078140259</v>
      </c>
      <c r="AU15" s="25">
        <v>3.2899999618530273</v>
      </c>
      <c r="AV15" s="25">
        <v>3.2899999618530273</v>
      </c>
      <c r="AW15" s="25">
        <v>3.2820911407470703</v>
      </c>
      <c r="AX15" s="25">
        <v>3.2799999713897705</v>
      </c>
      <c r="AY15" s="25">
        <v>3.2899999618530273</v>
      </c>
      <c r="AZ15" s="25">
        <v>3.280350923538208</v>
      </c>
      <c r="BA15" s="25">
        <v>3.299999952316284</v>
      </c>
    </row>
    <row r="16" spans="2:53" ht="12.75">
      <c r="B16" s="24">
        <v>43167</v>
      </c>
      <c r="C16" s="25">
        <v>617.6492919921875</v>
      </c>
      <c r="D16" s="25">
        <v>654.4669799804688</v>
      </c>
      <c r="E16" s="25">
        <v>726.6072998046875</v>
      </c>
      <c r="F16" s="25">
        <v>459.2265930175781</v>
      </c>
      <c r="G16" s="25">
        <v>439.34515380859375</v>
      </c>
      <c r="H16" s="25">
        <v>389.6648254394531</v>
      </c>
      <c r="I16" s="25">
        <v>437.8826599121094</v>
      </c>
      <c r="J16" s="25">
        <v>436.0001220703125</v>
      </c>
      <c r="K16" s="25">
        <v>409.86651611328125</v>
      </c>
      <c r="L16" s="25">
        <v>406.3335266113281</v>
      </c>
      <c r="M16" s="25">
        <v>403.3477478027344</v>
      </c>
      <c r="N16" s="25">
        <v>403</v>
      </c>
      <c r="O16" s="25">
        <v>402.297119140625</v>
      </c>
      <c r="P16" s="25">
        <v>402</v>
      </c>
      <c r="Q16" s="25">
        <v>402</v>
      </c>
      <c r="R16" s="25">
        <v>409.8560485839844</v>
      </c>
      <c r="S16" s="25">
        <v>434</v>
      </c>
      <c r="T16" s="25">
        <v>0.3336426019668579</v>
      </c>
      <c r="U16" s="25">
        <v>0.353971004486084</v>
      </c>
      <c r="V16" s="25">
        <v>0.3938007950782776</v>
      </c>
      <c r="W16" s="25">
        <v>0.2464825063943863</v>
      </c>
      <c r="X16" s="25">
        <v>0.23770317435264587</v>
      </c>
      <c r="Y16" s="25">
        <v>0.21925795078277588</v>
      </c>
      <c r="Z16" s="25">
        <v>0.2381269633769989</v>
      </c>
      <c r="AA16" s="25">
        <v>0.23999999463558197</v>
      </c>
      <c r="AB16" s="25">
        <v>0.22899937629699707</v>
      </c>
      <c r="AC16" s="25">
        <v>0.22771510481834412</v>
      </c>
      <c r="AD16" s="25">
        <v>0.2261137217283249</v>
      </c>
      <c r="AE16" s="25">
        <v>0.22599999606609344</v>
      </c>
      <c r="AF16" s="25">
        <v>0.22526848316192627</v>
      </c>
      <c r="AG16" s="25">
        <v>0.22499999403953552</v>
      </c>
      <c r="AH16" s="25">
        <v>0.22499999403953552</v>
      </c>
      <c r="AI16" s="25">
        <v>0.22699999809265137</v>
      </c>
      <c r="AJ16" s="25">
        <v>0.23800000548362732</v>
      </c>
      <c r="AK16" s="25">
        <v>4.222631931304932</v>
      </c>
      <c r="AL16" s="25">
        <v>4.154139041900635</v>
      </c>
      <c r="AM16" s="25">
        <v>4.064073085784912</v>
      </c>
      <c r="AN16" s="25">
        <v>4.542224884033203</v>
      </c>
      <c r="AO16" s="25">
        <v>4.055169582366943</v>
      </c>
      <c r="AP16" s="25">
        <v>3.18908429145813</v>
      </c>
      <c r="AQ16" s="25">
        <v>3.8461086750030518</v>
      </c>
      <c r="AR16" s="25">
        <v>3.4800000190734863</v>
      </c>
      <c r="AS16" s="25">
        <v>3.3391153812408447</v>
      </c>
      <c r="AT16" s="25">
        <v>3.3133292198181152</v>
      </c>
      <c r="AU16" s="25">
        <v>3.291733741760254</v>
      </c>
      <c r="AV16" s="25">
        <v>3.2899999618530273</v>
      </c>
      <c r="AW16" s="25">
        <v>3.2899999618530273</v>
      </c>
      <c r="AX16" s="25">
        <v>3.2812631130218506</v>
      </c>
      <c r="AY16" s="25">
        <v>3.2899999618530273</v>
      </c>
      <c r="AZ16" s="25">
        <v>3.2899999618530273</v>
      </c>
      <c r="BA16" s="25">
        <v>3.299999952316284</v>
      </c>
    </row>
    <row r="17" spans="2:53" ht="12.75">
      <c r="B17" s="24">
        <v>43168</v>
      </c>
      <c r="C17" s="25">
        <v>565.2296752929688</v>
      </c>
      <c r="D17" s="25">
        <v>568.87060546875</v>
      </c>
      <c r="E17" s="25">
        <v>655.4037475585938</v>
      </c>
      <c r="F17" s="25">
        <v>710.345947265625</v>
      </c>
      <c r="G17" s="25">
        <v>464.4535827636719</v>
      </c>
      <c r="H17" s="25">
        <v>389.991455078125</v>
      </c>
      <c r="I17" s="25">
        <v>441.8782958984375</v>
      </c>
      <c r="J17" s="25">
        <v>436.338134765625</v>
      </c>
      <c r="K17" s="25">
        <v>412.94854736328125</v>
      </c>
      <c r="L17" s="25">
        <v>409.6240539550781</v>
      </c>
      <c r="M17" s="25">
        <v>406.4321594238281</v>
      </c>
      <c r="N17" s="25">
        <v>403.0014343261719</v>
      </c>
      <c r="O17" s="25">
        <v>402.9999694824219</v>
      </c>
      <c r="P17" s="25">
        <v>402.50091552734375</v>
      </c>
      <c r="Q17" s="25">
        <v>402</v>
      </c>
      <c r="R17" s="25">
        <v>405.3278503417969</v>
      </c>
      <c r="S17" s="25">
        <v>434</v>
      </c>
      <c r="T17" s="25">
        <v>0.30470019578933716</v>
      </c>
      <c r="U17" s="25">
        <v>0.3067063093185425</v>
      </c>
      <c r="V17" s="25">
        <v>0.3544451892375946</v>
      </c>
      <c r="W17" s="25">
        <v>0.38484129309654236</v>
      </c>
      <c r="X17" s="25">
        <v>0.2512609362602234</v>
      </c>
      <c r="Y17" s="25">
        <v>0.2193889617919922</v>
      </c>
      <c r="Z17" s="25">
        <v>0.2399614006280899</v>
      </c>
      <c r="AA17" s="25">
        <v>0.23987480998039246</v>
      </c>
      <c r="AB17" s="25">
        <v>0.23054365813732147</v>
      </c>
      <c r="AC17" s="25">
        <v>0.2289639711380005</v>
      </c>
      <c r="AD17" s="25">
        <v>0.2277628481388092</v>
      </c>
      <c r="AE17" s="25">
        <v>0.22599999606609344</v>
      </c>
      <c r="AF17" s="25">
        <v>0.22599999606609344</v>
      </c>
      <c r="AG17" s="25">
        <v>0.22551529109477997</v>
      </c>
      <c r="AH17" s="25">
        <v>0.22499999403953552</v>
      </c>
      <c r="AI17" s="25">
        <v>0.22599999606609344</v>
      </c>
      <c r="AJ17" s="25">
        <v>0.23800000548362732</v>
      </c>
      <c r="AK17" s="25">
        <v>4.3243818283081055</v>
      </c>
      <c r="AL17" s="25">
        <v>4.313381195068359</v>
      </c>
      <c r="AM17" s="25">
        <v>4.152795791625977</v>
      </c>
      <c r="AN17" s="25">
        <v>4.07799768447876</v>
      </c>
      <c r="AO17" s="25">
        <v>4.080004692077637</v>
      </c>
      <c r="AP17" s="25">
        <v>3.193859577178955</v>
      </c>
      <c r="AQ17" s="25">
        <v>3.9095957279205322</v>
      </c>
      <c r="AR17" s="25">
        <v>3.5190911293029785</v>
      </c>
      <c r="AS17" s="25">
        <v>3.362105369567871</v>
      </c>
      <c r="AT17" s="25">
        <v>3.3375027179718018</v>
      </c>
      <c r="AU17" s="25">
        <v>3.314207077026367</v>
      </c>
      <c r="AV17" s="25">
        <v>3.2899999618530273</v>
      </c>
      <c r="AW17" s="25">
        <v>3.2899999618530273</v>
      </c>
      <c r="AX17" s="25">
        <v>3.2899999618530273</v>
      </c>
      <c r="AY17" s="25">
        <v>3.2899885177612305</v>
      </c>
      <c r="AZ17" s="25">
        <v>3.3081910610198975</v>
      </c>
      <c r="BA17" s="25">
        <v>3.299999952316284</v>
      </c>
    </row>
    <row r="18" spans="2:53" ht="12.75">
      <c r="B18" s="24">
        <v>43169</v>
      </c>
      <c r="C18" s="25">
        <v>546.4943237304688</v>
      </c>
      <c r="D18" s="25">
        <v>552.640380859375</v>
      </c>
      <c r="E18" s="25">
        <v>575.4022216796875</v>
      </c>
      <c r="F18" s="25">
        <v>703.8152465820312</v>
      </c>
      <c r="G18" s="25">
        <v>492.5856628417969</v>
      </c>
      <c r="H18" s="25">
        <v>390.21319580078125</v>
      </c>
      <c r="I18" s="25">
        <v>448.29827880859375</v>
      </c>
      <c r="J18" s="25">
        <v>443.39373779296875</v>
      </c>
      <c r="K18" s="25">
        <v>414.90423583984375</v>
      </c>
      <c r="L18" s="25">
        <v>411.4443664550781</v>
      </c>
      <c r="M18" s="25">
        <v>408.7234191894531</v>
      </c>
      <c r="N18" s="25">
        <v>403.70361328125</v>
      </c>
      <c r="O18" s="25">
        <v>403.0001220703125</v>
      </c>
      <c r="P18" s="25">
        <v>402.9994201660156</v>
      </c>
      <c r="Q18" s="25">
        <v>402</v>
      </c>
      <c r="R18" s="25">
        <v>403.0096435546875</v>
      </c>
      <c r="S18" s="25">
        <v>434</v>
      </c>
      <c r="T18" s="25">
        <v>0.2943562865257263</v>
      </c>
      <c r="U18" s="25">
        <v>0.297756165266037</v>
      </c>
      <c r="V18" s="25">
        <v>0.3103072941303253</v>
      </c>
      <c r="W18" s="25">
        <v>0.38120728731155396</v>
      </c>
      <c r="X18" s="25">
        <v>0.26646849513053894</v>
      </c>
      <c r="Y18" s="25">
        <v>0.21948806941509247</v>
      </c>
      <c r="Z18" s="25">
        <v>0.2433518022298813</v>
      </c>
      <c r="AA18" s="25">
        <v>0.24127767980098724</v>
      </c>
      <c r="AB18" s="25">
        <v>0.2311413288116455</v>
      </c>
      <c r="AC18" s="25">
        <v>0.22971029579639435</v>
      </c>
      <c r="AD18" s="25">
        <v>0.22861699759960175</v>
      </c>
      <c r="AE18" s="25">
        <v>0.22630630433559418</v>
      </c>
      <c r="AF18" s="25">
        <v>0.22599999606609344</v>
      </c>
      <c r="AG18" s="25">
        <v>0.22599999606609344</v>
      </c>
      <c r="AH18" s="25">
        <v>0.22499999403953552</v>
      </c>
      <c r="AI18" s="25">
        <v>0.22500000894069672</v>
      </c>
      <c r="AJ18" s="25">
        <v>0.23800000548362732</v>
      </c>
      <c r="AK18" s="25">
        <v>4.4075093269348145</v>
      </c>
      <c r="AL18" s="25">
        <v>4.378958702087402</v>
      </c>
      <c r="AM18" s="25">
        <v>4.301241397857666</v>
      </c>
      <c r="AN18" s="25">
        <v>4.0787129402160645</v>
      </c>
      <c r="AO18" s="25">
        <v>4.086148738861084</v>
      </c>
      <c r="AP18" s="25">
        <v>3.1960608959198</v>
      </c>
      <c r="AQ18" s="25">
        <v>3.933434009552002</v>
      </c>
      <c r="AR18" s="25">
        <v>3.8466968536376953</v>
      </c>
      <c r="AS18" s="25">
        <v>3.372178316116333</v>
      </c>
      <c r="AT18" s="25">
        <v>3.350827932357788</v>
      </c>
      <c r="AU18" s="25">
        <v>3.331474781036377</v>
      </c>
      <c r="AV18" s="25">
        <v>3.2935609817504883</v>
      </c>
      <c r="AW18" s="25">
        <v>3.2899999618530273</v>
      </c>
      <c r="AX18" s="25">
        <v>3.2899999618530273</v>
      </c>
      <c r="AY18" s="25">
        <v>3.2799999713897705</v>
      </c>
      <c r="AZ18" s="25">
        <v>3.290052652359009</v>
      </c>
      <c r="BA18" s="25">
        <v>3.299999952316284</v>
      </c>
    </row>
    <row r="19" spans="2:53" ht="12.75">
      <c r="B19" s="24">
        <v>43170</v>
      </c>
      <c r="C19" s="25">
        <v>537.4401245117188</v>
      </c>
      <c r="D19" s="25">
        <v>540.9857788085938</v>
      </c>
      <c r="E19" s="25">
        <v>552.1798095703125</v>
      </c>
      <c r="F19" s="25">
        <v>647.6054077148438</v>
      </c>
      <c r="G19" s="25">
        <v>511.0248107910156</v>
      </c>
      <c r="H19" s="25">
        <v>390.4790954589844</v>
      </c>
      <c r="I19" s="25">
        <v>459.1859130859375</v>
      </c>
      <c r="J19" s="25">
        <v>459.1859130859375</v>
      </c>
      <c r="K19" s="25">
        <v>417.80242919921875</v>
      </c>
      <c r="L19" s="25">
        <v>414.1646423339844</v>
      </c>
      <c r="M19" s="25">
        <v>410.8026428222656</v>
      </c>
      <c r="N19" s="25">
        <v>405.935302734375</v>
      </c>
      <c r="O19" s="25">
        <v>403.3236389160156</v>
      </c>
      <c r="P19" s="25">
        <v>403.00006103515625</v>
      </c>
      <c r="Q19" s="25">
        <v>402</v>
      </c>
      <c r="R19" s="25">
        <v>403</v>
      </c>
      <c r="S19" s="25">
        <v>433.9987487792969</v>
      </c>
      <c r="T19" s="25">
        <v>0.289358526468277</v>
      </c>
      <c r="U19" s="25">
        <v>0.29132238030433655</v>
      </c>
      <c r="V19" s="25">
        <v>0.29747986793518066</v>
      </c>
      <c r="W19" s="25">
        <v>0.35013747215270996</v>
      </c>
      <c r="X19" s="25">
        <v>0.27636396884918213</v>
      </c>
      <c r="Y19" s="25">
        <v>0.2196120321750641</v>
      </c>
      <c r="Z19" s="25">
        <v>0.24907022714614868</v>
      </c>
      <c r="AA19" s="25">
        <v>0.24907022714614868</v>
      </c>
      <c r="AB19" s="25">
        <v>0.23200029134750366</v>
      </c>
      <c r="AC19" s="25">
        <v>0.23099945485591888</v>
      </c>
      <c r="AD19" s="25">
        <v>0.22931568324565887</v>
      </c>
      <c r="AE19" s="25">
        <v>0.22748923301696777</v>
      </c>
      <c r="AF19" s="25">
        <v>0.22608967125415802</v>
      </c>
      <c r="AG19" s="25">
        <v>0.22599999606609344</v>
      </c>
      <c r="AH19" s="25">
        <v>0.22499999403953552</v>
      </c>
      <c r="AI19" s="25">
        <v>0.22499999403953552</v>
      </c>
      <c r="AJ19" s="25">
        <v>0.23800000548362732</v>
      </c>
      <c r="AK19" s="25">
        <v>4.51404333114624</v>
      </c>
      <c r="AL19" s="25">
        <v>4.472212314605713</v>
      </c>
      <c r="AM19" s="25">
        <v>4.380969524383545</v>
      </c>
      <c r="AN19" s="25">
        <v>4.161862850189209</v>
      </c>
      <c r="AO19" s="25">
        <v>4.108089923858643</v>
      </c>
      <c r="AP19" s="25">
        <v>3.198180913925171</v>
      </c>
      <c r="AQ19" s="25">
        <v>3.9653849601745605</v>
      </c>
      <c r="AR19" s="25">
        <v>3.9653849601745605</v>
      </c>
      <c r="AS19" s="25">
        <v>3.3799166679382324</v>
      </c>
      <c r="AT19" s="25">
        <v>3.369605302810669</v>
      </c>
      <c r="AU19" s="25">
        <v>3.3460280895233154</v>
      </c>
      <c r="AV19" s="25">
        <v>3.309579372406006</v>
      </c>
      <c r="AW19" s="25">
        <v>3.291602849960327</v>
      </c>
      <c r="AX19" s="25">
        <v>3.2899999618530273</v>
      </c>
      <c r="AY19" s="25">
        <v>3.2799999713897705</v>
      </c>
      <c r="AZ19" s="25">
        <v>3.2899999618530273</v>
      </c>
      <c r="BA19" s="25">
        <v>3.299999952316284</v>
      </c>
    </row>
    <row r="20" spans="2:53" ht="12.75">
      <c r="B20" s="24">
        <v>43171</v>
      </c>
      <c r="C20" s="25">
        <v>522.523193359375</v>
      </c>
      <c r="D20" s="25">
        <v>527.20849609375</v>
      </c>
      <c r="E20" s="25">
        <v>546.3359985351562</v>
      </c>
      <c r="F20" s="25">
        <v>586.1103515625</v>
      </c>
      <c r="G20" s="25">
        <v>521.3555297851562</v>
      </c>
      <c r="H20" s="25">
        <v>390.8919372558594</v>
      </c>
      <c r="I20" s="25">
        <v>471.11920166015625</v>
      </c>
      <c r="J20" s="25">
        <v>471.11920166015625</v>
      </c>
      <c r="K20" s="25">
        <v>419.9078369140625</v>
      </c>
      <c r="L20" s="25">
        <v>417.20281982421875</v>
      </c>
      <c r="M20" s="25">
        <v>413.8905334472656</v>
      </c>
      <c r="N20" s="25">
        <v>408.7985534667969</v>
      </c>
      <c r="O20" s="25">
        <v>405.5815734863281</v>
      </c>
      <c r="P20" s="25">
        <v>403.29351806640625</v>
      </c>
      <c r="Q20" s="25">
        <v>402.00006103515625</v>
      </c>
      <c r="R20" s="25">
        <v>402.94415283203125</v>
      </c>
      <c r="S20" s="25">
        <v>431.0115966796875</v>
      </c>
      <c r="T20" s="25">
        <v>0.28112781047821045</v>
      </c>
      <c r="U20" s="25">
        <v>0.28372058272361755</v>
      </c>
      <c r="V20" s="25">
        <v>0.2942962050437927</v>
      </c>
      <c r="W20" s="25">
        <v>0.3161759376525879</v>
      </c>
      <c r="X20" s="25">
        <v>0.28184887766838074</v>
      </c>
      <c r="Y20" s="25">
        <v>0.21980756521224976</v>
      </c>
      <c r="Z20" s="25">
        <v>0.25536075234413147</v>
      </c>
      <c r="AA20" s="25">
        <v>0.25536075234413147</v>
      </c>
      <c r="AB20" s="25">
        <v>0.2333620935678482</v>
      </c>
      <c r="AC20" s="25">
        <v>0.23192846775054932</v>
      </c>
      <c r="AD20" s="25">
        <v>0.2309691160917282</v>
      </c>
      <c r="AE20" s="25">
        <v>0.22865894436836243</v>
      </c>
      <c r="AF20" s="25">
        <v>0.22728803753852844</v>
      </c>
      <c r="AG20" s="25">
        <v>0.22606027126312256</v>
      </c>
      <c r="AH20" s="25">
        <v>0.22499999403953552</v>
      </c>
      <c r="AI20" s="25">
        <v>0.22499999403953552</v>
      </c>
      <c r="AJ20" s="25">
        <v>0.2364937961101532</v>
      </c>
      <c r="AK20" s="25">
        <v>4.6663336753845215</v>
      </c>
      <c r="AL20" s="25">
        <v>4.624423503875732</v>
      </c>
      <c r="AM20" s="25">
        <v>4.410447120666504</v>
      </c>
      <c r="AN20" s="25">
        <v>4.288967609405518</v>
      </c>
      <c r="AO20" s="25">
        <v>4.1375885009765625</v>
      </c>
      <c r="AP20" s="25">
        <v>3.2011985778808594</v>
      </c>
      <c r="AQ20" s="25">
        <v>3.9977920055389404</v>
      </c>
      <c r="AR20" s="25">
        <v>3.9977920055389404</v>
      </c>
      <c r="AS20" s="25">
        <v>3.392690896987915</v>
      </c>
      <c r="AT20" s="25">
        <v>3.378192663192749</v>
      </c>
      <c r="AU20" s="25">
        <v>3.3680005073547363</v>
      </c>
      <c r="AV20" s="25">
        <v>3.331939935684204</v>
      </c>
      <c r="AW20" s="25">
        <v>3.3065226078033447</v>
      </c>
      <c r="AX20" s="25">
        <v>3.291449546813965</v>
      </c>
      <c r="AY20" s="25">
        <v>3.283353328704834</v>
      </c>
      <c r="AZ20" s="25">
        <v>3.2899999618530273</v>
      </c>
      <c r="BA20" s="25">
        <v>3.287889242172241</v>
      </c>
    </row>
    <row r="21" spans="2:53" ht="12.75">
      <c r="B21" s="24">
        <v>43172</v>
      </c>
      <c r="C21" s="25">
        <v>490.647216796875</v>
      </c>
      <c r="D21" s="25">
        <v>496.0602722167969</v>
      </c>
      <c r="E21" s="25">
        <v>499.0731201171875</v>
      </c>
      <c r="F21" s="25">
        <v>547.2657470703125</v>
      </c>
      <c r="G21" s="25">
        <v>525.943603515625</v>
      </c>
      <c r="H21" s="25">
        <v>391.1910095214844</v>
      </c>
      <c r="I21" s="25">
        <v>493.99493408203125</v>
      </c>
      <c r="J21" s="25">
        <v>493.99493408203125</v>
      </c>
      <c r="K21" s="25">
        <v>430.33245849609375</v>
      </c>
      <c r="L21" s="25">
        <v>422.7873229980469</v>
      </c>
      <c r="M21" s="25">
        <v>419.24273681640625</v>
      </c>
      <c r="N21" s="25">
        <v>413.95733642578125</v>
      </c>
      <c r="O21" s="25">
        <v>410.54888916015625</v>
      </c>
      <c r="P21" s="25">
        <v>407.8886413574219</v>
      </c>
      <c r="Q21" s="25">
        <v>402.9260559082031</v>
      </c>
      <c r="R21" s="25">
        <v>402.6419372558594</v>
      </c>
      <c r="S21" s="25">
        <v>424.4683532714844</v>
      </c>
      <c r="T21" s="25">
        <v>0.26353326439857483</v>
      </c>
      <c r="U21" s="25">
        <v>0.2665236294269562</v>
      </c>
      <c r="V21" s="25">
        <v>0.2366856187582016</v>
      </c>
      <c r="W21" s="25">
        <v>0.2947777509689331</v>
      </c>
      <c r="X21" s="25">
        <v>0.28416845202445984</v>
      </c>
      <c r="Y21" s="25">
        <v>0.21995002031326294</v>
      </c>
      <c r="Z21" s="25">
        <v>0.2674032747745514</v>
      </c>
      <c r="AA21" s="25">
        <v>0.2674032747745514</v>
      </c>
      <c r="AB21" s="25">
        <v>0.2381262183189392</v>
      </c>
      <c r="AC21" s="25">
        <v>0.23470760881900787</v>
      </c>
      <c r="AD21" s="25">
        <v>0.2328696846961975</v>
      </c>
      <c r="AE21" s="25">
        <v>0.23094899952411652</v>
      </c>
      <c r="AF21" s="25">
        <v>0.22919830679893494</v>
      </c>
      <c r="AG21" s="25">
        <v>0.22825095057487488</v>
      </c>
      <c r="AH21" s="25">
        <v>0.22599917650222778</v>
      </c>
      <c r="AI21" s="25">
        <v>0.22499999403953552</v>
      </c>
      <c r="AJ21" s="25">
        <v>0.23375244438648224</v>
      </c>
      <c r="AK21" s="25">
        <v>4.848527908325195</v>
      </c>
      <c r="AL21" s="25">
        <v>4.811326026916504</v>
      </c>
      <c r="AM21" s="25">
        <v>3.723329544067383</v>
      </c>
      <c r="AN21" s="25">
        <v>4.411237716674805</v>
      </c>
      <c r="AO21" s="25">
        <v>4.180582523345947</v>
      </c>
      <c r="AP21" s="25">
        <v>3.2033462524414062</v>
      </c>
      <c r="AQ21" s="25">
        <v>4.067286968231201</v>
      </c>
      <c r="AR21" s="25">
        <v>4.067286968231201</v>
      </c>
      <c r="AS21" s="25">
        <v>3.4370715618133545</v>
      </c>
      <c r="AT21" s="25">
        <v>3.4059927463531494</v>
      </c>
      <c r="AU21" s="25">
        <v>3.3883912563323975</v>
      </c>
      <c r="AV21" s="25">
        <v>3.367872476577759</v>
      </c>
      <c r="AW21" s="25">
        <v>3.344200849533081</v>
      </c>
      <c r="AX21" s="25">
        <v>3.325512409210205</v>
      </c>
      <c r="AY21" s="25">
        <v>3.2899999618530273</v>
      </c>
      <c r="AZ21" s="25">
        <v>3.2899999618530273</v>
      </c>
      <c r="BA21" s="25">
        <v>3.2816977500915527</v>
      </c>
    </row>
    <row r="22" spans="2:53" ht="12.75">
      <c r="B22" s="24">
        <v>43173</v>
      </c>
      <c r="C22" s="25">
        <v>470.8910827636719</v>
      </c>
      <c r="D22" s="25">
        <v>486.2170104980469</v>
      </c>
      <c r="E22" s="25">
        <v>455.2780456542969</v>
      </c>
      <c r="F22" s="25">
        <v>532.06982421875</v>
      </c>
      <c r="G22" s="25">
        <v>526.8633422851562</v>
      </c>
      <c r="H22" s="25">
        <v>391.4999694824219</v>
      </c>
      <c r="I22" s="25">
        <v>508.4873352050781</v>
      </c>
      <c r="J22" s="25">
        <v>508.4873352050781</v>
      </c>
      <c r="K22" s="25">
        <v>434.8046569824219</v>
      </c>
      <c r="L22" s="25">
        <v>433.08355712890625</v>
      </c>
      <c r="M22" s="25">
        <v>430.3346862792969</v>
      </c>
      <c r="N22" s="25">
        <v>420.2994689941406</v>
      </c>
      <c r="O22" s="25">
        <v>417.48931884765625</v>
      </c>
      <c r="P22" s="25">
        <v>414.4593200683594</v>
      </c>
      <c r="Q22" s="25">
        <v>403.5458068847656</v>
      </c>
      <c r="R22" s="25">
        <v>402</v>
      </c>
      <c r="S22" s="25">
        <v>417.9064636230469</v>
      </c>
      <c r="T22" s="25">
        <v>0.2526320219039917</v>
      </c>
      <c r="U22" s="25">
        <v>0.26109349727630615</v>
      </c>
      <c r="V22" s="25">
        <v>0.1657753884792328</v>
      </c>
      <c r="W22" s="25">
        <v>0.2864323556423187</v>
      </c>
      <c r="X22" s="25">
        <v>0.2844904065132141</v>
      </c>
      <c r="Y22" s="25">
        <v>0.220097154378891</v>
      </c>
      <c r="Z22" s="25">
        <v>0.2749704420566559</v>
      </c>
      <c r="AA22" s="25">
        <v>0.2749704420566559</v>
      </c>
      <c r="AB22" s="25">
        <v>0.2395658940076828</v>
      </c>
      <c r="AC22" s="25">
        <v>0.2390768975019455</v>
      </c>
      <c r="AD22" s="25">
        <v>0.23811407387256622</v>
      </c>
      <c r="AE22" s="25">
        <v>0.2335655838251114</v>
      </c>
      <c r="AF22" s="25">
        <v>0.23198308050632477</v>
      </c>
      <c r="AG22" s="25">
        <v>0.2310488373041153</v>
      </c>
      <c r="AH22" s="25">
        <v>0.2261732518672943</v>
      </c>
      <c r="AI22" s="25">
        <v>0.22499999403953552</v>
      </c>
      <c r="AJ22" s="25">
        <v>0.23125769197940826</v>
      </c>
      <c r="AK22" s="25">
        <v>4.902462959289551</v>
      </c>
      <c r="AL22" s="25">
        <v>4.872706890106201</v>
      </c>
      <c r="AM22" s="25">
        <v>2.408740282058716</v>
      </c>
      <c r="AN22" s="25">
        <v>4.565412521362305</v>
      </c>
      <c r="AO22" s="25">
        <v>4.239729881286621</v>
      </c>
      <c r="AP22" s="25">
        <v>3.2056403160095215</v>
      </c>
      <c r="AQ22" s="25">
        <v>4.131106853485107</v>
      </c>
      <c r="AR22" s="25">
        <v>4.131106853485107</v>
      </c>
      <c r="AS22" s="25">
        <v>3.485853433609009</v>
      </c>
      <c r="AT22" s="25">
        <v>3.4565298557281494</v>
      </c>
      <c r="AU22" s="25">
        <v>3.4375362396240234</v>
      </c>
      <c r="AV22" s="25">
        <v>3.3946831226348877</v>
      </c>
      <c r="AW22" s="25">
        <v>3.379660129547119</v>
      </c>
      <c r="AX22" s="25">
        <v>3.3698318004608154</v>
      </c>
      <c r="AY22" s="25">
        <v>3.2927658557891846</v>
      </c>
      <c r="AZ22" s="25">
        <v>3.2899999618530273</v>
      </c>
      <c r="BA22" s="25">
        <v>3.282815456390381</v>
      </c>
    </row>
    <row r="23" spans="2:53" ht="12.75">
      <c r="B23" s="24">
        <v>43174</v>
      </c>
      <c r="C23" s="25">
        <v>463.2268981933594</v>
      </c>
      <c r="D23" s="25">
        <v>464.08831787109375</v>
      </c>
      <c r="E23" s="25">
        <v>454.1979675292969</v>
      </c>
      <c r="F23" s="25">
        <v>498.5647277832031</v>
      </c>
      <c r="G23" s="25">
        <v>524.605712890625</v>
      </c>
      <c r="H23" s="25">
        <v>391.8330383300781</v>
      </c>
      <c r="I23" s="25">
        <v>517.1753540039062</v>
      </c>
      <c r="J23" s="25">
        <v>517.1753540039062</v>
      </c>
      <c r="K23" s="25">
        <v>446.9064636230469</v>
      </c>
      <c r="L23" s="25">
        <v>439.6938781738281</v>
      </c>
      <c r="M23" s="25">
        <v>435.61309814453125</v>
      </c>
      <c r="N23" s="25">
        <v>432.21124267578125</v>
      </c>
      <c r="O23" s="25">
        <v>427.85858154296875</v>
      </c>
      <c r="P23" s="25">
        <v>421.88397216796875</v>
      </c>
      <c r="Q23" s="25">
        <v>409.8255310058594</v>
      </c>
      <c r="R23" s="25">
        <v>402</v>
      </c>
      <c r="S23" s="25">
        <v>413.24517822265625</v>
      </c>
      <c r="T23" s="25">
        <v>0.2483876794576645</v>
      </c>
      <c r="U23" s="25">
        <v>0.24888092279434204</v>
      </c>
      <c r="V23" s="25">
        <v>0.16472633183002472</v>
      </c>
      <c r="W23" s="25">
        <v>0.2678666412830353</v>
      </c>
      <c r="X23" s="25">
        <v>0.28307464718818665</v>
      </c>
      <c r="Y23" s="25">
        <v>0.22025525569915771</v>
      </c>
      <c r="Z23" s="25">
        <v>0.2794114947319031</v>
      </c>
      <c r="AA23" s="25">
        <v>0.2794114947319031</v>
      </c>
      <c r="AB23" s="25">
        <v>0.24443426728248596</v>
      </c>
      <c r="AC23" s="25">
        <v>0.24133345484733582</v>
      </c>
      <c r="AD23" s="25">
        <v>0.2397998571395874</v>
      </c>
      <c r="AE23" s="25">
        <v>0.2388181984424591</v>
      </c>
      <c r="AF23" s="25">
        <v>0.23705579340457916</v>
      </c>
      <c r="AG23" s="25">
        <v>0.2343064248561859</v>
      </c>
      <c r="AH23" s="25">
        <v>0.2289998084306717</v>
      </c>
      <c r="AI23" s="25">
        <v>0.22499999403953552</v>
      </c>
      <c r="AJ23" s="25">
        <v>0.2296210378408432</v>
      </c>
      <c r="AK23" s="25">
        <v>4.920175552368164</v>
      </c>
      <c r="AL23" s="25">
        <v>4.916730880737305</v>
      </c>
      <c r="AM23" s="25">
        <v>2.40061092376709</v>
      </c>
      <c r="AN23" s="25">
        <v>4.8043036460876465</v>
      </c>
      <c r="AO23" s="25">
        <v>4.325765132904053</v>
      </c>
      <c r="AP23" s="25">
        <v>3.208298683166504</v>
      </c>
      <c r="AQ23" s="25">
        <v>4.206894874572754</v>
      </c>
      <c r="AR23" s="25">
        <v>4.206894874572754</v>
      </c>
      <c r="AS23" s="25">
        <v>3.695460796356201</v>
      </c>
      <c r="AT23" s="25">
        <v>3.5874128341674805</v>
      </c>
      <c r="AU23" s="25">
        <v>3.5044748783111572</v>
      </c>
      <c r="AV23" s="25">
        <v>3.4494311809539795</v>
      </c>
      <c r="AW23" s="25">
        <v>3.426302433013916</v>
      </c>
      <c r="AX23" s="25">
        <v>3.402019500732422</v>
      </c>
      <c r="AY23" s="25">
        <v>3.339056968688965</v>
      </c>
      <c r="AZ23" s="25">
        <v>3.282346725463867</v>
      </c>
      <c r="BA23" s="25">
        <v>3.2860114574432373</v>
      </c>
    </row>
    <row r="24" spans="2:53" ht="12.75">
      <c r="B24" s="24">
        <v>43175</v>
      </c>
      <c r="C24" s="25">
        <v>469.8066101074219</v>
      </c>
      <c r="D24" s="25">
        <v>465.5045166015625</v>
      </c>
      <c r="E24" s="25">
        <v>446.0586853027344</v>
      </c>
      <c r="F24" s="25">
        <v>485.31036376953125</v>
      </c>
      <c r="G24" s="25">
        <v>518.37939453125</v>
      </c>
      <c r="H24" s="25">
        <v>392.1651611328125</v>
      </c>
      <c r="I24" s="25">
        <v>519.2531127929688</v>
      </c>
      <c r="J24" s="25">
        <v>519.2531127929688</v>
      </c>
      <c r="K24" s="25">
        <v>470.41595458984375</v>
      </c>
      <c r="L24" s="25">
        <v>459.7876892089844</v>
      </c>
      <c r="M24" s="25">
        <v>450.29498291015625</v>
      </c>
      <c r="N24" s="25">
        <v>438.4744567871094</v>
      </c>
      <c r="O24" s="25">
        <v>434.9596862792969</v>
      </c>
      <c r="P24" s="25">
        <v>433.1811218261719</v>
      </c>
      <c r="Q24" s="25">
        <v>417.6382141113281</v>
      </c>
      <c r="R24" s="25">
        <v>402.0112609863281</v>
      </c>
      <c r="S24" s="25">
        <v>411.54937744140625</v>
      </c>
      <c r="T24" s="25">
        <v>0.25203579664230347</v>
      </c>
      <c r="U24" s="25">
        <v>0.2496470808982849</v>
      </c>
      <c r="V24" s="25">
        <v>0.16020160913467407</v>
      </c>
      <c r="W24" s="25">
        <v>0.260606050491333</v>
      </c>
      <c r="X24" s="25">
        <v>0.27949032187461853</v>
      </c>
      <c r="Y24" s="25">
        <v>0.22041159868240356</v>
      </c>
      <c r="Z24" s="25">
        <v>0.2803003489971161</v>
      </c>
      <c r="AA24" s="25">
        <v>0.2803003489971161</v>
      </c>
      <c r="AB24" s="25">
        <v>0.2556495666503906</v>
      </c>
      <c r="AC24" s="25">
        <v>0.25046253204345703</v>
      </c>
      <c r="AD24" s="25">
        <v>0.24598535895347595</v>
      </c>
      <c r="AE24" s="25">
        <v>0.24083435535430908</v>
      </c>
      <c r="AF24" s="25">
        <v>0.23960095643997192</v>
      </c>
      <c r="AG24" s="25">
        <v>0.2391253262758255</v>
      </c>
      <c r="AH24" s="25">
        <v>0.23204290866851807</v>
      </c>
      <c r="AI24" s="25">
        <v>0.22499999403953552</v>
      </c>
      <c r="AJ24" s="25">
        <v>0.2291892170906067</v>
      </c>
      <c r="AK24" s="25">
        <v>4.921280384063721</v>
      </c>
      <c r="AL24" s="25">
        <v>4.920877933502197</v>
      </c>
      <c r="AM24" s="25">
        <v>2.4459214210510254</v>
      </c>
      <c r="AN24" s="25">
        <v>4.876209259033203</v>
      </c>
      <c r="AO24" s="25">
        <v>4.424633979797363</v>
      </c>
      <c r="AP24" s="25">
        <v>3.2112858295440674</v>
      </c>
      <c r="AQ24" s="25">
        <v>4.292740821838379</v>
      </c>
      <c r="AR24" s="25">
        <v>4.292740821838379</v>
      </c>
      <c r="AS24" s="25">
        <v>3.911688804626465</v>
      </c>
      <c r="AT24" s="25">
        <v>3.8289098739624023</v>
      </c>
      <c r="AU24" s="25">
        <v>3.735090494155884</v>
      </c>
      <c r="AV24" s="25">
        <v>3.563828468322754</v>
      </c>
      <c r="AW24" s="25">
        <v>3.489954948425293</v>
      </c>
      <c r="AX24" s="25">
        <v>3.4585301876068115</v>
      </c>
      <c r="AY24" s="25">
        <v>3.3805556297302246</v>
      </c>
      <c r="AZ24" s="25">
        <v>3.2817533016204834</v>
      </c>
      <c r="BA24" s="25">
        <v>3.299459218978882</v>
      </c>
    </row>
    <row r="25" spans="2:53" ht="12.75">
      <c r="B25" s="24">
        <v>43176</v>
      </c>
      <c r="C25" s="25">
        <v>469.19952392578125</v>
      </c>
      <c r="D25" s="25">
        <v>469.7657165527344</v>
      </c>
      <c r="E25" s="25">
        <v>436.1131591796875</v>
      </c>
      <c r="F25" s="25">
        <v>464.13482666015625</v>
      </c>
      <c r="G25" s="25">
        <v>509.8992004394531</v>
      </c>
      <c r="H25" s="25">
        <v>392.4777526855469</v>
      </c>
      <c r="I25" s="25">
        <v>516.5939331054688</v>
      </c>
      <c r="J25" s="25">
        <v>516.5939331054688</v>
      </c>
      <c r="K25" s="25">
        <v>492.42840576171875</v>
      </c>
      <c r="L25" s="25">
        <v>483.5948486328125</v>
      </c>
      <c r="M25" s="25">
        <v>474.19586181640625</v>
      </c>
      <c r="N25" s="25">
        <v>457.1654968261719</v>
      </c>
      <c r="O25" s="25">
        <v>447.90716552734375</v>
      </c>
      <c r="P25" s="25">
        <v>441.2532653808594</v>
      </c>
      <c r="Q25" s="25">
        <v>428.7831115722656</v>
      </c>
      <c r="R25" s="25">
        <v>403.0022277832031</v>
      </c>
      <c r="S25" s="25">
        <v>412.86077880859375</v>
      </c>
      <c r="T25" s="25">
        <v>0.25167232751846313</v>
      </c>
      <c r="U25" s="25">
        <v>0.2520151138305664</v>
      </c>
      <c r="V25" s="25">
        <v>0.1547265648841858</v>
      </c>
      <c r="W25" s="25">
        <v>0.24889740347862244</v>
      </c>
      <c r="X25" s="25">
        <v>0.2746891379356384</v>
      </c>
      <c r="Y25" s="25">
        <v>0.22055687010288239</v>
      </c>
      <c r="Z25" s="25">
        <v>0.27863696217536926</v>
      </c>
      <c r="AA25" s="25">
        <v>0.27863696217536926</v>
      </c>
      <c r="AB25" s="25">
        <v>0.26674553751945496</v>
      </c>
      <c r="AC25" s="25">
        <v>0.2622551918029785</v>
      </c>
      <c r="AD25" s="25">
        <v>0.2575379014015198</v>
      </c>
      <c r="AE25" s="25">
        <v>0.24919109046459198</v>
      </c>
      <c r="AF25" s="25">
        <v>0.24487940967082977</v>
      </c>
      <c r="AG25" s="25">
        <v>0.24196800589561462</v>
      </c>
      <c r="AH25" s="25">
        <v>0.237493097782135</v>
      </c>
      <c r="AI25" s="25">
        <v>0.22599999606609344</v>
      </c>
      <c r="AJ25" s="25">
        <v>0.22991128265857697</v>
      </c>
      <c r="AK25" s="25">
        <v>4.929206848144531</v>
      </c>
      <c r="AL25" s="25">
        <v>4.924736976623535</v>
      </c>
      <c r="AM25" s="25">
        <v>2.5048329830169678</v>
      </c>
      <c r="AN25" s="25">
        <v>4.917119026184082</v>
      </c>
      <c r="AO25" s="25">
        <v>4.514615535736084</v>
      </c>
      <c r="AP25" s="25">
        <v>3.2145094871520996</v>
      </c>
      <c r="AQ25" s="25">
        <v>4.382747173309326</v>
      </c>
      <c r="AR25" s="25">
        <v>4.382747173309326</v>
      </c>
      <c r="AS25" s="25">
        <v>4.047767639160156</v>
      </c>
      <c r="AT25" s="25">
        <v>3.9960811138153076</v>
      </c>
      <c r="AU25" s="25">
        <v>3.937110662460327</v>
      </c>
      <c r="AV25" s="25">
        <v>3.804581880569458</v>
      </c>
      <c r="AW25" s="25">
        <v>3.706148624420166</v>
      </c>
      <c r="AX25" s="25">
        <v>3.612349271774292</v>
      </c>
      <c r="AY25" s="25">
        <v>3.4307830333709717</v>
      </c>
      <c r="AZ25" s="25">
        <v>3.2899999618530273</v>
      </c>
      <c r="BA25" s="25">
        <v>3.323204755783081</v>
      </c>
    </row>
    <row r="26" spans="2:53" ht="12.75">
      <c r="B26" s="24">
        <v>43177</v>
      </c>
      <c r="C26" s="25">
        <v>473.25860595703125</v>
      </c>
      <c r="D26" s="25">
        <v>470.53997802734375</v>
      </c>
      <c r="E26" s="25">
        <v>425.05487060546875</v>
      </c>
      <c r="F26" s="25">
        <v>469.1290283203125</v>
      </c>
      <c r="G26" s="25">
        <v>502.7653503417969</v>
      </c>
      <c r="H26" s="25">
        <v>393.094970703125</v>
      </c>
      <c r="I26" s="25">
        <v>514.2485961914062</v>
      </c>
      <c r="J26" s="25">
        <v>514.2485961914062</v>
      </c>
      <c r="K26" s="25">
        <v>500.34722900390625</v>
      </c>
      <c r="L26" s="25">
        <v>493.6036071777344</v>
      </c>
      <c r="M26" s="25">
        <v>484.95404052734375</v>
      </c>
      <c r="N26" s="25">
        <v>469.6468505859375</v>
      </c>
      <c r="O26" s="25">
        <v>459.77838134765625</v>
      </c>
      <c r="P26" s="25">
        <v>451.4709777832031</v>
      </c>
      <c r="Q26" s="25">
        <v>434.19989013671875</v>
      </c>
      <c r="R26" s="25">
        <v>407.7203063964844</v>
      </c>
      <c r="S26" s="25">
        <v>413.9770812988281</v>
      </c>
      <c r="T26" s="25">
        <v>0.2539428174495697</v>
      </c>
      <c r="U26" s="25">
        <v>0.25242868065834045</v>
      </c>
      <c r="V26" s="25">
        <v>0.14858870208263397</v>
      </c>
      <c r="W26" s="25">
        <v>0.25168681144714355</v>
      </c>
      <c r="X26" s="25">
        <v>0.27064740657806396</v>
      </c>
      <c r="Y26" s="25">
        <v>0.22083917260169983</v>
      </c>
      <c r="Z26" s="25">
        <v>0.2772747576236725</v>
      </c>
      <c r="AA26" s="25">
        <v>0.2772747576236725</v>
      </c>
      <c r="AB26" s="25">
        <v>0.27080464363098145</v>
      </c>
      <c r="AC26" s="25">
        <v>0.2673585116863251</v>
      </c>
      <c r="AD26" s="25">
        <v>0.2629574239253998</v>
      </c>
      <c r="AE26" s="25">
        <v>0.25525468587875366</v>
      </c>
      <c r="AF26" s="25">
        <v>0.2504597306251526</v>
      </c>
      <c r="AG26" s="25">
        <v>0.24652378261089325</v>
      </c>
      <c r="AH26" s="25">
        <v>0.23938627541065216</v>
      </c>
      <c r="AI26" s="25">
        <v>0.22818000614643097</v>
      </c>
      <c r="AJ26" s="25">
        <v>0.2304082065820694</v>
      </c>
      <c r="AK26" s="25">
        <v>4.961300849914551</v>
      </c>
      <c r="AL26" s="25">
        <v>4.941072463989258</v>
      </c>
      <c r="AM26" s="25">
        <v>2.5306293964385986</v>
      </c>
      <c r="AN26" s="25">
        <v>4.9185075759887695</v>
      </c>
      <c r="AO26" s="25">
        <v>4.590946674346924</v>
      </c>
      <c r="AP26" s="25">
        <v>3.2217984199523926</v>
      </c>
      <c r="AQ26" s="25">
        <v>4.4206342697143555</v>
      </c>
      <c r="AR26" s="25">
        <v>4.4206342697143555</v>
      </c>
      <c r="AS26" s="25">
        <v>4.095090389251709</v>
      </c>
      <c r="AT26" s="25">
        <v>4.054632663726807</v>
      </c>
      <c r="AU26" s="25">
        <v>4.004119396209717</v>
      </c>
      <c r="AV26" s="25">
        <v>3.905620813369751</v>
      </c>
      <c r="AW26" s="25">
        <v>3.8279225826263428</v>
      </c>
      <c r="AX26" s="25">
        <v>3.7471208572387695</v>
      </c>
      <c r="AY26" s="25">
        <v>3.4748198986053467</v>
      </c>
      <c r="AZ26" s="25">
        <v>3.3238699436187744</v>
      </c>
      <c r="BA26" s="25">
        <v>3.334242105484009</v>
      </c>
    </row>
    <row r="27" spans="2:53" ht="12.75">
      <c r="B27" s="24">
        <v>43178</v>
      </c>
      <c r="C27" s="25">
        <v>475.0815124511719</v>
      </c>
      <c r="D27" s="25">
        <v>474.1328125</v>
      </c>
      <c r="E27" s="25">
        <v>423.0453186035156</v>
      </c>
      <c r="F27" s="25">
        <v>472.04583740234375</v>
      </c>
      <c r="G27" s="25">
        <v>498.5731201171875</v>
      </c>
      <c r="H27" s="25">
        <v>393.6777648925781</v>
      </c>
      <c r="I27" s="25">
        <v>511.24542236328125</v>
      </c>
      <c r="J27" s="25">
        <v>511.24542236328125</v>
      </c>
      <c r="K27" s="25">
        <v>505.34136962890625</v>
      </c>
      <c r="L27" s="25">
        <v>499.64971923828125</v>
      </c>
      <c r="M27" s="25">
        <v>491.7311096191406</v>
      </c>
      <c r="N27" s="25">
        <v>477.3019104003906</v>
      </c>
      <c r="O27" s="25">
        <v>467.1850280761719</v>
      </c>
      <c r="P27" s="25">
        <v>458.57232666015625</v>
      </c>
      <c r="Q27" s="25">
        <v>435.9508972167969</v>
      </c>
      <c r="R27" s="25">
        <v>415.8766174316406</v>
      </c>
      <c r="S27" s="25">
        <v>415.11029052734375</v>
      </c>
      <c r="T27" s="25">
        <v>0.2549620568752289</v>
      </c>
      <c r="U27" s="25">
        <v>0.2544253170490265</v>
      </c>
      <c r="V27" s="25">
        <v>0.14744989573955536</v>
      </c>
      <c r="W27" s="25">
        <v>0.2532486915588379</v>
      </c>
      <c r="X27" s="25">
        <v>0.26825639605522156</v>
      </c>
      <c r="Y27" s="25">
        <v>0.22110246121883392</v>
      </c>
      <c r="Z27" s="25">
        <v>0.2755451500415802</v>
      </c>
      <c r="AA27" s="25">
        <v>0.2755451500415802</v>
      </c>
      <c r="AB27" s="25">
        <v>0.2733350098133087</v>
      </c>
      <c r="AC27" s="25">
        <v>0.2704203426837921</v>
      </c>
      <c r="AD27" s="25">
        <v>0.2664108872413635</v>
      </c>
      <c r="AE27" s="25">
        <v>0.2590652108192444</v>
      </c>
      <c r="AF27" s="25">
        <v>0.25406134128570557</v>
      </c>
      <c r="AG27" s="25">
        <v>0.24985365569591522</v>
      </c>
      <c r="AH27" s="25">
        <v>0.23988288640975952</v>
      </c>
      <c r="AI27" s="25">
        <v>0.2315009981393814</v>
      </c>
      <c r="AJ27" s="25">
        <v>0.230910986661911</v>
      </c>
      <c r="AK27" s="25">
        <v>5.077427387237549</v>
      </c>
      <c r="AL27" s="25">
        <v>5.00663948059082</v>
      </c>
      <c r="AM27" s="25">
        <v>2.5362651348114014</v>
      </c>
      <c r="AN27" s="25">
        <v>4.923498153686523</v>
      </c>
      <c r="AO27" s="25">
        <v>4.6523261070251465</v>
      </c>
      <c r="AP27" s="25">
        <v>3.2293989658355713</v>
      </c>
      <c r="AQ27" s="25">
        <v>4.464980125427246</v>
      </c>
      <c r="AR27" s="25">
        <v>4.464980125427246</v>
      </c>
      <c r="AS27" s="25">
        <v>4.128481864929199</v>
      </c>
      <c r="AT27" s="25">
        <v>4.090790271759033</v>
      </c>
      <c r="AU27" s="25">
        <v>4.043732643127441</v>
      </c>
      <c r="AV27" s="25">
        <v>3.9571526050567627</v>
      </c>
      <c r="AW27" s="25">
        <v>3.8875505924224854</v>
      </c>
      <c r="AX27" s="25">
        <v>3.817150831222534</v>
      </c>
      <c r="AY27" s="25">
        <v>3.511657476425171</v>
      </c>
      <c r="AZ27" s="25">
        <v>3.3744122982025146</v>
      </c>
      <c r="BA27" s="25">
        <v>3.3421826362609863</v>
      </c>
    </row>
    <row r="28" spans="2:53" ht="12.75">
      <c r="B28" s="24">
        <v>43179</v>
      </c>
      <c r="C28" s="25">
        <v>472.6150817871094</v>
      </c>
      <c r="D28" s="25">
        <v>474.2212219238281</v>
      </c>
      <c r="E28" s="25">
        <v>426.1465759277344</v>
      </c>
      <c r="F28" s="25">
        <v>473.92913818359375</v>
      </c>
      <c r="G28" s="25">
        <v>495.1453552246094</v>
      </c>
      <c r="H28" s="25">
        <v>394.2338562011719</v>
      </c>
      <c r="I28" s="25">
        <v>508.076171875</v>
      </c>
      <c r="J28" s="25">
        <v>508.076171875</v>
      </c>
      <c r="K28" s="25">
        <v>509.3358459472656</v>
      </c>
      <c r="L28" s="25">
        <v>504.8231201171875</v>
      </c>
      <c r="M28" s="25">
        <v>498.156005859375</v>
      </c>
      <c r="N28" s="25">
        <v>484.0212707519531</v>
      </c>
      <c r="O28" s="25">
        <v>474.611572265625</v>
      </c>
      <c r="P28" s="25">
        <v>466.0233154296875</v>
      </c>
      <c r="Q28" s="25">
        <v>438.9764099121094</v>
      </c>
      <c r="R28" s="25">
        <v>418.24493408203125</v>
      </c>
      <c r="S28" s="25">
        <v>416.85357666015625</v>
      </c>
      <c r="T28" s="25">
        <v>0.25357866287231445</v>
      </c>
      <c r="U28" s="25">
        <v>0.25448212027549744</v>
      </c>
      <c r="V28" s="25">
        <v>0.14924265444278717</v>
      </c>
      <c r="W28" s="25">
        <v>0.2543346583843231</v>
      </c>
      <c r="X28" s="25">
        <v>0.26629406213760376</v>
      </c>
      <c r="Y28" s="25">
        <v>0.2213512510061264</v>
      </c>
      <c r="Z28" s="25">
        <v>0.2737233638763428</v>
      </c>
      <c r="AA28" s="25">
        <v>0.2737233638763428</v>
      </c>
      <c r="AB28" s="25">
        <v>0.2753845751285553</v>
      </c>
      <c r="AC28" s="25">
        <v>0.27309125661849976</v>
      </c>
      <c r="AD28" s="25">
        <v>0.2696981430053711</v>
      </c>
      <c r="AE28" s="25">
        <v>0.262468159198761</v>
      </c>
      <c r="AF28" s="25">
        <v>0.2577223479747772</v>
      </c>
      <c r="AG28" s="25">
        <v>0.2534700036048889</v>
      </c>
      <c r="AH28" s="25">
        <v>0.24100063741207123</v>
      </c>
      <c r="AI28" s="25">
        <v>0.23232313990592957</v>
      </c>
      <c r="AJ28" s="25">
        <v>0.23168526589870453</v>
      </c>
      <c r="AK28" s="25">
        <v>5.161351680755615</v>
      </c>
      <c r="AL28" s="25">
        <v>5.113763332366943</v>
      </c>
      <c r="AM28" s="25">
        <v>2.536905288696289</v>
      </c>
      <c r="AN28" s="25">
        <v>4.9521589279174805</v>
      </c>
      <c r="AO28" s="25">
        <v>4.705477237701416</v>
      </c>
      <c r="AP28" s="25">
        <v>3.237220525741577</v>
      </c>
      <c r="AQ28" s="25">
        <v>4.511961460113525</v>
      </c>
      <c r="AR28" s="25">
        <v>4.511961460113525</v>
      </c>
      <c r="AS28" s="25">
        <v>4.160416603088379</v>
      </c>
      <c r="AT28" s="25">
        <v>4.1248674392700195</v>
      </c>
      <c r="AU28" s="25">
        <v>4.081710338592529</v>
      </c>
      <c r="AV28" s="25">
        <v>3.9985110759735107</v>
      </c>
      <c r="AW28" s="25">
        <v>3.939582109451294</v>
      </c>
      <c r="AX28" s="25">
        <v>3.8786983489990234</v>
      </c>
      <c r="AY28" s="25">
        <v>3.5724077224731445</v>
      </c>
      <c r="AZ28" s="25">
        <v>3.3837101459503174</v>
      </c>
      <c r="BA28" s="25">
        <v>3.3542768955230713</v>
      </c>
    </row>
    <row r="29" spans="2:53" ht="12.75">
      <c r="B29" s="24">
        <v>43180</v>
      </c>
      <c r="C29" s="25">
        <v>447.6304016113281</v>
      </c>
      <c r="D29" s="25">
        <v>463.6300354003906</v>
      </c>
      <c r="E29" s="25">
        <v>426.0826416015625</v>
      </c>
      <c r="F29" s="25">
        <v>476.035888671875</v>
      </c>
      <c r="G29" s="25">
        <v>492.6668701171875</v>
      </c>
      <c r="H29" s="25">
        <v>394.7550964355469</v>
      </c>
      <c r="I29" s="25">
        <v>505.04290771484375</v>
      </c>
      <c r="J29" s="25">
        <v>505.04290771484375</v>
      </c>
      <c r="K29" s="25">
        <v>512.3626098632812</v>
      </c>
      <c r="L29" s="25">
        <v>508.7793884277344</v>
      </c>
      <c r="M29" s="25">
        <v>503.3891296386719</v>
      </c>
      <c r="N29" s="25">
        <v>490.7507019042969</v>
      </c>
      <c r="O29" s="25">
        <v>481.6290588378906</v>
      </c>
      <c r="P29" s="25">
        <v>473.2594909667969</v>
      </c>
      <c r="Q29" s="25">
        <v>443.4542541503906</v>
      </c>
      <c r="R29" s="25">
        <v>420.4111328125</v>
      </c>
      <c r="S29" s="25">
        <v>418.8003234863281</v>
      </c>
      <c r="T29" s="25">
        <v>0.23979145288467407</v>
      </c>
      <c r="U29" s="25">
        <v>0.2486787736415863</v>
      </c>
      <c r="V29" s="25">
        <v>0.14913636445999146</v>
      </c>
      <c r="W29" s="25">
        <v>0.25549909472465515</v>
      </c>
      <c r="X29" s="25">
        <v>0.26487529277801514</v>
      </c>
      <c r="Y29" s="25">
        <v>0.2215825468301773</v>
      </c>
      <c r="Z29" s="25">
        <v>0.2719813585281372</v>
      </c>
      <c r="AA29" s="25">
        <v>0.2719813585281372</v>
      </c>
      <c r="AB29" s="25">
        <v>0.27692392468452454</v>
      </c>
      <c r="AC29" s="25">
        <v>0.2751255929470062</v>
      </c>
      <c r="AD29" s="25">
        <v>0.2724035978317261</v>
      </c>
      <c r="AE29" s="25">
        <v>0.26589226722717285</v>
      </c>
      <c r="AF29" s="25">
        <v>0.26127544045448303</v>
      </c>
      <c r="AG29" s="25">
        <v>0.2570538818836212</v>
      </c>
      <c r="AH29" s="25">
        <v>0.24289004504680634</v>
      </c>
      <c r="AI29" s="25">
        <v>0.2334822416305542</v>
      </c>
      <c r="AJ29" s="25">
        <v>0.23253123462200165</v>
      </c>
      <c r="AK29" s="25">
        <v>5.236534595489502</v>
      </c>
      <c r="AL29" s="25">
        <v>5.19235372543335</v>
      </c>
      <c r="AM29" s="25">
        <v>2.5419979095458984</v>
      </c>
      <c r="AN29" s="25">
        <v>5.037018299102783</v>
      </c>
      <c r="AO29" s="25">
        <v>4.760692119598389</v>
      </c>
      <c r="AP29" s="25">
        <v>3.2450430393218994</v>
      </c>
      <c r="AQ29" s="25">
        <v>4.559072494506836</v>
      </c>
      <c r="AR29" s="25">
        <v>4.559072494506836</v>
      </c>
      <c r="AS29" s="25">
        <v>4.191551685333252</v>
      </c>
      <c r="AT29" s="25">
        <v>4.155658721923828</v>
      </c>
      <c r="AU29" s="25">
        <v>4.115049839019775</v>
      </c>
      <c r="AV29" s="25">
        <v>4.038034439086914</v>
      </c>
      <c r="AW29" s="25">
        <v>3.9840574264526367</v>
      </c>
      <c r="AX29" s="25">
        <v>3.930523157119751</v>
      </c>
      <c r="AY29" s="25">
        <v>3.6459052562713623</v>
      </c>
      <c r="AZ29" s="25">
        <v>3.3944857120513916</v>
      </c>
      <c r="BA29" s="25">
        <v>3.3694729804992676</v>
      </c>
    </row>
    <row r="30" spans="2:53" ht="12.75">
      <c r="B30" s="24">
        <v>43181</v>
      </c>
      <c r="C30" s="25">
        <v>449.4041442871094</v>
      </c>
      <c r="D30" s="25">
        <v>445.7218017578125</v>
      </c>
      <c r="E30" s="25">
        <v>428.1227722167969</v>
      </c>
      <c r="F30" s="25">
        <v>474.5082702636719</v>
      </c>
      <c r="G30" s="25">
        <v>490.4159851074219</v>
      </c>
      <c r="H30" s="25">
        <v>395.26708984375</v>
      </c>
      <c r="I30" s="25">
        <v>502.1634216308594</v>
      </c>
      <c r="J30" s="25">
        <v>502.1634216308594</v>
      </c>
      <c r="K30" s="25">
        <v>514.48046875</v>
      </c>
      <c r="L30" s="25">
        <v>511.81146240234375</v>
      </c>
      <c r="M30" s="25">
        <v>507.6822509765625</v>
      </c>
      <c r="N30" s="25">
        <v>496.9933166503906</v>
      </c>
      <c r="O30" s="25">
        <v>488.2010498046875</v>
      </c>
      <c r="P30" s="25">
        <v>480.1710205078125</v>
      </c>
      <c r="Q30" s="25">
        <v>449.1130676269531</v>
      </c>
      <c r="R30" s="25">
        <v>423.9981384277344</v>
      </c>
      <c r="S30" s="25">
        <v>420.89251708984375</v>
      </c>
      <c r="T30" s="25">
        <v>0.2407742589712143</v>
      </c>
      <c r="U30" s="25">
        <v>0.23872119188308716</v>
      </c>
      <c r="V30" s="25">
        <v>0.15032169222831726</v>
      </c>
      <c r="W30" s="25">
        <v>0.25463053584098816</v>
      </c>
      <c r="X30" s="25">
        <v>0.26359447836875916</v>
      </c>
      <c r="Y30" s="25">
        <v>0.22180818021297455</v>
      </c>
      <c r="Z30" s="25">
        <v>0.27032893896102905</v>
      </c>
      <c r="AA30" s="25">
        <v>0.27032893896102905</v>
      </c>
      <c r="AB30" s="25">
        <v>0.27796459197998047</v>
      </c>
      <c r="AC30" s="25">
        <v>0.2766420543193817</v>
      </c>
      <c r="AD30" s="25">
        <v>0.2745485305786133</v>
      </c>
      <c r="AE30" s="25">
        <v>0.26908037066459656</v>
      </c>
      <c r="AF30" s="25">
        <v>0.26462608575820923</v>
      </c>
      <c r="AG30" s="25">
        <v>0.26056596636772156</v>
      </c>
      <c r="AH30" s="25">
        <v>0.24541358649730682</v>
      </c>
      <c r="AI30" s="25">
        <v>0.23520679771900177</v>
      </c>
      <c r="AJ30" s="25">
        <v>0.23342092335224152</v>
      </c>
      <c r="AK30" s="25">
        <v>5.293661594390869</v>
      </c>
      <c r="AL30" s="25">
        <v>5.258656978607178</v>
      </c>
      <c r="AM30" s="25">
        <v>2.5607047080993652</v>
      </c>
      <c r="AN30" s="25">
        <v>5.132596492767334</v>
      </c>
      <c r="AO30" s="25">
        <v>4.828574180603027</v>
      </c>
      <c r="AP30" s="25">
        <v>3.253239393234253</v>
      </c>
      <c r="AQ30" s="25">
        <v>4.609415531158447</v>
      </c>
      <c r="AR30" s="25">
        <v>4.609415531158447</v>
      </c>
      <c r="AS30" s="25">
        <v>4.221963405609131</v>
      </c>
      <c r="AT30" s="25">
        <v>4.185354709625244</v>
      </c>
      <c r="AU30" s="25">
        <v>4.146656513214111</v>
      </c>
      <c r="AV30" s="25">
        <v>4.074759483337402</v>
      </c>
      <c r="AW30" s="25">
        <v>4.023155689239502</v>
      </c>
      <c r="AX30" s="25">
        <v>3.975090742111206</v>
      </c>
      <c r="AY30" s="25">
        <v>3.7200777530670166</v>
      </c>
      <c r="AZ30" s="25">
        <v>3.4104177951812744</v>
      </c>
      <c r="BA30" s="25">
        <v>3.3887853622436523</v>
      </c>
    </row>
    <row r="31" spans="2:53" ht="12.75">
      <c r="B31" s="24">
        <v>43182</v>
      </c>
      <c r="C31" s="25">
        <v>452.3070068359375</v>
      </c>
      <c r="D31" s="25">
        <v>450.5823059082031</v>
      </c>
      <c r="E31" s="25">
        <v>428.9302673339844</v>
      </c>
      <c r="F31" s="25">
        <v>458.8572082519531</v>
      </c>
      <c r="G31" s="25">
        <v>486.8524475097656</v>
      </c>
      <c r="H31" s="25">
        <v>395.76446533203125</v>
      </c>
      <c r="I31" s="25">
        <v>499.3242492675781</v>
      </c>
      <c r="J31" s="25">
        <v>499.3242492675781</v>
      </c>
      <c r="K31" s="25">
        <v>515.7251586914062</v>
      </c>
      <c r="L31" s="25">
        <v>514.0405883789062</v>
      </c>
      <c r="M31" s="25">
        <v>510.906982421875</v>
      </c>
      <c r="N31" s="25">
        <v>502.3640441894531</v>
      </c>
      <c r="O31" s="25">
        <v>494.7586975097656</v>
      </c>
      <c r="P31" s="25">
        <v>486.9131164550781</v>
      </c>
      <c r="Q31" s="25">
        <v>455.805419921875</v>
      </c>
      <c r="R31" s="25">
        <v>427.79766845703125</v>
      </c>
      <c r="S31" s="25">
        <v>423.2008056640625</v>
      </c>
      <c r="T31" s="25">
        <v>0.24237942695617676</v>
      </c>
      <c r="U31" s="25">
        <v>0.24140557646751404</v>
      </c>
      <c r="V31" s="25">
        <v>0.1508064717054367</v>
      </c>
      <c r="W31" s="25">
        <v>0.24596500396728516</v>
      </c>
      <c r="X31" s="25">
        <v>0.2615928053855896</v>
      </c>
      <c r="Y31" s="25">
        <v>0.22202558815479279</v>
      </c>
      <c r="Z31" s="25">
        <v>0.26870423555374146</v>
      </c>
      <c r="AA31" s="25">
        <v>0.26870423555374146</v>
      </c>
      <c r="AB31" s="25">
        <v>0.2785724401473999</v>
      </c>
      <c r="AC31" s="25">
        <v>0.2777806222438812</v>
      </c>
      <c r="AD31" s="25">
        <v>0.2762205898761749</v>
      </c>
      <c r="AE31" s="25">
        <v>0.2718447148799896</v>
      </c>
      <c r="AF31" s="25">
        <v>0.2679485082626343</v>
      </c>
      <c r="AG31" s="25">
        <v>0.26395708322525024</v>
      </c>
      <c r="AH31" s="25">
        <v>0.24853941798210144</v>
      </c>
      <c r="AI31" s="25">
        <v>0.23705554008483887</v>
      </c>
      <c r="AJ31" s="25">
        <v>0.23439472913742065</v>
      </c>
      <c r="AK31" s="25">
        <v>5.315030574798584</v>
      </c>
      <c r="AL31" s="25">
        <v>5.302936553955078</v>
      </c>
      <c r="AM31" s="25">
        <v>2.6170289516448975</v>
      </c>
      <c r="AN31" s="25">
        <v>5.21074104309082</v>
      </c>
      <c r="AO31" s="25">
        <v>4.901170253753662</v>
      </c>
      <c r="AP31" s="25">
        <v>3.26180362701416</v>
      </c>
      <c r="AQ31" s="25">
        <v>4.664088249206543</v>
      </c>
      <c r="AR31" s="25">
        <v>4.664088249206543</v>
      </c>
      <c r="AS31" s="25">
        <v>4.249133586883545</v>
      </c>
      <c r="AT31" s="25">
        <v>4.214847564697266</v>
      </c>
      <c r="AU31" s="25">
        <v>4.175810813903809</v>
      </c>
      <c r="AV31" s="25">
        <v>4.108362197875977</v>
      </c>
      <c r="AW31" s="25">
        <v>4.061495304107666</v>
      </c>
      <c r="AX31" s="25">
        <v>4.015592575073242</v>
      </c>
      <c r="AY31" s="25">
        <v>3.791163921356201</v>
      </c>
      <c r="AZ31" s="25">
        <v>3.426581859588623</v>
      </c>
      <c r="BA31" s="25">
        <v>3.4133059978485107</v>
      </c>
    </row>
    <row r="32" spans="2:53" ht="12.75">
      <c r="B32" s="24">
        <v>43183</v>
      </c>
      <c r="C32" s="25">
        <v>456.677001953125</v>
      </c>
      <c r="D32" s="25">
        <v>453.7261657714844</v>
      </c>
      <c r="E32" s="25">
        <v>427.1700134277344</v>
      </c>
      <c r="F32" s="25">
        <v>449.9258728027344</v>
      </c>
      <c r="G32" s="25">
        <v>480.1940002441406</v>
      </c>
      <c r="H32" s="25">
        <v>396.2271423339844</v>
      </c>
      <c r="I32" s="25">
        <v>495.91998291015625</v>
      </c>
      <c r="J32" s="25">
        <v>495.91998291015625</v>
      </c>
      <c r="K32" s="25">
        <v>516.4495849609375</v>
      </c>
      <c r="L32" s="25">
        <v>515.5482788085938</v>
      </c>
      <c r="M32" s="25">
        <v>513.4931640625</v>
      </c>
      <c r="N32" s="25">
        <v>506.67730712890625</v>
      </c>
      <c r="O32" s="25">
        <v>500.2685852050781</v>
      </c>
      <c r="P32" s="25">
        <v>493.430908203125</v>
      </c>
      <c r="Q32" s="25">
        <v>462.97003173828125</v>
      </c>
      <c r="R32" s="25">
        <v>430.3557434082031</v>
      </c>
      <c r="S32" s="25">
        <v>425.8170166015625</v>
      </c>
      <c r="T32" s="25">
        <v>0.24478848278522491</v>
      </c>
      <c r="U32" s="25">
        <v>0.24313315749168396</v>
      </c>
      <c r="V32" s="25">
        <v>0.14979881048202515</v>
      </c>
      <c r="W32" s="25">
        <v>0.24108925461769104</v>
      </c>
      <c r="X32" s="25">
        <v>0.25788143277168274</v>
      </c>
      <c r="Y32" s="25">
        <v>0.22222433984279633</v>
      </c>
      <c r="Z32" s="25">
        <v>0.26677247881889343</v>
      </c>
      <c r="AA32" s="25">
        <v>0.26677247881889343</v>
      </c>
      <c r="AB32" s="25">
        <v>0.27887558937072754</v>
      </c>
      <c r="AC32" s="25">
        <v>0.27848440408706665</v>
      </c>
      <c r="AD32" s="25">
        <v>0.2775038182735443</v>
      </c>
      <c r="AE32" s="25">
        <v>0.27402156591415405</v>
      </c>
      <c r="AF32" s="25">
        <v>0.2707741856575012</v>
      </c>
      <c r="AG32" s="25">
        <v>0.26727795600891113</v>
      </c>
      <c r="AH32" s="25">
        <v>0.25200095772743225</v>
      </c>
      <c r="AI32" s="25">
        <v>0.23816218972206116</v>
      </c>
      <c r="AJ32" s="25">
        <v>0.23550480604171753</v>
      </c>
      <c r="AK32" s="25">
        <v>5.315833568572998</v>
      </c>
      <c r="AL32" s="25">
        <v>5.316445350646973</v>
      </c>
      <c r="AM32" s="25">
        <v>2.6624836921691895</v>
      </c>
      <c r="AN32" s="25">
        <v>5.276342868804932</v>
      </c>
      <c r="AO32" s="25">
        <v>4.9748358726501465</v>
      </c>
      <c r="AP32" s="25">
        <v>3.270653009414673</v>
      </c>
      <c r="AQ32" s="25">
        <v>4.722804546356201</v>
      </c>
      <c r="AR32" s="25">
        <v>4.722804546356201</v>
      </c>
      <c r="AS32" s="25">
        <v>4.280369758605957</v>
      </c>
      <c r="AT32" s="25">
        <v>4.2446489334106445</v>
      </c>
      <c r="AU32" s="25">
        <v>4.2067742347717285</v>
      </c>
      <c r="AV32" s="25">
        <v>4.138940811157227</v>
      </c>
      <c r="AW32" s="25">
        <v>4.0949201583862305</v>
      </c>
      <c r="AX32" s="25">
        <v>4.053696632385254</v>
      </c>
      <c r="AY32" s="25">
        <v>3.8544631004333496</v>
      </c>
      <c r="AZ32" s="25">
        <v>3.4387710094451904</v>
      </c>
      <c r="BA32" s="25">
        <v>3.4431982040405273</v>
      </c>
    </row>
    <row r="33" spans="2:53" ht="12.75">
      <c r="B33" s="24">
        <v>43184</v>
      </c>
      <c r="C33" s="25">
        <v>459.957763671875</v>
      </c>
      <c r="D33" s="25">
        <v>457.208251953125</v>
      </c>
      <c r="E33" s="25">
        <v>414.533935546875</v>
      </c>
      <c r="F33" s="25">
        <v>452.3209533691406</v>
      </c>
      <c r="G33" s="25">
        <v>475.80987548828125</v>
      </c>
      <c r="H33" s="25">
        <v>396.5756530761719</v>
      </c>
      <c r="I33" s="25">
        <v>492.7756042480469</v>
      </c>
      <c r="J33" s="25">
        <v>492.7756042480469</v>
      </c>
      <c r="K33" s="25">
        <v>516.516845703125</v>
      </c>
      <c r="L33" s="25">
        <v>516.2759399414062</v>
      </c>
      <c r="M33" s="25">
        <v>514.9566040039062</v>
      </c>
      <c r="N33" s="25">
        <v>509.7520446777344</v>
      </c>
      <c r="O33" s="25">
        <v>504.56756591796875</v>
      </c>
      <c r="P33" s="25">
        <v>498.6774597167969</v>
      </c>
      <c r="Q33" s="25">
        <v>469.8553466796875</v>
      </c>
      <c r="R33" s="25">
        <v>431.89111328125</v>
      </c>
      <c r="S33" s="25">
        <v>428.3851318359375</v>
      </c>
      <c r="T33" s="25">
        <v>0.24659062922000885</v>
      </c>
      <c r="U33" s="25">
        <v>0.24506841599941254</v>
      </c>
      <c r="V33" s="25">
        <v>0.14277732372283936</v>
      </c>
      <c r="W33" s="25">
        <v>0.24237875640392303</v>
      </c>
      <c r="X33" s="25">
        <v>0.2554401457309723</v>
      </c>
      <c r="Y33" s="25">
        <v>0.22237102687358856</v>
      </c>
      <c r="Z33" s="25">
        <v>0.26499849557876587</v>
      </c>
      <c r="AA33" s="25">
        <v>0.26499849557876587</v>
      </c>
      <c r="AB33" s="25">
        <v>0.27883148193359375</v>
      </c>
      <c r="AC33" s="25">
        <v>0.2788156569004059</v>
      </c>
      <c r="AD33" s="25">
        <v>0.27822965383529663</v>
      </c>
      <c r="AE33" s="25">
        <v>0.2756628096103668</v>
      </c>
      <c r="AF33" s="25">
        <v>0.2729882597923279</v>
      </c>
      <c r="AG33" s="25">
        <v>0.26996636390686035</v>
      </c>
      <c r="AH33" s="25">
        <v>0.25539517402648926</v>
      </c>
      <c r="AI33" s="25">
        <v>0.23872312903404236</v>
      </c>
      <c r="AJ33" s="25">
        <v>0.23660631477832794</v>
      </c>
      <c r="AK33" s="25">
        <v>5.326278209686279</v>
      </c>
      <c r="AL33" s="25">
        <v>5.3160014152526855</v>
      </c>
      <c r="AM33" s="25">
        <v>2.7018239498138428</v>
      </c>
      <c r="AN33" s="25">
        <v>5.301982879638672</v>
      </c>
      <c r="AO33" s="25">
        <v>5.037834167480469</v>
      </c>
      <c r="AP33" s="25">
        <v>3.2780706882476807</v>
      </c>
      <c r="AQ33" s="25">
        <v>4.772469520568848</v>
      </c>
      <c r="AR33" s="25">
        <v>4.772469520568848</v>
      </c>
      <c r="AS33" s="25">
        <v>4.306168556213379</v>
      </c>
      <c r="AT33" s="25">
        <v>4.2703070640563965</v>
      </c>
      <c r="AU33" s="25">
        <v>4.231638431549072</v>
      </c>
      <c r="AV33" s="25">
        <v>4.164785385131836</v>
      </c>
      <c r="AW33" s="25">
        <v>4.123451232910156</v>
      </c>
      <c r="AX33" s="25">
        <v>4.085054874420166</v>
      </c>
      <c r="AY33" s="25">
        <v>3.9068074226379395</v>
      </c>
      <c r="AZ33" s="25">
        <v>3.4479427337646484</v>
      </c>
      <c r="BA33" s="25">
        <v>3.4731173515319824</v>
      </c>
    </row>
    <row r="34" spans="2:53" ht="12.75">
      <c r="B34" s="24">
        <v>43185</v>
      </c>
      <c r="C34" s="25">
        <v>461.78143310546875</v>
      </c>
      <c r="D34" s="25">
        <v>462.5374450683594</v>
      </c>
      <c r="E34" s="25">
        <v>415.8151550292969</v>
      </c>
      <c r="F34" s="25">
        <v>453.1827087402344</v>
      </c>
      <c r="G34" s="25">
        <v>472.02789306640625</v>
      </c>
      <c r="H34" s="25">
        <v>396.86895751953125</v>
      </c>
      <c r="I34" s="25">
        <v>488.3851623535156</v>
      </c>
      <c r="J34" s="25">
        <v>488.3851623535156</v>
      </c>
      <c r="K34" s="25">
        <v>515.943359375</v>
      </c>
      <c r="L34" s="25">
        <v>516.5209350585938</v>
      </c>
      <c r="M34" s="25">
        <v>516.1216430664062</v>
      </c>
      <c r="N34" s="25">
        <v>512.7512817382812</v>
      </c>
      <c r="O34" s="25">
        <v>508.90283203125</v>
      </c>
      <c r="P34" s="25">
        <v>504.0893249511719</v>
      </c>
      <c r="Q34" s="25">
        <v>476.87542724609375</v>
      </c>
      <c r="R34" s="25">
        <v>432.4524230957031</v>
      </c>
      <c r="S34" s="25">
        <v>430.9440002441406</v>
      </c>
      <c r="T34" s="25">
        <v>0.2475961595773697</v>
      </c>
      <c r="U34" s="25">
        <v>0.24803803861141205</v>
      </c>
      <c r="V34" s="25">
        <v>0.14353887736797333</v>
      </c>
      <c r="W34" s="25">
        <v>0.24280330538749695</v>
      </c>
      <c r="X34" s="25">
        <v>0.2533353269100189</v>
      </c>
      <c r="Y34" s="25">
        <v>0.22249244153499603</v>
      </c>
      <c r="Z34" s="25">
        <v>0.26252803206443787</v>
      </c>
      <c r="AA34" s="25">
        <v>0.26252803206443787</v>
      </c>
      <c r="AB34" s="25">
        <v>0.27842777967453003</v>
      </c>
      <c r="AC34" s="25">
        <v>0.2788572609424591</v>
      </c>
      <c r="AD34" s="25">
        <v>0.27875816822052</v>
      </c>
      <c r="AE34" s="25">
        <v>0.27716881036758423</v>
      </c>
      <c r="AF34" s="25">
        <v>0.2752068042755127</v>
      </c>
      <c r="AG34" s="25">
        <v>0.2727571427822113</v>
      </c>
      <c r="AH34" s="25">
        <v>0.2588863670825958</v>
      </c>
      <c r="AI34" s="25">
        <v>0.23891571164131165</v>
      </c>
      <c r="AJ34" s="25">
        <v>0.23772019147872925</v>
      </c>
      <c r="AK34" s="25">
        <v>5.349308967590332</v>
      </c>
      <c r="AL34" s="25">
        <v>5.336325645446777</v>
      </c>
      <c r="AM34" s="25">
        <v>2.7289366722106934</v>
      </c>
      <c r="AN34" s="25">
        <v>5.316305637359619</v>
      </c>
      <c r="AO34" s="25">
        <v>5.0910725593566895</v>
      </c>
      <c r="AP34" s="25">
        <v>3.284848213195801</v>
      </c>
      <c r="AQ34" s="25">
        <v>4.840660095214844</v>
      </c>
      <c r="AR34" s="25">
        <v>4.840660095214844</v>
      </c>
      <c r="AS34" s="25">
        <v>4.341192722320557</v>
      </c>
      <c r="AT34" s="25">
        <v>4.3022918701171875</v>
      </c>
      <c r="AU34" s="25">
        <v>4.263923645019531</v>
      </c>
      <c r="AV34" s="25">
        <v>4.197171211242676</v>
      </c>
      <c r="AW34" s="25">
        <v>4.157255172729492</v>
      </c>
      <c r="AX34" s="25">
        <v>4.120157718658447</v>
      </c>
      <c r="AY34" s="25">
        <v>3.9542081356048584</v>
      </c>
      <c r="AZ34" s="25">
        <v>3.4522125720977783</v>
      </c>
      <c r="BA34" s="25">
        <v>3.502335786819458</v>
      </c>
    </row>
    <row r="35" spans="2:53" ht="12.75">
      <c r="B35" s="24">
        <v>43186</v>
      </c>
      <c r="C35" s="25">
        <v>456.0411376953125</v>
      </c>
      <c r="D35" s="25">
        <v>460.73992919921875</v>
      </c>
      <c r="E35" s="25">
        <v>417.34722900390625</v>
      </c>
      <c r="F35" s="25">
        <v>455.8066711425781</v>
      </c>
      <c r="G35" s="25">
        <v>468.4144287109375</v>
      </c>
      <c r="H35" s="25">
        <v>397.15185546875</v>
      </c>
      <c r="I35" s="25">
        <v>484.1463623046875</v>
      </c>
      <c r="J35" s="25">
        <v>484.1463623046875</v>
      </c>
      <c r="K35" s="25">
        <v>514.6605834960938</v>
      </c>
      <c r="L35" s="25">
        <v>516.0120849609375</v>
      </c>
      <c r="M35" s="25">
        <v>516.5154418945312</v>
      </c>
      <c r="N35" s="25">
        <v>514.9832153320312</v>
      </c>
      <c r="O35" s="25">
        <v>512.3399658203125</v>
      </c>
      <c r="P35" s="25">
        <v>508.8491516113281</v>
      </c>
      <c r="Q35" s="25">
        <v>484.8240661621094</v>
      </c>
      <c r="R35" s="25">
        <v>433.2979431152344</v>
      </c>
      <c r="S35" s="25">
        <v>433.8495788574219</v>
      </c>
      <c r="T35" s="25">
        <v>0.2444349080324173</v>
      </c>
      <c r="U35" s="25">
        <v>0.2470383495092392</v>
      </c>
      <c r="V35" s="25">
        <v>0.14436262845993042</v>
      </c>
      <c r="W35" s="25">
        <v>0.24432048201560974</v>
      </c>
      <c r="X35" s="25">
        <v>0.2513270974159241</v>
      </c>
      <c r="Y35" s="25">
        <v>0.22260750830173492</v>
      </c>
      <c r="Z35" s="25">
        <v>0.26014822721481323</v>
      </c>
      <c r="AA35" s="25">
        <v>0.26014822721481323</v>
      </c>
      <c r="AB35" s="25">
        <v>0.27761971950531006</v>
      </c>
      <c r="AC35" s="25">
        <v>0.27848365902900696</v>
      </c>
      <c r="AD35" s="25">
        <v>0.27886977791786194</v>
      </c>
      <c r="AE35" s="25">
        <v>0.2782527804374695</v>
      </c>
      <c r="AF35" s="25">
        <v>0.2769670784473419</v>
      </c>
      <c r="AG35" s="25">
        <v>0.27519458532333374</v>
      </c>
      <c r="AH35" s="25">
        <v>0.26293596625328064</v>
      </c>
      <c r="AI35" s="25">
        <v>0.23916295170783997</v>
      </c>
      <c r="AJ35" s="25">
        <v>0.23901498317718506</v>
      </c>
      <c r="AK35" s="25">
        <v>5.390631675720215</v>
      </c>
      <c r="AL35" s="25">
        <v>5.365520000457764</v>
      </c>
      <c r="AM35" s="25">
        <v>2.739685297012329</v>
      </c>
      <c r="AN35" s="25">
        <v>5.320896625518799</v>
      </c>
      <c r="AO35" s="25">
        <v>5.137633800506592</v>
      </c>
      <c r="AP35" s="25">
        <v>3.291907787322998</v>
      </c>
      <c r="AQ35" s="25">
        <v>4.904595375061035</v>
      </c>
      <c r="AR35" s="25">
        <v>4.904595375061035</v>
      </c>
      <c r="AS35" s="25">
        <v>4.379088401794434</v>
      </c>
      <c r="AT35" s="25">
        <v>4.338029384613037</v>
      </c>
      <c r="AU35" s="25">
        <v>4.299258232116699</v>
      </c>
      <c r="AV35" s="25">
        <v>4.232657432556152</v>
      </c>
      <c r="AW35" s="25">
        <v>4.192246913909912</v>
      </c>
      <c r="AX35" s="25">
        <v>4.1568684577941895</v>
      </c>
      <c r="AY35" s="25">
        <v>4.003199100494385</v>
      </c>
      <c r="AZ35" s="25">
        <v>3.4609756469726562</v>
      </c>
      <c r="BA35" s="25">
        <v>3.5340077877044678</v>
      </c>
    </row>
    <row r="36" spans="2:53" ht="12.75">
      <c r="B36" s="24">
        <v>43187</v>
      </c>
      <c r="C36" s="25">
        <v>445.3663330078125</v>
      </c>
      <c r="D36" s="25">
        <v>450.7487487792969</v>
      </c>
      <c r="E36" s="25">
        <v>419.6256103515625</v>
      </c>
      <c r="F36" s="25">
        <v>460.08184814453125</v>
      </c>
      <c r="G36" s="25">
        <v>465.412109375</v>
      </c>
      <c r="H36" s="25">
        <v>397.4183349609375</v>
      </c>
      <c r="I36" s="25">
        <v>480.1006164550781</v>
      </c>
      <c r="J36" s="25">
        <v>480.1006164550781</v>
      </c>
      <c r="K36" s="25">
        <v>512.6354370117188</v>
      </c>
      <c r="L36" s="25">
        <v>514.7380981445312</v>
      </c>
      <c r="M36" s="25">
        <v>516.0820922851562</v>
      </c>
      <c r="N36" s="25">
        <v>516.207763671875</v>
      </c>
      <c r="O36" s="25">
        <v>514.7186279296875</v>
      </c>
      <c r="P36" s="25">
        <v>512.3342895507812</v>
      </c>
      <c r="Q36" s="25">
        <v>492.536865234375</v>
      </c>
      <c r="R36" s="25">
        <v>434.3696594238281</v>
      </c>
      <c r="S36" s="25">
        <v>437.156005859375</v>
      </c>
      <c r="T36" s="25">
        <v>0.2385428547859192</v>
      </c>
      <c r="U36" s="25">
        <v>0.24151787161827087</v>
      </c>
      <c r="V36" s="25">
        <v>0.14563430845737457</v>
      </c>
      <c r="W36" s="25">
        <v>0.24671950936317444</v>
      </c>
      <c r="X36" s="25">
        <v>0.2496575117111206</v>
      </c>
      <c r="Y36" s="25">
        <v>0.22271396219730377</v>
      </c>
      <c r="Z36" s="25">
        <v>0.2578812837600708</v>
      </c>
      <c r="AA36" s="25">
        <v>0.2578812837600708</v>
      </c>
      <c r="AB36" s="25">
        <v>0.2764285206794739</v>
      </c>
      <c r="AC36" s="25">
        <v>0.2776746451854706</v>
      </c>
      <c r="AD36" s="25">
        <v>0.2785354256629944</v>
      </c>
      <c r="AE36" s="25">
        <v>0.2788025736808777</v>
      </c>
      <c r="AF36" s="25">
        <v>0.2781403064727783</v>
      </c>
      <c r="AG36" s="25">
        <v>0.27695414423942566</v>
      </c>
      <c r="AH36" s="25">
        <v>0.2668171525001526</v>
      </c>
      <c r="AI36" s="25">
        <v>0.23943904042243958</v>
      </c>
      <c r="AJ36" s="25">
        <v>0.24051767587661743</v>
      </c>
      <c r="AK36" s="25">
        <v>5.4445576667785645</v>
      </c>
      <c r="AL36" s="25">
        <v>5.41880464553833</v>
      </c>
      <c r="AM36" s="25">
        <v>2.740196466445923</v>
      </c>
      <c r="AN36" s="25">
        <v>5.341148376464844</v>
      </c>
      <c r="AO36" s="25">
        <v>5.179010391235352</v>
      </c>
      <c r="AP36" s="25">
        <v>3.299051284790039</v>
      </c>
      <c r="AQ36" s="25">
        <v>4.963838577270508</v>
      </c>
      <c r="AR36" s="25">
        <v>4.963838577270508</v>
      </c>
      <c r="AS36" s="25">
        <v>4.42305326461792</v>
      </c>
      <c r="AT36" s="25">
        <v>4.3769402503967285</v>
      </c>
      <c r="AU36" s="25">
        <v>4.334558010101318</v>
      </c>
      <c r="AV36" s="25">
        <v>4.2688140869140625</v>
      </c>
      <c r="AW36" s="25">
        <v>4.2276387214660645</v>
      </c>
      <c r="AX36" s="25">
        <v>4.192286014556885</v>
      </c>
      <c r="AY36" s="25">
        <v>4.048481464385986</v>
      </c>
      <c r="AZ36" s="25">
        <v>3.4785916805267334</v>
      </c>
      <c r="BA36" s="25">
        <v>3.5680177211761475</v>
      </c>
    </row>
    <row r="37" spans="2:53" ht="12.75">
      <c r="B37" s="24">
        <v>43188</v>
      </c>
      <c r="C37" s="25">
        <v>439.50213623046875</v>
      </c>
      <c r="D37" s="25">
        <v>440.1449890136719</v>
      </c>
      <c r="E37" s="25">
        <v>421.93353271484375</v>
      </c>
      <c r="F37" s="25">
        <v>460.7397766113281</v>
      </c>
      <c r="G37" s="25">
        <v>463.8657531738281</v>
      </c>
      <c r="H37" s="25">
        <v>397.6706848144531</v>
      </c>
      <c r="I37" s="25">
        <v>476.45751953125</v>
      </c>
      <c r="J37" s="25">
        <v>476.45751953125</v>
      </c>
      <c r="K37" s="25">
        <v>510.2614440917969</v>
      </c>
      <c r="L37" s="25">
        <v>512.79443359375</v>
      </c>
      <c r="M37" s="25">
        <v>514.8975830078125</v>
      </c>
      <c r="N37" s="25">
        <v>516.4821166992188</v>
      </c>
      <c r="O37" s="25">
        <v>516.072021484375</v>
      </c>
      <c r="P37" s="25">
        <v>514.7173461914062</v>
      </c>
      <c r="Q37" s="25">
        <v>499.5528259277344</v>
      </c>
      <c r="R37" s="25">
        <v>435.8291931152344</v>
      </c>
      <c r="S37" s="25">
        <v>440.8790283203125</v>
      </c>
      <c r="T37" s="25">
        <v>0.23530074954032898</v>
      </c>
      <c r="U37" s="25">
        <v>0.23565466701984406</v>
      </c>
      <c r="V37" s="25">
        <v>0.14691062271595</v>
      </c>
      <c r="W37" s="25">
        <v>0.24698328971862793</v>
      </c>
      <c r="X37" s="25">
        <v>0.24879445135593414</v>
      </c>
      <c r="Y37" s="25">
        <v>0.22281338274478912</v>
      </c>
      <c r="Z37" s="25">
        <v>0.2558424174785614</v>
      </c>
      <c r="AA37" s="25">
        <v>0.2558424174785614</v>
      </c>
      <c r="AB37" s="25">
        <v>0.27500754594802856</v>
      </c>
      <c r="AC37" s="25">
        <v>0.27650269865989685</v>
      </c>
      <c r="AD37" s="25">
        <v>0.2777778208255768</v>
      </c>
      <c r="AE37" s="25">
        <v>0.2788527309894562</v>
      </c>
      <c r="AF37" s="25">
        <v>0.278749942779541</v>
      </c>
      <c r="AG37" s="25">
        <v>0.27813467383384705</v>
      </c>
      <c r="AH37" s="25">
        <v>0.27040302753448486</v>
      </c>
      <c r="AI37" s="25">
        <v>0.2398318499326706</v>
      </c>
      <c r="AJ37" s="25">
        <v>0.24224023520946503</v>
      </c>
      <c r="AK37" s="25">
        <v>5.486940860748291</v>
      </c>
      <c r="AL37" s="25">
        <v>5.469883441925049</v>
      </c>
      <c r="AM37" s="25">
        <v>2.7483294010162354</v>
      </c>
      <c r="AN37" s="25">
        <v>5.368204116821289</v>
      </c>
      <c r="AO37" s="25">
        <v>5.216636657714844</v>
      </c>
      <c r="AP37" s="25">
        <v>3.3061983585357666</v>
      </c>
      <c r="AQ37" s="25">
        <v>5.01847505569458</v>
      </c>
      <c r="AR37" s="25">
        <v>5.01847505569458</v>
      </c>
      <c r="AS37" s="25">
        <v>4.468141555786133</v>
      </c>
      <c r="AT37" s="25">
        <v>4.4197587966918945</v>
      </c>
      <c r="AU37" s="25">
        <v>4.372652530670166</v>
      </c>
      <c r="AV37" s="25">
        <v>4.303073883056641</v>
      </c>
      <c r="AW37" s="25">
        <v>4.263272285461426</v>
      </c>
      <c r="AX37" s="25">
        <v>4.227771282196045</v>
      </c>
      <c r="AY37" s="25">
        <v>4.0905232429504395</v>
      </c>
      <c r="AZ37" s="25">
        <v>3.508881092071533</v>
      </c>
      <c r="BA37" s="25">
        <v>3.6039371490478516</v>
      </c>
    </row>
    <row r="38" spans="2:53" ht="12.75">
      <c r="B38" s="24">
        <v>43189</v>
      </c>
      <c r="C38" s="25">
        <v>440.7351989746094</v>
      </c>
      <c r="D38" s="25">
        <v>438.8138732910156</v>
      </c>
      <c r="E38" s="25">
        <v>421.86163330078125</v>
      </c>
      <c r="F38" s="25">
        <v>453.3577880859375</v>
      </c>
      <c r="G38" s="25">
        <v>462.9716491699219</v>
      </c>
      <c r="H38" s="25">
        <v>397.91455078125</v>
      </c>
      <c r="I38" s="25">
        <v>473.4248352050781</v>
      </c>
      <c r="J38" s="25">
        <v>473.4248352050781</v>
      </c>
      <c r="K38" s="25">
        <v>507.5939025878906</v>
      </c>
      <c r="L38" s="25">
        <v>510.4406433105469</v>
      </c>
      <c r="M38" s="25">
        <v>513.0638427734375</v>
      </c>
      <c r="N38" s="25">
        <v>515.9603881835938</v>
      </c>
      <c r="O38" s="25">
        <v>516.4850463867188</v>
      </c>
      <c r="P38" s="25">
        <v>516.0514526367188</v>
      </c>
      <c r="Q38" s="25">
        <v>505.3004455566406</v>
      </c>
      <c r="R38" s="25">
        <v>437.96417236328125</v>
      </c>
      <c r="S38" s="25">
        <v>444.984375</v>
      </c>
      <c r="T38" s="25">
        <v>0.2359827756881714</v>
      </c>
      <c r="U38" s="25">
        <v>0.23491106927394867</v>
      </c>
      <c r="V38" s="25">
        <v>0.14682744443416595</v>
      </c>
      <c r="W38" s="25">
        <v>0.24290572106838226</v>
      </c>
      <c r="X38" s="25">
        <v>0.24829323589801788</v>
      </c>
      <c r="Y38" s="25">
        <v>0.2229088395833969</v>
      </c>
      <c r="Z38" s="25">
        <v>0.25414493680000305</v>
      </c>
      <c r="AA38" s="25">
        <v>0.25414493680000305</v>
      </c>
      <c r="AB38" s="25">
        <v>0.27349165081977844</v>
      </c>
      <c r="AC38" s="25">
        <v>0.27512845396995544</v>
      </c>
      <c r="AD38" s="25">
        <v>0.27666109800338745</v>
      </c>
      <c r="AE38" s="25">
        <v>0.27847549319267273</v>
      </c>
      <c r="AF38" s="25">
        <v>0.2788737118244171</v>
      </c>
      <c r="AG38" s="25">
        <v>0.27873989939689636</v>
      </c>
      <c r="AH38" s="25">
        <v>0.2733631134033203</v>
      </c>
      <c r="AI38" s="25">
        <v>0.24060127139091492</v>
      </c>
      <c r="AJ38" s="25">
        <v>0.24417062103748322</v>
      </c>
      <c r="AK38" s="25">
        <v>5.519667625427246</v>
      </c>
      <c r="AL38" s="25">
        <v>5.5073723793029785</v>
      </c>
      <c r="AM38" s="25">
        <v>2.761857748031616</v>
      </c>
      <c r="AN38" s="25">
        <v>5.41810941696167</v>
      </c>
      <c r="AO38" s="25">
        <v>5.253359794616699</v>
      </c>
      <c r="AP38" s="25">
        <v>3.313349962234497</v>
      </c>
      <c r="AQ38" s="25">
        <v>5.068934440612793</v>
      </c>
      <c r="AR38" s="25">
        <v>5.068934440612793</v>
      </c>
      <c r="AS38" s="25">
        <v>4.516507625579834</v>
      </c>
      <c r="AT38" s="25">
        <v>4.464800834655762</v>
      </c>
      <c r="AU38" s="25">
        <v>4.414151668548584</v>
      </c>
      <c r="AV38" s="25">
        <v>4.338804244995117</v>
      </c>
      <c r="AW38" s="25">
        <v>4.29750394821167</v>
      </c>
      <c r="AX38" s="25">
        <v>4.262697219848633</v>
      </c>
      <c r="AY38" s="25">
        <v>4.128871917724609</v>
      </c>
      <c r="AZ38" s="25">
        <v>3.5525712966918945</v>
      </c>
      <c r="BA38" s="25">
        <v>3.64119291305542</v>
      </c>
    </row>
    <row r="39" spans="2:53" ht="12.75">
      <c r="B39" s="24">
        <v>43190</v>
      </c>
      <c r="C39" s="25">
        <v>439.61968994140625</v>
      </c>
      <c r="D39" s="25">
        <v>442.6815185546875</v>
      </c>
      <c r="E39" s="25">
        <v>417.5124816894531</v>
      </c>
      <c r="F39" s="25">
        <v>444.7123107910156</v>
      </c>
      <c r="G39" s="25">
        <v>461.6403503417969</v>
      </c>
      <c r="H39" s="25">
        <v>398.15386962890625</v>
      </c>
      <c r="I39" s="25">
        <v>470.8406982421875</v>
      </c>
      <c r="J39" s="25">
        <v>470.8406982421875</v>
      </c>
      <c r="K39" s="25">
        <v>504.48822021484375</v>
      </c>
      <c r="L39" s="25">
        <v>507.7626037597656</v>
      </c>
      <c r="M39" s="25">
        <v>510.6927795410156</v>
      </c>
      <c r="N39" s="25">
        <v>514.6878662109375</v>
      </c>
      <c r="O39" s="25">
        <v>516.0573120117188</v>
      </c>
      <c r="P39" s="25">
        <v>516.4783935546875</v>
      </c>
      <c r="Q39" s="25">
        <v>509.7591857910156</v>
      </c>
      <c r="R39" s="25">
        <v>440.8808288574219</v>
      </c>
      <c r="S39" s="25">
        <v>449.41143798828125</v>
      </c>
      <c r="T39" s="25">
        <v>0.2353602945804596</v>
      </c>
      <c r="U39" s="25">
        <v>0.23707786202430725</v>
      </c>
      <c r="V39" s="25">
        <v>0.14440765976905823</v>
      </c>
      <c r="W39" s="25">
        <v>0.23813572525978088</v>
      </c>
      <c r="X39" s="25">
        <v>0.2475513368844986</v>
      </c>
      <c r="Y39" s="25">
        <v>0.22300182282924652</v>
      </c>
      <c r="Z39" s="25">
        <v>0.25269871950149536</v>
      </c>
      <c r="AA39" s="25">
        <v>0.25269871950149536</v>
      </c>
      <c r="AB39" s="25">
        <v>0.2717041075229645</v>
      </c>
      <c r="AC39" s="25">
        <v>0.2735898196697235</v>
      </c>
      <c r="AD39" s="25">
        <v>0.2752807140350342</v>
      </c>
      <c r="AE39" s="25">
        <v>0.27766573429107666</v>
      </c>
      <c r="AF39" s="25">
        <v>0.2785448133945465</v>
      </c>
      <c r="AG39" s="25">
        <v>0.2788754403591156</v>
      </c>
      <c r="AH39" s="25">
        <v>0.2756398320198059</v>
      </c>
      <c r="AI39" s="25">
        <v>0.24180850386619568</v>
      </c>
      <c r="AJ39" s="25">
        <v>0.2462785691022873</v>
      </c>
      <c r="AK39" s="25">
        <v>5.548679828643799</v>
      </c>
      <c r="AL39" s="25">
        <v>5.53275203704834</v>
      </c>
      <c r="AM39" s="25">
        <v>2.7876296043395996</v>
      </c>
      <c r="AN39" s="25">
        <v>5.467257976531982</v>
      </c>
      <c r="AO39" s="25">
        <v>5.291966438293457</v>
      </c>
      <c r="AP39" s="25">
        <v>3.3206276893615723</v>
      </c>
      <c r="AQ39" s="25">
        <v>5.116460800170898</v>
      </c>
      <c r="AR39" s="25">
        <v>5.116460800170898</v>
      </c>
      <c r="AS39" s="25">
        <v>4.571402549743652</v>
      </c>
      <c r="AT39" s="25">
        <v>4.513458728790283</v>
      </c>
      <c r="AU39" s="25">
        <v>4.460079193115234</v>
      </c>
      <c r="AV39" s="25">
        <v>4.3776092529296875</v>
      </c>
      <c r="AW39" s="25">
        <v>4.334443092346191</v>
      </c>
      <c r="AX39" s="25">
        <v>4.297348499298096</v>
      </c>
      <c r="AY39" s="25">
        <v>4.165243625640869</v>
      </c>
      <c r="AZ39" s="25">
        <v>3.604874849319458</v>
      </c>
      <c r="BA39" s="25">
        <v>3.679319381713867</v>
      </c>
    </row>
    <row r="40" spans="2:53" ht="12.75">
      <c r="B40" s="24">
        <v>43191</v>
      </c>
      <c r="C40" s="25">
        <v>419.63446044921875</v>
      </c>
      <c r="D40" s="25">
        <v>436.5055847167969</v>
      </c>
      <c r="E40" s="25">
        <v>412.15338134765625</v>
      </c>
      <c r="F40" s="25">
        <v>443.4815979003906</v>
      </c>
      <c r="G40" s="25">
        <v>460.2402038574219</v>
      </c>
      <c r="H40" s="25">
        <v>398.41162109375</v>
      </c>
      <c r="I40" s="25">
        <v>468.9791259765625</v>
      </c>
      <c r="J40" s="25">
        <v>468.9791259765625</v>
      </c>
      <c r="K40" s="25">
        <v>501.79266357421875</v>
      </c>
      <c r="L40" s="25">
        <v>505.1957092285156</v>
      </c>
      <c r="M40" s="25">
        <v>508.57208251953125</v>
      </c>
      <c r="N40" s="25">
        <v>513.145263671875</v>
      </c>
      <c r="O40" s="25">
        <v>515.1497192382812</v>
      </c>
      <c r="P40" s="25">
        <v>516.1904296875</v>
      </c>
      <c r="Q40" s="25">
        <v>512.6962280273438</v>
      </c>
      <c r="R40" s="25">
        <v>446.02178955078125</v>
      </c>
      <c r="S40" s="25">
        <v>454.0588684082031</v>
      </c>
      <c r="T40" s="25">
        <v>0.2243383675813675</v>
      </c>
      <c r="U40" s="25">
        <v>0.2336496114730835</v>
      </c>
      <c r="V40" s="25">
        <v>0.1414627581834793</v>
      </c>
      <c r="W40" s="25">
        <v>0.23745964467525482</v>
      </c>
      <c r="X40" s="25">
        <v>0.24677038192749023</v>
      </c>
      <c r="Y40" s="25">
        <v>0.2231009602546692</v>
      </c>
      <c r="Z40" s="25">
        <v>0.25165748596191406</v>
      </c>
      <c r="AA40" s="25">
        <v>0.25165748596191406</v>
      </c>
      <c r="AB40" s="25">
        <v>0.27015551924705505</v>
      </c>
      <c r="AC40" s="25">
        <v>0.2721206843852997</v>
      </c>
      <c r="AD40" s="25">
        <v>0.2740725874900818</v>
      </c>
      <c r="AE40" s="25">
        <v>0.27673569321632385</v>
      </c>
      <c r="AF40" s="25">
        <v>0.2779683470726013</v>
      </c>
      <c r="AG40" s="25">
        <v>0.278632253408432</v>
      </c>
      <c r="AH40" s="25">
        <v>0.2771575152873993</v>
      </c>
      <c r="AI40" s="25">
        <v>0.2440188229084015</v>
      </c>
      <c r="AJ40" s="25">
        <v>0.24851325154304504</v>
      </c>
      <c r="AK40" s="25">
        <v>5.590631008148193</v>
      </c>
      <c r="AL40" s="25">
        <v>5.563498020172119</v>
      </c>
      <c r="AM40" s="25">
        <v>2.814032793045044</v>
      </c>
      <c r="AN40" s="25">
        <v>5.503974437713623</v>
      </c>
      <c r="AO40" s="25">
        <v>5.330912113189697</v>
      </c>
      <c r="AP40" s="25">
        <v>3.3288087844848633</v>
      </c>
      <c r="AQ40" s="25">
        <v>5.152947902679443</v>
      </c>
      <c r="AR40" s="25">
        <v>5.152947902679443</v>
      </c>
      <c r="AS40" s="25">
        <v>4.617879867553711</v>
      </c>
      <c r="AT40" s="25">
        <v>4.559002876281738</v>
      </c>
      <c r="AU40" s="25">
        <v>4.498885154724121</v>
      </c>
      <c r="AV40" s="25">
        <v>4.412288665771484</v>
      </c>
      <c r="AW40" s="25">
        <v>4.3652825355529785</v>
      </c>
      <c r="AX40" s="25">
        <v>4.32763147354126</v>
      </c>
      <c r="AY40" s="25">
        <v>4.197005748748779</v>
      </c>
      <c r="AZ40" s="25">
        <v>3.6806976795196533</v>
      </c>
      <c r="BA40" s="25">
        <v>3.7178778648376465</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2018-03-19T16:57:53Z</dcterms:modified>
  <cp:category/>
  <cp:version/>
  <cp:contentType/>
  <cp:contentStatus/>
</cp:coreProperties>
</file>