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elta\dsm2_v8\studies\historical\outputfordeliver\preparation\"/>
    </mc:Choice>
  </mc:AlternateContent>
  <xr:revisionPtr revIDLastSave="0" documentId="13_ncr:1_{307C71CF-C319-4436-8E19-C81C50529261}" xr6:coauthVersionLast="47" xr6:coauthVersionMax="47" xr10:uidLastSave="{00000000-0000-0000-0000-000000000000}"/>
  <bookViews>
    <workbookView xWindow="-108" yWindow="-108" windowWidth="23256" windowHeight="12576" tabRatio="702" xr2:uid="{00000000-000D-0000-FFFF-FFFF00000000}"/>
  </bookViews>
  <sheets>
    <sheet name="Clft" sheetId="82" r:id="rId1"/>
    <sheet name="Jones" sheetId="83" r:id="rId2"/>
    <sheet name="ROLD024" sheetId="84" r:id="rId3"/>
    <sheet name="ROLD034" sheetId="85" r:id="rId4"/>
  </sheets>
  <definedNames>
    <definedName name="_xlnm.Print_Area" localSheetId="0">Clft!$B$2:$K$61</definedName>
    <definedName name="RNG_clfct_finger">#REF!</definedName>
    <definedName name="RNG_hydrodss">#REF!</definedName>
    <definedName name="Rng_qualdss_gr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54" i="85" l="1"/>
  <c r="AF154" i="85" s="1"/>
  <c r="V153" i="85"/>
  <c r="AF153" i="85" s="1"/>
  <c r="V152" i="85"/>
  <c r="AF152" i="85" s="1"/>
  <c r="V151" i="85"/>
  <c r="AF151" i="85" s="1"/>
  <c r="V150" i="85"/>
  <c r="AF150" i="85" s="1"/>
  <c r="V149" i="85"/>
  <c r="AF149" i="85" s="1"/>
  <c r="V148" i="85"/>
  <c r="AF148" i="85" s="1"/>
  <c r="V147" i="85"/>
  <c r="AF147" i="85" s="1"/>
  <c r="V146" i="85"/>
  <c r="AF146" i="85" s="1"/>
  <c r="V145" i="85"/>
  <c r="AF145" i="85" s="1"/>
  <c r="V144" i="85"/>
  <c r="AF144" i="85" s="1"/>
  <c r="V143" i="85"/>
  <c r="AF143" i="85" s="1"/>
  <c r="V142" i="85"/>
  <c r="AF142" i="85" s="1"/>
  <c r="V141" i="85"/>
  <c r="AF141" i="85" s="1"/>
  <c r="V140" i="85"/>
  <c r="AF140" i="85" s="1"/>
  <c r="V139" i="85"/>
  <c r="AF139" i="85" s="1"/>
  <c r="V138" i="85"/>
  <c r="AF138" i="85" s="1"/>
  <c r="V137" i="85"/>
  <c r="AF137" i="85" s="1"/>
  <c r="V136" i="85"/>
  <c r="AF136" i="85" s="1"/>
  <c r="V135" i="85"/>
  <c r="AF135" i="85" s="1"/>
  <c r="V134" i="85"/>
  <c r="AF134" i="85" s="1"/>
  <c r="V133" i="85"/>
  <c r="AF133" i="85" s="1"/>
  <c r="V132" i="85"/>
  <c r="AF132" i="85" s="1"/>
  <c r="V131" i="85"/>
  <c r="AF131" i="85" s="1"/>
  <c r="V130" i="85"/>
  <c r="AF130" i="85" s="1"/>
  <c r="V129" i="85"/>
  <c r="AF129" i="85" s="1"/>
  <c r="V128" i="85"/>
  <c r="AF128" i="85" s="1"/>
  <c r="V127" i="85"/>
  <c r="AF127" i="85" s="1"/>
  <c r="V126" i="85"/>
  <c r="AF126" i="85" s="1"/>
  <c r="V125" i="85"/>
  <c r="AF125" i="85" s="1"/>
  <c r="V124" i="85"/>
  <c r="AF124" i="85" s="1"/>
  <c r="V123" i="85"/>
  <c r="AF123" i="85" s="1"/>
  <c r="V122" i="85"/>
  <c r="AF122" i="85" s="1"/>
  <c r="V121" i="85"/>
  <c r="AF121" i="85" s="1"/>
  <c r="V120" i="85"/>
  <c r="AF120" i="85" s="1"/>
  <c r="V119" i="85"/>
  <c r="AF119" i="85" s="1"/>
  <c r="V118" i="85"/>
  <c r="AF118" i="85" s="1"/>
  <c r="V117" i="85"/>
  <c r="AF117" i="85" s="1"/>
  <c r="V116" i="85"/>
  <c r="AF116" i="85" s="1"/>
  <c r="V115" i="85"/>
  <c r="AF115" i="85" s="1"/>
  <c r="V114" i="85"/>
  <c r="AF114" i="85" s="1"/>
  <c r="V113" i="85"/>
  <c r="AF113" i="85" s="1"/>
  <c r="V112" i="85"/>
  <c r="AF112" i="85" s="1"/>
  <c r="V111" i="85"/>
  <c r="AF111" i="85" s="1"/>
  <c r="V110" i="85"/>
  <c r="AF110" i="85" s="1"/>
  <c r="V109" i="85"/>
  <c r="AF109" i="85" s="1"/>
  <c r="V108" i="85"/>
  <c r="AF108" i="85" s="1"/>
  <c r="V107" i="85"/>
  <c r="AF107" i="85" s="1"/>
  <c r="V106" i="85"/>
  <c r="AF106" i="85" s="1"/>
  <c r="V105" i="85"/>
  <c r="AF105" i="85" s="1"/>
  <c r="V104" i="85"/>
  <c r="AF104" i="85" s="1"/>
  <c r="V103" i="85"/>
  <c r="AF103" i="85" s="1"/>
  <c r="V102" i="85"/>
  <c r="AF102" i="85" s="1"/>
  <c r="V101" i="85"/>
  <c r="AF101" i="85" s="1"/>
  <c r="V100" i="85"/>
  <c r="AF100" i="85" s="1"/>
  <c r="V99" i="85"/>
  <c r="AF99" i="85" s="1"/>
  <c r="V98" i="85"/>
  <c r="AF98" i="85" s="1"/>
  <c r="V97" i="85"/>
  <c r="AF97" i="85" s="1"/>
  <c r="V96" i="85"/>
  <c r="AF96" i="85" s="1"/>
  <c r="V95" i="85"/>
  <c r="AF95" i="85" s="1"/>
  <c r="V94" i="85"/>
  <c r="AF94" i="85" s="1"/>
  <c r="V93" i="85"/>
  <c r="AF93" i="85" s="1"/>
  <c r="V92" i="85"/>
  <c r="AF92" i="85" s="1"/>
  <c r="V91" i="85"/>
  <c r="AF91" i="85" s="1"/>
  <c r="V90" i="85"/>
  <c r="AF90" i="85" s="1"/>
  <c r="V89" i="85"/>
  <c r="AF89" i="85" s="1"/>
  <c r="V88" i="85"/>
  <c r="AF88" i="85" s="1"/>
  <c r="V87" i="85"/>
  <c r="AF87" i="85" s="1"/>
  <c r="V86" i="85"/>
  <c r="AF86" i="85" s="1"/>
  <c r="V85" i="85"/>
  <c r="AF85" i="85" s="1"/>
  <c r="V84" i="85"/>
  <c r="AF84" i="85" s="1"/>
  <c r="V83" i="85"/>
  <c r="AF83" i="85" s="1"/>
  <c r="V82" i="85"/>
  <c r="AF82" i="85" s="1"/>
  <c r="V81" i="85"/>
  <c r="AF81" i="85" s="1"/>
  <c r="V80" i="85"/>
  <c r="AF80" i="85" s="1"/>
  <c r="V79" i="85"/>
  <c r="AF79" i="85" s="1"/>
  <c r="V78" i="85"/>
  <c r="AF78" i="85" s="1"/>
  <c r="V77" i="85"/>
  <c r="AF77" i="85" s="1"/>
  <c r="V76" i="85"/>
  <c r="AF76" i="85" s="1"/>
  <c r="V75" i="85"/>
  <c r="AF75" i="85" s="1"/>
  <c r="V74" i="85"/>
  <c r="AF74" i="85" s="1"/>
  <c r="V73" i="85"/>
  <c r="AF73" i="85" s="1"/>
  <c r="V72" i="85"/>
  <c r="AF72" i="85" s="1"/>
  <c r="V71" i="85"/>
  <c r="AF71" i="85" s="1"/>
  <c r="V70" i="85"/>
  <c r="AF70" i="85" s="1"/>
  <c r="V69" i="85"/>
  <c r="AF69" i="85" s="1"/>
  <c r="V68" i="85"/>
  <c r="AF68" i="85" s="1"/>
  <c r="V67" i="85"/>
  <c r="AF67" i="85" s="1"/>
  <c r="V66" i="85"/>
  <c r="AF66" i="85" s="1"/>
  <c r="V65" i="85"/>
  <c r="AF65" i="85" s="1"/>
  <c r="V64" i="85"/>
  <c r="AF64" i="85" s="1"/>
  <c r="V63" i="85"/>
  <c r="AF63" i="85" s="1"/>
  <c r="V62" i="85"/>
  <c r="AF62" i="85" s="1"/>
  <c r="V61" i="85"/>
  <c r="AF61" i="85" s="1"/>
  <c r="V60" i="85"/>
  <c r="AF60" i="85" s="1"/>
  <c r="V59" i="85"/>
  <c r="AF59" i="85" s="1"/>
  <c r="V58" i="85"/>
  <c r="AF58" i="85" s="1"/>
  <c r="V57" i="85"/>
  <c r="AF57" i="85" s="1"/>
  <c r="V56" i="85"/>
  <c r="AF56" i="85" s="1"/>
  <c r="V55" i="85"/>
  <c r="AF55" i="85" s="1"/>
  <c r="V54" i="85"/>
  <c r="AF54" i="85" s="1"/>
  <c r="V53" i="85"/>
  <c r="AF53" i="85" s="1"/>
  <c r="V52" i="85"/>
  <c r="AF52" i="85" s="1"/>
  <c r="V51" i="85"/>
  <c r="AF51" i="85" s="1"/>
  <c r="V50" i="85"/>
  <c r="AF50" i="85" s="1"/>
  <c r="V49" i="85"/>
  <c r="AF49" i="85" s="1"/>
  <c r="V48" i="85"/>
  <c r="AF48" i="85" s="1"/>
  <c r="V47" i="85"/>
  <c r="AF47" i="85" s="1"/>
  <c r="V46" i="85"/>
  <c r="AF46" i="85" s="1"/>
  <c r="V45" i="85"/>
  <c r="AF45" i="85" s="1"/>
  <c r="V44" i="85"/>
  <c r="AF44" i="85" s="1"/>
  <c r="V43" i="85"/>
  <c r="AF43" i="85" s="1"/>
  <c r="V42" i="85"/>
  <c r="AF42" i="85" s="1"/>
  <c r="V41" i="85"/>
  <c r="AF41" i="85" s="1"/>
  <c r="V40" i="85"/>
  <c r="AF40" i="85" s="1"/>
  <c r="V39" i="85"/>
  <c r="AF39" i="85" s="1"/>
  <c r="V38" i="85"/>
  <c r="AF38" i="85" s="1"/>
  <c r="V37" i="85"/>
  <c r="AF37" i="85" s="1"/>
  <c r="V36" i="85"/>
  <c r="AF36" i="85" s="1"/>
  <c r="V35" i="85"/>
  <c r="AF35" i="85" s="1"/>
  <c r="V34" i="85"/>
  <c r="AF34" i="85" s="1"/>
  <c r="V33" i="85"/>
  <c r="AF33" i="85" s="1"/>
  <c r="V32" i="85"/>
  <c r="AF32" i="85" s="1"/>
  <c r="V31" i="85"/>
  <c r="AF31" i="85" s="1"/>
  <c r="V30" i="85"/>
  <c r="AF30" i="85" s="1"/>
  <c r="V29" i="85"/>
  <c r="AF29" i="85" s="1"/>
  <c r="V28" i="85"/>
  <c r="AF28" i="85" s="1"/>
  <c r="V27" i="85"/>
  <c r="AF27" i="85" s="1"/>
  <c r="V26" i="85"/>
  <c r="AF26" i="85" s="1"/>
  <c r="V25" i="85"/>
  <c r="AF25" i="85" s="1"/>
  <c r="V24" i="85"/>
  <c r="AF24" i="85" s="1"/>
  <c r="V23" i="85"/>
  <c r="AF23" i="85" s="1"/>
  <c r="V22" i="85"/>
  <c r="AF22" i="85" s="1"/>
  <c r="V21" i="85"/>
  <c r="AF21" i="85" s="1"/>
  <c r="V20" i="85"/>
  <c r="AF20" i="85" s="1"/>
  <c r="V19" i="85"/>
  <c r="AF19" i="85" s="1"/>
  <c r="V18" i="85"/>
  <c r="AF18" i="85" s="1"/>
  <c r="V17" i="85"/>
  <c r="AF17" i="85" s="1"/>
  <c r="V16" i="85"/>
  <c r="AF16" i="85" s="1"/>
  <c r="V15" i="85"/>
  <c r="AF15" i="85" s="1"/>
  <c r="V14" i="85"/>
  <c r="AF14" i="85" s="1"/>
  <c r="V13" i="85"/>
  <c r="AF13" i="85" s="1"/>
  <c r="V12" i="85"/>
  <c r="AF12" i="85" s="1"/>
  <c r="V11" i="85"/>
  <c r="AF11" i="85" s="1"/>
  <c r="V10" i="85"/>
  <c r="AF10" i="85" s="1"/>
  <c r="V9" i="85"/>
  <c r="AF9" i="85" s="1"/>
  <c r="V8" i="85"/>
  <c r="AF8" i="85" s="1"/>
  <c r="V7" i="85"/>
  <c r="AF7" i="85" s="1"/>
  <c r="V6" i="85"/>
  <c r="AF6" i="85" s="1"/>
  <c r="V5" i="85"/>
  <c r="AF5" i="85" s="1"/>
  <c r="V4" i="85"/>
  <c r="AF4" i="85" s="1"/>
  <c r="B71" i="85"/>
  <c r="B70" i="85"/>
  <c r="B69" i="85"/>
  <c r="V154" i="84"/>
  <c r="AF154" i="84" s="1"/>
  <c r="V153" i="84"/>
  <c r="AF153" i="84" s="1"/>
  <c r="V152" i="84"/>
  <c r="AF152" i="84" s="1"/>
  <c r="V151" i="84"/>
  <c r="AF151" i="84" s="1"/>
  <c r="V150" i="84"/>
  <c r="AF150" i="84" s="1"/>
  <c r="V149" i="84"/>
  <c r="AF149" i="84" s="1"/>
  <c r="V148" i="84"/>
  <c r="AF148" i="84" s="1"/>
  <c r="V147" i="84"/>
  <c r="AF147" i="84" s="1"/>
  <c r="V146" i="84"/>
  <c r="AF146" i="84" s="1"/>
  <c r="V145" i="84"/>
  <c r="AF145" i="84" s="1"/>
  <c r="V144" i="84"/>
  <c r="AF144" i="84" s="1"/>
  <c r="V143" i="84"/>
  <c r="AF143" i="84" s="1"/>
  <c r="V142" i="84"/>
  <c r="AF142" i="84" s="1"/>
  <c r="V141" i="84"/>
  <c r="AF141" i="84" s="1"/>
  <c r="V140" i="84"/>
  <c r="AF140" i="84" s="1"/>
  <c r="V139" i="84"/>
  <c r="AF139" i="84" s="1"/>
  <c r="V138" i="84"/>
  <c r="AF138" i="84" s="1"/>
  <c r="V137" i="84"/>
  <c r="AF137" i="84" s="1"/>
  <c r="V136" i="84"/>
  <c r="AF136" i="84" s="1"/>
  <c r="V135" i="84"/>
  <c r="AF135" i="84" s="1"/>
  <c r="V134" i="84"/>
  <c r="AF134" i="84" s="1"/>
  <c r="V133" i="84"/>
  <c r="AF133" i="84" s="1"/>
  <c r="V132" i="84"/>
  <c r="AF132" i="84" s="1"/>
  <c r="V131" i="84"/>
  <c r="AF131" i="84" s="1"/>
  <c r="V130" i="84"/>
  <c r="AF130" i="84" s="1"/>
  <c r="V129" i="84"/>
  <c r="AF129" i="84" s="1"/>
  <c r="V128" i="84"/>
  <c r="AF128" i="84" s="1"/>
  <c r="V127" i="84"/>
  <c r="AF127" i="84" s="1"/>
  <c r="V126" i="84"/>
  <c r="AF126" i="84" s="1"/>
  <c r="V125" i="84"/>
  <c r="AF125" i="84" s="1"/>
  <c r="V124" i="84"/>
  <c r="AF124" i="84" s="1"/>
  <c r="V123" i="84"/>
  <c r="AF123" i="84" s="1"/>
  <c r="V122" i="84"/>
  <c r="AF122" i="84" s="1"/>
  <c r="V121" i="84"/>
  <c r="AF121" i="84" s="1"/>
  <c r="V120" i="84"/>
  <c r="AF120" i="84" s="1"/>
  <c r="V119" i="84"/>
  <c r="AF119" i="84" s="1"/>
  <c r="V118" i="84"/>
  <c r="AF118" i="84" s="1"/>
  <c r="V117" i="84"/>
  <c r="AF117" i="84" s="1"/>
  <c r="V116" i="84"/>
  <c r="AF116" i="84" s="1"/>
  <c r="V115" i="84"/>
  <c r="AF115" i="84" s="1"/>
  <c r="V114" i="84"/>
  <c r="AF114" i="84" s="1"/>
  <c r="V113" i="84"/>
  <c r="AF113" i="84" s="1"/>
  <c r="V112" i="84"/>
  <c r="AF112" i="84" s="1"/>
  <c r="V111" i="84"/>
  <c r="AF111" i="84" s="1"/>
  <c r="V110" i="84"/>
  <c r="AF110" i="84" s="1"/>
  <c r="V109" i="84"/>
  <c r="AF109" i="84" s="1"/>
  <c r="V108" i="84"/>
  <c r="AF108" i="84" s="1"/>
  <c r="V107" i="84"/>
  <c r="AF107" i="84" s="1"/>
  <c r="V106" i="84"/>
  <c r="AF106" i="84" s="1"/>
  <c r="V105" i="84"/>
  <c r="AF105" i="84" s="1"/>
  <c r="V104" i="84"/>
  <c r="AF104" i="84" s="1"/>
  <c r="V103" i="84"/>
  <c r="AF103" i="84" s="1"/>
  <c r="V102" i="84"/>
  <c r="AF102" i="84" s="1"/>
  <c r="V101" i="84"/>
  <c r="AF101" i="84" s="1"/>
  <c r="V100" i="84"/>
  <c r="AF100" i="84" s="1"/>
  <c r="V99" i="84"/>
  <c r="AF99" i="84" s="1"/>
  <c r="V98" i="84"/>
  <c r="AF98" i="84" s="1"/>
  <c r="V97" i="84"/>
  <c r="AF97" i="84" s="1"/>
  <c r="V96" i="84"/>
  <c r="AF96" i="84" s="1"/>
  <c r="V95" i="84"/>
  <c r="AF95" i="84" s="1"/>
  <c r="V94" i="84"/>
  <c r="AF94" i="84" s="1"/>
  <c r="V93" i="84"/>
  <c r="AF93" i="84" s="1"/>
  <c r="V92" i="84"/>
  <c r="AF92" i="84" s="1"/>
  <c r="V91" i="84"/>
  <c r="AF91" i="84" s="1"/>
  <c r="V90" i="84"/>
  <c r="AF90" i="84" s="1"/>
  <c r="V89" i="84"/>
  <c r="AF89" i="84" s="1"/>
  <c r="V88" i="84"/>
  <c r="AF88" i="84" s="1"/>
  <c r="V87" i="84"/>
  <c r="AF87" i="84" s="1"/>
  <c r="V86" i="84"/>
  <c r="AF86" i="84" s="1"/>
  <c r="V85" i="84"/>
  <c r="AF85" i="84" s="1"/>
  <c r="V84" i="84"/>
  <c r="AF84" i="84" s="1"/>
  <c r="V83" i="84"/>
  <c r="AF83" i="84" s="1"/>
  <c r="V82" i="84"/>
  <c r="AF82" i="84" s="1"/>
  <c r="V81" i="84"/>
  <c r="AF81" i="84" s="1"/>
  <c r="V80" i="84"/>
  <c r="AF80" i="84" s="1"/>
  <c r="V79" i="84"/>
  <c r="AF79" i="84" s="1"/>
  <c r="V78" i="84"/>
  <c r="AF78" i="84" s="1"/>
  <c r="V77" i="84"/>
  <c r="AF77" i="84" s="1"/>
  <c r="V76" i="84"/>
  <c r="AF76" i="84" s="1"/>
  <c r="V75" i="84"/>
  <c r="AF75" i="84" s="1"/>
  <c r="V74" i="84"/>
  <c r="AF74" i="84" s="1"/>
  <c r="V73" i="84"/>
  <c r="AF73" i="84" s="1"/>
  <c r="V72" i="84"/>
  <c r="AF72" i="84" s="1"/>
  <c r="V71" i="84"/>
  <c r="AF71" i="84" s="1"/>
  <c r="V70" i="84"/>
  <c r="AF70" i="84" s="1"/>
  <c r="V69" i="84"/>
  <c r="AF69" i="84" s="1"/>
  <c r="V68" i="84"/>
  <c r="AF68" i="84" s="1"/>
  <c r="V67" i="84"/>
  <c r="AF67" i="84" s="1"/>
  <c r="V66" i="84"/>
  <c r="AF66" i="84" s="1"/>
  <c r="V65" i="84"/>
  <c r="AF65" i="84" s="1"/>
  <c r="V64" i="84"/>
  <c r="AF64" i="84" s="1"/>
  <c r="V63" i="84"/>
  <c r="AF63" i="84" s="1"/>
  <c r="V62" i="84"/>
  <c r="AF62" i="84" s="1"/>
  <c r="V61" i="84"/>
  <c r="AF61" i="84" s="1"/>
  <c r="V60" i="84"/>
  <c r="AF60" i="84" s="1"/>
  <c r="V59" i="84"/>
  <c r="AF59" i="84" s="1"/>
  <c r="V58" i="84"/>
  <c r="AF58" i="84" s="1"/>
  <c r="V57" i="84"/>
  <c r="AF57" i="84" s="1"/>
  <c r="V56" i="84"/>
  <c r="AF56" i="84" s="1"/>
  <c r="V55" i="84"/>
  <c r="AF55" i="84" s="1"/>
  <c r="V54" i="84"/>
  <c r="AF54" i="84" s="1"/>
  <c r="V53" i="84"/>
  <c r="AF53" i="84" s="1"/>
  <c r="V52" i="84"/>
  <c r="AF52" i="84" s="1"/>
  <c r="V51" i="84"/>
  <c r="AF51" i="84" s="1"/>
  <c r="V50" i="84"/>
  <c r="AF50" i="84" s="1"/>
  <c r="V49" i="84"/>
  <c r="AF49" i="84" s="1"/>
  <c r="V48" i="84"/>
  <c r="AF48" i="84" s="1"/>
  <c r="V47" i="84"/>
  <c r="AF47" i="84" s="1"/>
  <c r="V46" i="84"/>
  <c r="AF46" i="84" s="1"/>
  <c r="V45" i="84"/>
  <c r="AF45" i="84" s="1"/>
  <c r="V44" i="84"/>
  <c r="AF44" i="84" s="1"/>
  <c r="V43" i="84"/>
  <c r="AF43" i="84" s="1"/>
  <c r="V42" i="84"/>
  <c r="AF42" i="84" s="1"/>
  <c r="V41" i="84"/>
  <c r="AF41" i="84" s="1"/>
  <c r="V40" i="84"/>
  <c r="AF40" i="84" s="1"/>
  <c r="V39" i="84"/>
  <c r="AF39" i="84" s="1"/>
  <c r="V38" i="84"/>
  <c r="AF38" i="84" s="1"/>
  <c r="V37" i="84"/>
  <c r="AF37" i="84" s="1"/>
  <c r="V36" i="84"/>
  <c r="AF36" i="84" s="1"/>
  <c r="V35" i="84"/>
  <c r="AF35" i="84" s="1"/>
  <c r="V34" i="84"/>
  <c r="AF34" i="84" s="1"/>
  <c r="V33" i="84"/>
  <c r="AF33" i="84" s="1"/>
  <c r="V32" i="84"/>
  <c r="AF32" i="84" s="1"/>
  <c r="V31" i="84"/>
  <c r="AF31" i="84" s="1"/>
  <c r="V30" i="84"/>
  <c r="AF30" i="84" s="1"/>
  <c r="V29" i="84"/>
  <c r="AF29" i="84" s="1"/>
  <c r="V28" i="84"/>
  <c r="AF28" i="84" s="1"/>
  <c r="V27" i="84"/>
  <c r="AF27" i="84" s="1"/>
  <c r="V26" i="84"/>
  <c r="AF26" i="84" s="1"/>
  <c r="V25" i="84"/>
  <c r="AF25" i="84" s="1"/>
  <c r="V24" i="84"/>
  <c r="AF24" i="84" s="1"/>
  <c r="V23" i="84"/>
  <c r="AF23" i="84" s="1"/>
  <c r="V22" i="84"/>
  <c r="AF22" i="84" s="1"/>
  <c r="V21" i="84"/>
  <c r="AF21" i="84" s="1"/>
  <c r="V20" i="84"/>
  <c r="AF20" i="84" s="1"/>
  <c r="V19" i="84"/>
  <c r="AF19" i="84" s="1"/>
  <c r="V18" i="84"/>
  <c r="AF18" i="84" s="1"/>
  <c r="V17" i="84"/>
  <c r="AF17" i="84" s="1"/>
  <c r="V16" i="84"/>
  <c r="AF16" i="84" s="1"/>
  <c r="V15" i="84"/>
  <c r="AF15" i="84" s="1"/>
  <c r="V14" i="84"/>
  <c r="AF14" i="84" s="1"/>
  <c r="V13" i="84"/>
  <c r="AF13" i="84" s="1"/>
  <c r="V12" i="84"/>
  <c r="AF12" i="84" s="1"/>
  <c r="V11" i="84"/>
  <c r="AF11" i="84" s="1"/>
  <c r="V10" i="84"/>
  <c r="AF10" i="84" s="1"/>
  <c r="V9" i="84"/>
  <c r="AF9" i="84" s="1"/>
  <c r="V8" i="84"/>
  <c r="AF8" i="84" s="1"/>
  <c r="V7" i="84"/>
  <c r="AF7" i="84" s="1"/>
  <c r="V6" i="84"/>
  <c r="AF6" i="84" s="1"/>
  <c r="V5" i="84"/>
  <c r="AF5" i="84" s="1"/>
  <c r="V4" i="84"/>
  <c r="AF4" i="84" s="1"/>
  <c r="B71" i="84"/>
  <c r="B70" i="84"/>
  <c r="B69" i="84"/>
  <c r="V154" i="83"/>
  <c r="AF154" i="83" s="1"/>
  <c r="V153" i="83"/>
  <c r="AF153" i="83" s="1"/>
  <c r="V152" i="83"/>
  <c r="AF152" i="83" s="1"/>
  <c r="V151" i="83"/>
  <c r="AF151" i="83" s="1"/>
  <c r="V150" i="83"/>
  <c r="AF150" i="83" s="1"/>
  <c r="V149" i="83"/>
  <c r="AF149" i="83" s="1"/>
  <c r="V148" i="83"/>
  <c r="AF148" i="83" s="1"/>
  <c r="V147" i="83"/>
  <c r="AF147" i="83" s="1"/>
  <c r="V146" i="83"/>
  <c r="AF146" i="83" s="1"/>
  <c r="V145" i="83"/>
  <c r="AF145" i="83" s="1"/>
  <c r="V144" i="83"/>
  <c r="AF144" i="83" s="1"/>
  <c r="V143" i="83"/>
  <c r="AF143" i="83" s="1"/>
  <c r="V142" i="83"/>
  <c r="AF142" i="83" s="1"/>
  <c r="V141" i="83"/>
  <c r="AF141" i="83" s="1"/>
  <c r="V140" i="83"/>
  <c r="AF140" i="83" s="1"/>
  <c r="V139" i="83"/>
  <c r="AF139" i="83" s="1"/>
  <c r="V138" i="83"/>
  <c r="AF138" i="83" s="1"/>
  <c r="V137" i="83"/>
  <c r="AF137" i="83" s="1"/>
  <c r="V136" i="83"/>
  <c r="AF136" i="83" s="1"/>
  <c r="V135" i="83"/>
  <c r="AF135" i="83" s="1"/>
  <c r="V134" i="83"/>
  <c r="AF134" i="83" s="1"/>
  <c r="V133" i="83"/>
  <c r="AF133" i="83" s="1"/>
  <c r="V132" i="83"/>
  <c r="AF132" i="83" s="1"/>
  <c r="V131" i="83"/>
  <c r="AF131" i="83" s="1"/>
  <c r="V130" i="83"/>
  <c r="AF130" i="83" s="1"/>
  <c r="V129" i="83"/>
  <c r="AF129" i="83" s="1"/>
  <c r="V128" i="83"/>
  <c r="AF128" i="83" s="1"/>
  <c r="V127" i="83"/>
  <c r="AF127" i="83" s="1"/>
  <c r="V126" i="83"/>
  <c r="AF126" i="83" s="1"/>
  <c r="V125" i="83"/>
  <c r="AF125" i="83" s="1"/>
  <c r="V124" i="83"/>
  <c r="AF124" i="83" s="1"/>
  <c r="V123" i="83"/>
  <c r="AF123" i="83" s="1"/>
  <c r="V122" i="83"/>
  <c r="AF122" i="83" s="1"/>
  <c r="V121" i="83"/>
  <c r="AF121" i="83" s="1"/>
  <c r="V120" i="83"/>
  <c r="AF120" i="83" s="1"/>
  <c r="V119" i="83"/>
  <c r="AF119" i="83" s="1"/>
  <c r="V118" i="83"/>
  <c r="AF118" i="83" s="1"/>
  <c r="V117" i="83"/>
  <c r="AF117" i="83" s="1"/>
  <c r="V116" i="83"/>
  <c r="AF116" i="83" s="1"/>
  <c r="V115" i="83"/>
  <c r="AF115" i="83" s="1"/>
  <c r="V114" i="83"/>
  <c r="AF114" i="83" s="1"/>
  <c r="V113" i="83"/>
  <c r="AF113" i="83" s="1"/>
  <c r="V112" i="83"/>
  <c r="AF112" i="83" s="1"/>
  <c r="V111" i="83"/>
  <c r="AF111" i="83" s="1"/>
  <c r="V110" i="83"/>
  <c r="AF110" i="83" s="1"/>
  <c r="V109" i="83"/>
  <c r="AF109" i="83" s="1"/>
  <c r="V108" i="83"/>
  <c r="AF108" i="83" s="1"/>
  <c r="V107" i="83"/>
  <c r="AF107" i="83" s="1"/>
  <c r="V106" i="83"/>
  <c r="AF106" i="83" s="1"/>
  <c r="V105" i="83"/>
  <c r="AF105" i="83" s="1"/>
  <c r="V104" i="83"/>
  <c r="AF104" i="83" s="1"/>
  <c r="V103" i="83"/>
  <c r="AF103" i="83" s="1"/>
  <c r="V102" i="83"/>
  <c r="AF102" i="83" s="1"/>
  <c r="V101" i="83"/>
  <c r="AF101" i="83" s="1"/>
  <c r="V100" i="83"/>
  <c r="AF100" i="83" s="1"/>
  <c r="V99" i="83"/>
  <c r="AF99" i="83" s="1"/>
  <c r="V98" i="83"/>
  <c r="AF98" i="83" s="1"/>
  <c r="V97" i="83"/>
  <c r="AF97" i="83" s="1"/>
  <c r="V96" i="83"/>
  <c r="AF96" i="83" s="1"/>
  <c r="V95" i="83"/>
  <c r="AF95" i="83" s="1"/>
  <c r="V94" i="83"/>
  <c r="AF94" i="83" s="1"/>
  <c r="V93" i="83"/>
  <c r="AF93" i="83" s="1"/>
  <c r="V92" i="83"/>
  <c r="AF92" i="83" s="1"/>
  <c r="V91" i="83"/>
  <c r="AF91" i="83" s="1"/>
  <c r="V90" i="83"/>
  <c r="AF90" i="83" s="1"/>
  <c r="V89" i="83"/>
  <c r="AF89" i="83" s="1"/>
  <c r="V88" i="83"/>
  <c r="AF88" i="83" s="1"/>
  <c r="V87" i="83"/>
  <c r="AF87" i="83" s="1"/>
  <c r="V86" i="83"/>
  <c r="AF86" i="83" s="1"/>
  <c r="V85" i="83"/>
  <c r="AF85" i="83" s="1"/>
  <c r="V84" i="83"/>
  <c r="AF84" i="83" s="1"/>
  <c r="V83" i="83"/>
  <c r="AF83" i="83" s="1"/>
  <c r="V82" i="83"/>
  <c r="AF82" i="83" s="1"/>
  <c r="V81" i="83"/>
  <c r="AF81" i="83" s="1"/>
  <c r="V80" i="83"/>
  <c r="AF80" i="83" s="1"/>
  <c r="V79" i="83"/>
  <c r="AF79" i="83" s="1"/>
  <c r="V78" i="83"/>
  <c r="AF78" i="83" s="1"/>
  <c r="V77" i="83"/>
  <c r="AF77" i="83" s="1"/>
  <c r="V76" i="83"/>
  <c r="AF76" i="83" s="1"/>
  <c r="V75" i="83"/>
  <c r="AF75" i="83" s="1"/>
  <c r="V74" i="83"/>
  <c r="AF74" i="83" s="1"/>
  <c r="V73" i="83"/>
  <c r="AF73" i="83" s="1"/>
  <c r="V72" i="83"/>
  <c r="AF72" i="83" s="1"/>
  <c r="V71" i="83"/>
  <c r="AF71" i="83" s="1"/>
  <c r="V70" i="83"/>
  <c r="AF70" i="83" s="1"/>
  <c r="V69" i="83"/>
  <c r="AF69" i="83" s="1"/>
  <c r="V68" i="83"/>
  <c r="AF68" i="83" s="1"/>
  <c r="V67" i="83"/>
  <c r="AF67" i="83" s="1"/>
  <c r="V66" i="83"/>
  <c r="AF66" i="83" s="1"/>
  <c r="V65" i="83"/>
  <c r="AF65" i="83" s="1"/>
  <c r="V64" i="83"/>
  <c r="AF64" i="83" s="1"/>
  <c r="V63" i="83"/>
  <c r="AF63" i="83" s="1"/>
  <c r="V62" i="83"/>
  <c r="AF62" i="83" s="1"/>
  <c r="V61" i="83"/>
  <c r="AF61" i="83" s="1"/>
  <c r="V60" i="83"/>
  <c r="AF60" i="83" s="1"/>
  <c r="V59" i="83"/>
  <c r="AF59" i="83" s="1"/>
  <c r="V58" i="83"/>
  <c r="AF58" i="83" s="1"/>
  <c r="V57" i="83"/>
  <c r="AF57" i="83" s="1"/>
  <c r="V56" i="83"/>
  <c r="AF56" i="83" s="1"/>
  <c r="V55" i="83"/>
  <c r="AF55" i="83" s="1"/>
  <c r="V54" i="83"/>
  <c r="AF54" i="83" s="1"/>
  <c r="V53" i="83"/>
  <c r="AF53" i="83" s="1"/>
  <c r="V52" i="83"/>
  <c r="AF52" i="83" s="1"/>
  <c r="V51" i="83"/>
  <c r="AF51" i="83" s="1"/>
  <c r="V50" i="83"/>
  <c r="AF50" i="83" s="1"/>
  <c r="V49" i="83"/>
  <c r="AF49" i="83" s="1"/>
  <c r="V48" i="83"/>
  <c r="AF48" i="83" s="1"/>
  <c r="V47" i="83"/>
  <c r="AF47" i="83" s="1"/>
  <c r="V46" i="83"/>
  <c r="AF46" i="83" s="1"/>
  <c r="V45" i="83"/>
  <c r="AF45" i="83" s="1"/>
  <c r="V44" i="83"/>
  <c r="AF44" i="83" s="1"/>
  <c r="V43" i="83"/>
  <c r="AF43" i="83" s="1"/>
  <c r="V42" i="83"/>
  <c r="AF42" i="83" s="1"/>
  <c r="V41" i="83"/>
  <c r="AF41" i="83" s="1"/>
  <c r="V40" i="83"/>
  <c r="AF40" i="83" s="1"/>
  <c r="V39" i="83"/>
  <c r="AF39" i="83" s="1"/>
  <c r="V38" i="83"/>
  <c r="AF38" i="83" s="1"/>
  <c r="V37" i="83"/>
  <c r="AF37" i="83" s="1"/>
  <c r="V36" i="83"/>
  <c r="AF36" i="83" s="1"/>
  <c r="V35" i="83"/>
  <c r="AF35" i="83" s="1"/>
  <c r="V34" i="83"/>
  <c r="AF34" i="83" s="1"/>
  <c r="V33" i="83"/>
  <c r="AF33" i="83" s="1"/>
  <c r="V32" i="83"/>
  <c r="AF32" i="83" s="1"/>
  <c r="V31" i="83"/>
  <c r="AF31" i="83" s="1"/>
  <c r="V30" i="83"/>
  <c r="AF30" i="83" s="1"/>
  <c r="V29" i="83"/>
  <c r="AF29" i="83" s="1"/>
  <c r="V28" i="83"/>
  <c r="AF28" i="83" s="1"/>
  <c r="V27" i="83"/>
  <c r="AF27" i="83" s="1"/>
  <c r="V26" i="83"/>
  <c r="AF26" i="83" s="1"/>
  <c r="V25" i="83"/>
  <c r="AF25" i="83" s="1"/>
  <c r="V24" i="83"/>
  <c r="AF24" i="83" s="1"/>
  <c r="V23" i="83"/>
  <c r="AF23" i="83" s="1"/>
  <c r="V22" i="83"/>
  <c r="AF22" i="83" s="1"/>
  <c r="V21" i="83"/>
  <c r="AF21" i="83" s="1"/>
  <c r="V20" i="83"/>
  <c r="AF20" i="83" s="1"/>
  <c r="V19" i="83"/>
  <c r="AF19" i="83" s="1"/>
  <c r="V18" i="83"/>
  <c r="AF18" i="83" s="1"/>
  <c r="V17" i="83"/>
  <c r="AF17" i="83" s="1"/>
  <c r="V16" i="83"/>
  <c r="AF16" i="83" s="1"/>
  <c r="V15" i="83"/>
  <c r="AF15" i="83" s="1"/>
  <c r="V14" i="83"/>
  <c r="AF14" i="83" s="1"/>
  <c r="V13" i="83"/>
  <c r="AF13" i="83" s="1"/>
  <c r="V12" i="83"/>
  <c r="AF12" i="83" s="1"/>
  <c r="V11" i="83"/>
  <c r="AF11" i="83" s="1"/>
  <c r="V10" i="83"/>
  <c r="AF10" i="83" s="1"/>
  <c r="V9" i="83"/>
  <c r="AF9" i="83" s="1"/>
  <c r="V8" i="83"/>
  <c r="AF8" i="83" s="1"/>
  <c r="V7" i="83"/>
  <c r="AF7" i="83" s="1"/>
  <c r="V6" i="83"/>
  <c r="AF6" i="83" s="1"/>
  <c r="V5" i="83"/>
  <c r="AF5" i="83" s="1"/>
  <c r="V4" i="83"/>
  <c r="AF4" i="83" s="1"/>
  <c r="B71" i="83"/>
  <c r="B70" i="83"/>
  <c r="B69" i="83"/>
  <c r="V154" i="82"/>
  <c r="AF154" i="82" s="1"/>
  <c r="V153" i="82"/>
  <c r="AF153" i="82" s="1"/>
  <c r="V152" i="82"/>
  <c r="AF152" i="82" s="1"/>
  <c r="V151" i="82"/>
  <c r="AF151" i="82" s="1"/>
  <c r="V150" i="82"/>
  <c r="AF150" i="82" s="1"/>
  <c r="V149" i="82"/>
  <c r="AF149" i="82" s="1"/>
  <c r="V148" i="82"/>
  <c r="AF148" i="82" s="1"/>
  <c r="V147" i="82"/>
  <c r="AF147" i="82" s="1"/>
  <c r="V146" i="82"/>
  <c r="AF146" i="82" s="1"/>
  <c r="V145" i="82"/>
  <c r="AF145" i="82" s="1"/>
  <c r="V144" i="82"/>
  <c r="AF144" i="82" s="1"/>
  <c r="V143" i="82"/>
  <c r="AF143" i="82" s="1"/>
  <c r="V142" i="82"/>
  <c r="AF142" i="82" s="1"/>
  <c r="V141" i="82"/>
  <c r="AF141" i="82" s="1"/>
  <c r="V140" i="82"/>
  <c r="AF140" i="82" s="1"/>
  <c r="V139" i="82"/>
  <c r="AF139" i="82" s="1"/>
  <c r="V138" i="82"/>
  <c r="AF138" i="82" s="1"/>
  <c r="V137" i="82"/>
  <c r="AF137" i="82" s="1"/>
  <c r="V136" i="82"/>
  <c r="AF136" i="82" s="1"/>
  <c r="V135" i="82"/>
  <c r="AF135" i="82" s="1"/>
  <c r="V134" i="82"/>
  <c r="AF134" i="82" s="1"/>
  <c r="V133" i="82"/>
  <c r="AF133" i="82" s="1"/>
  <c r="V132" i="82"/>
  <c r="AF132" i="82" s="1"/>
  <c r="V131" i="82"/>
  <c r="AF131" i="82" s="1"/>
  <c r="V130" i="82"/>
  <c r="AF130" i="82" s="1"/>
  <c r="V129" i="82"/>
  <c r="AF129" i="82" s="1"/>
  <c r="V128" i="82"/>
  <c r="AF128" i="82" s="1"/>
  <c r="V127" i="82"/>
  <c r="AF127" i="82" s="1"/>
  <c r="V126" i="82"/>
  <c r="AF126" i="82" s="1"/>
  <c r="V125" i="82"/>
  <c r="AF125" i="82" s="1"/>
  <c r="V124" i="82"/>
  <c r="AF124" i="82" s="1"/>
  <c r="V123" i="82"/>
  <c r="AF123" i="82" s="1"/>
  <c r="V122" i="82"/>
  <c r="AF122" i="82" s="1"/>
  <c r="V121" i="82"/>
  <c r="AF121" i="82" s="1"/>
  <c r="V120" i="82"/>
  <c r="AF120" i="82" s="1"/>
  <c r="V119" i="82"/>
  <c r="AF119" i="82" s="1"/>
  <c r="V118" i="82"/>
  <c r="AF118" i="82" s="1"/>
  <c r="V117" i="82"/>
  <c r="AF117" i="82" s="1"/>
  <c r="V116" i="82"/>
  <c r="AF116" i="82" s="1"/>
  <c r="V115" i="82"/>
  <c r="AF115" i="82" s="1"/>
  <c r="V114" i="82"/>
  <c r="AF114" i="82" s="1"/>
  <c r="V113" i="82"/>
  <c r="AF113" i="82" s="1"/>
  <c r="V112" i="82"/>
  <c r="AF112" i="82" s="1"/>
  <c r="V111" i="82"/>
  <c r="AF111" i="82" s="1"/>
  <c r="V110" i="82"/>
  <c r="AF110" i="82" s="1"/>
  <c r="V109" i="82"/>
  <c r="AF109" i="82" s="1"/>
  <c r="V108" i="82"/>
  <c r="AF108" i="82" s="1"/>
  <c r="V107" i="82"/>
  <c r="AF107" i="82" s="1"/>
  <c r="V106" i="82"/>
  <c r="AF106" i="82" s="1"/>
  <c r="V105" i="82"/>
  <c r="AF105" i="82" s="1"/>
  <c r="V104" i="82"/>
  <c r="AF104" i="82" s="1"/>
  <c r="V103" i="82"/>
  <c r="AF103" i="82" s="1"/>
  <c r="V102" i="82"/>
  <c r="AF102" i="82" s="1"/>
  <c r="V101" i="82"/>
  <c r="AF101" i="82" s="1"/>
  <c r="V100" i="82"/>
  <c r="AF100" i="82" s="1"/>
  <c r="V99" i="82"/>
  <c r="AF99" i="82" s="1"/>
  <c r="V98" i="82"/>
  <c r="AF98" i="82" s="1"/>
  <c r="V97" i="82"/>
  <c r="AF97" i="82" s="1"/>
  <c r="V96" i="82"/>
  <c r="AF96" i="82" s="1"/>
  <c r="V95" i="82"/>
  <c r="AF95" i="82" s="1"/>
  <c r="V94" i="82"/>
  <c r="AF94" i="82" s="1"/>
  <c r="V93" i="82"/>
  <c r="AF93" i="82" s="1"/>
  <c r="V92" i="82"/>
  <c r="AF92" i="82" s="1"/>
  <c r="V91" i="82"/>
  <c r="AF91" i="82" s="1"/>
  <c r="V90" i="82"/>
  <c r="AF90" i="82" s="1"/>
  <c r="V89" i="82"/>
  <c r="AF89" i="82" s="1"/>
  <c r="V88" i="82"/>
  <c r="AF88" i="82" s="1"/>
  <c r="V87" i="82"/>
  <c r="AF87" i="82" s="1"/>
  <c r="V86" i="82"/>
  <c r="AF86" i="82" s="1"/>
  <c r="V85" i="82"/>
  <c r="AF85" i="82" s="1"/>
  <c r="V84" i="82"/>
  <c r="AF84" i="82" s="1"/>
  <c r="V83" i="82"/>
  <c r="AF83" i="82" s="1"/>
  <c r="V82" i="82"/>
  <c r="AF82" i="82" s="1"/>
  <c r="V81" i="82"/>
  <c r="AF81" i="82" s="1"/>
  <c r="V80" i="82"/>
  <c r="AF80" i="82" s="1"/>
  <c r="V79" i="82"/>
  <c r="AF79" i="82" s="1"/>
  <c r="V78" i="82"/>
  <c r="AF78" i="82" s="1"/>
  <c r="V77" i="82"/>
  <c r="AF77" i="82" s="1"/>
  <c r="V76" i="82"/>
  <c r="AF76" i="82" s="1"/>
  <c r="V75" i="82"/>
  <c r="AF75" i="82" s="1"/>
  <c r="V74" i="82"/>
  <c r="AF74" i="82" s="1"/>
  <c r="V73" i="82"/>
  <c r="AF73" i="82" s="1"/>
  <c r="V72" i="82"/>
  <c r="AF72" i="82" s="1"/>
  <c r="V71" i="82"/>
  <c r="AF71" i="82" s="1"/>
  <c r="V70" i="82"/>
  <c r="AF70" i="82" s="1"/>
  <c r="V69" i="82"/>
  <c r="AF69" i="82" s="1"/>
  <c r="V68" i="82"/>
  <c r="AF68" i="82" s="1"/>
  <c r="V67" i="82"/>
  <c r="AF67" i="82" s="1"/>
  <c r="V66" i="82"/>
  <c r="AF66" i="82" s="1"/>
  <c r="V65" i="82"/>
  <c r="AF65" i="82" s="1"/>
  <c r="V64" i="82"/>
  <c r="AF64" i="82" s="1"/>
  <c r="V63" i="82"/>
  <c r="AF63" i="82" s="1"/>
  <c r="V62" i="82"/>
  <c r="AF62" i="82" s="1"/>
  <c r="V61" i="82"/>
  <c r="AF61" i="82" s="1"/>
  <c r="V60" i="82"/>
  <c r="AF60" i="82" s="1"/>
  <c r="V59" i="82"/>
  <c r="AF59" i="82" s="1"/>
  <c r="V58" i="82"/>
  <c r="AF58" i="82" s="1"/>
  <c r="V57" i="82"/>
  <c r="AF57" i="82" s="1"/>
  <c r="V56" i="82"/>
  <c r="AF56" i="82" s="1"/>
  <c r="V55" i="82"/>
  <c r="AF55" i="82" s="1"/>
  <c r="V54" i="82"/>
  <c r="AF54" i="82" s="1"/>
  <c r="V53" i="82"/>
  <c r="AF53" i="82" s="1"/>
  <c r="V52" i="82"/>
  <c r="AF52" i="82" s="1"/>
  <c r="V51" i="82"/>
  <c r="AF51" i="82" s="1"/>
  <c r="V50" i="82"/>
  <c r="AF50" i="82" s="1"/>
  <c r="V49" i="82"/>
  <c r="AF49" i="82" s="1"/>
  <c r="V48" i="82"/>
  <c r="AF48" i="82" s="1"/>
  <c r="V47" i="82"/>
  <c r="AF47" i="82" s="1"/>
  <c r="V46" i="82"/>
  <c r="AF46" i="82" s="1"/>
  <c r="V45" i="82"/>
  <c r="AF45" i="82" s="1"/>
  <c r="V44" i="82"/>
  <c r="AF44" i="82" s="1"/>
  <c r="V43" i="82"/>
  <c r="AF43" i="82" s="1"/>
  <c r="V42" i="82"/>
  <c r="AF42" i="82" s="1"/>
  <c r="V41" i="82"/>
  <c r="AF41" i="82" s="1"/>
  <c r="V40" i="82"/>
  <c r="AF40" i="82" s="1"/>
  <c r="V39" i="82"/>
  <c r="AF39" i="82" s="1"/>
  <c r="V38" i="82"/>
  <c r="AF38" i="82" s="1"/>
  <c r="V37" i="82"/>
  <c r="AF37" i="82" s="1"/>
  <c r="V36" i="82"/>
  <c r="AF36" i="82" s="1"/>
  <c r="V35" i="82"/>
  <c r="AF35" i="82" s="1"/>
  <c r="V34" i="82"/>
  <c r="AF34" i="82" s="1"/>
  <c r="V33" i="82"/>
  <c r="AF33" i="82" s="1"/>
  <c r="V32" i="82"/>
  <c r="AF32" i="82" s="1"/>
  <c r="V31" i="82"/>
  <c r="AF31" i="82" s="1"/>
  <c r="V30" i="82"/>
  <c r="AF30" i="82" s="1"/>
  <c r="V29" i="82"/>
  <c r="AF29" i="82" s="1"/>
  <c r="V28" i="82"/>
  <c r="AF28" i="82" s="1"/>
  <c r="V27" i="82"/>
  <c r="AF27" i="82" s="1"/>
  <c r="V26" i="82"/>
  <c r="AF26" i="82" s="1"/>
  <c r="V25" i="82"/>
  <c r="AF25" i="82" s="1"/>
  <c r="V24" i="82"/>
  <c r="AF24" i="82" s="1"/>
  <c r="V23" i="82"/>
  <c r="AF23" i="82" s="1"/>
  <c r="V22" i="82"/>
  <c r="AF22" i="82" s="1"/>
  <c r="V21" i="82"/>
  <c r="AF21" i="82" s="1"/>
  <c r="V20" i="82"/>
  <c r="AF20" i="82" s="1"/>
  <c r="V19" i="82"/>
  <c r="AF19" i="82" s="1"/>
  <c r="V18" i="82"/>
  <c r="AF18" i="82" s="1"/>
  <c r="V17" i="82"/>
  <c r="AF17" i="82" s="1"/>
  <c r="V16" i="82"/>
  <c r="AF16" i="82" s="1"/>
  <c r="V15" i="82"/>
  <c r="AF15" i="82" s="1"/>
  <c r="V14" i="82"/>
  <c r="AF14" i="82" s="1"/>
  <c r="V13" i="82"/>
  <c r="AF13" i="82" s="1"/>
  <c r="V12" i="82"/>
  <c r="AF12" i="82" s="1"/>
  <c r="V11" i="82"/>
  <c r="AF11" i="82" s="1"/>
  <c r="V10" i="82"/>
  <c r="AF10" i="82" s="1"/>
  <c r="V9" i="82"/>
  <c r="AF9" i="82" s="1"/>
  <c r="V8" i="82"/>
  <c r="AF8" i="82" s="1"/>
  <c r="V7" i="82"/>
  <c r="AF7" i="82" s="1"/>
  <c r="V6" i="82"/>
  <c r="AF6" i="82" s="1"/>
  <c r="V5" i="82"/>
  <c r="AF5" i="82" s="1"/>
  <c r="V4" i="82"/>
  <c r="AF4" i="82" s="1"/>
  <c r="B71" i="82"/>
  <c r="B70" i="82"/>
  <c r="B69" i="82"/>
</calcChain>
</file>

<file path=xl/sharedStrings.xml><?xml version="1.0" encoding="utf-8"?>
<sst xmlns="http://schemas.openxmlformats.org/spreadsheetml/2006/main" count="120" uniqueCount="34">
  <si>
    <t>SJR</t>
  </si>
  <si>
    <t>Date</t>
  </si>
  <si>
    <t>DOC</t>
  </si>
  <si>
    <t>EC</t>
  </si>
  <si>
    <t>DMC</t>
  </si>
  <si>
    <t>Volumetric Data</t>
  </si>
  <si>
    <t>EC Source Data</t>
  </si>
  <si>
    <t>DOC Source Data</t>
  </si>
  <si>
    <t>Sac</t>
  </si>
  <si>
    <t>East</t>
  </si>
  <si>
    <t>Delta</t>
  </si>
  <si>
    <t>Martinez</t>
  </si>
  <si>
    <t>EC-Sac</t>
  </si>
  <si>
    <t>EC-SJR</t>
  </si>
  <si>
    <t>EC-EAST</t>
  </si>
  <si>
    <t>EC-Delta</t>
  </si>
  <si>
    <t>EC-Martinez</t>
  </si>
  <si>
    <t>Clifton Court</t>
  </si>
  <si>
    <t>H.O. Banks PP</t>
  </si>
  <si>
    <t>DOC-SAC</t>
  </si>
  <si>
    <t>DOC-SJR</t>
  </si>
  <si>
    <t>DOC-EAST</t>
  </si>
  <si>
    <t>DOC-Delta</t>
  </si>
  <si>
    <t>DOC-Martinez</t>
  </si>
  <si>
    <t>Clifton Court Forebay (SWP)</t>
  </si>
  <si>
    <t>Modeled Volumetric Fingerprint at</t>
  </si>
  <si>
    <t>Modeled EC Fingerprint at</t>
  </si>
  <si>
    <t>Modeled DOC Fingerprint at</t>
  </si>
  <si>
    <t>Jones PP</t>
  </si>
  <si>
    <t>Jones Pumping Plant (CVP)</t>
  </si>
  <si>
    <t>Old River RS</t>
  </si>
  <si>
    <t>Old River at Rock Slough</t>
  </si>
  <si>
    <t>Old River at HWY 4</t>
  </si>
  <si>
    <t>Old River at Highway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</si>
</sst>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mm/dd/yyyy"/>
    <numFmt numFmtId="166" formatCode="0.0"/>
  </numFmts>
  <fonts count="2" x14ac:knownFonts="1"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3" borderId="0" xfId="1" applyFill="1"/>
    <xf numFmtId="0" fontId="1" fillId="0" borderId="0" xfId="1"/>
    <xf numFmtId="0" fontId="1" fillId="0" borderId="0" xfId="1" applyAlignment="1">
      <alignment horizontal="center"/>
    </xf>
    <xf numFmtId="0" fontId="1" fillId="2" borderId="0" xfId="1" applyFill="1" applyAlignment="1">
      <alignment horizontal="center"/>
    </xf>
    <xf numFmtId="0" fontId="1" fillId="2" borderId="0" xfId="1" applyFill="1"/>
    <xf numFmtId="14" fontId="1" fillId="0" borderId="0" xfId="1" applyNumberFormat="1"/>
    <xf numFmtId="0" fontId="1" fillId="3" borderId="1" xfId="1" applyFill="1" applyBorder="1"/>
    <xf numFmtId="0" fontId="1" fillId="3" borderId="2" xfId="1" applyFill="1" applyBorder="1"/>
    <xf numFmtId="0" fontId="1" fillId="3" borderId="3" xfId="1" applyFill="1" applyBorder="1"/>
    <xf numFmtId="0" fontId="1" fillId="3" borderId="4" xfId="1" applyFill="1" applyBorder="1"/>
    <xf numFmtId="0" fontId="1" fillId="3" borderId="0" xfId="1" applyFill="1" applyBorder="1"/>
    <xf numFmtId="0" fontId="1" fillId="3" borderId="5" xfId="1" applyFill="1" applyBorder="1"/>
    <xf numFmtId="4" fontId="1" fillId="0" borderId="0" xfId="1" applyNumberFormat="1"/>
    <xf numFmtId="165" fontId="1" fillId="0" borderId="0" xfId="1" applyNumberFormat="1"/>
    <xf numFmtId="1" fontId="1" fillId="0" borderId="0" xfId="1" applyNumberFormat="1" applyAlignment="1">
      <alignment horizontal="center"/>
    </xf>
    <xf numFmtId="2" fontId="1" fillId="2" borderId="0" xfId="1" applyNumberFormat="1" applyFill="1"/>
    <xf numFmtId="0" fontId="1" fillId="3" borderId="6" xfId="1" applyFill="1" applyBorder="1"/>
    <xf numFmtId="0" fontId="1" fillId="3" borderId="7" xfId="1" applyFill="1" applyBorder="1"/>
    <xf numFmtId="0" fontId="1" fillId="3" borderId="8" xfId="1" applyFill="1" applyBorder="1"/>
    <xf numFmtId="166" fontId="1" fillId="0" borderId="0" xfId="1" applyNumberFormat="1" applyAlignment="1">
      <alignment horizontal="center"/>
    </xf>
    <xf numFmtId="4" fontId="1" fillId="0" borderId="0" xfId="1" applyNumberFormat="1" applyAlignment="1">
      <alignment horizontal="center"/>
    </xf>
    <xf numFmtId="0" fontId="1" fillId="4" borderId="0" xfId="1" applyFill="1" applyAlignment="1">
      <alignment horizontal="center"/>
    </xf>
    <xf numFmtId="0" fontId="1" fillId="4" borderId="0" xfId="1" applyFill="1"/>
    <xf numFmtId="4" fontId="1" fillId="4" borderId="0" xfId="1" applyNumberFormat="1" applyFill="1"/>
    <xf numFmtId="0" fontId="1" fillId="0" borderId="0" xfId="1" applyFont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Clft!$B$69</c:f>
          <c:strCache>
            <c:ptCount val="1"/>
            <c:pt idx="0">
              <c:v>Modeled Volumetric Fingerprint at Clifton Court Forebay (SWP)</c:v>
            </c:pt>
          </c:strCache>
        </c:strRef>
      </c:tx>
      <c:layout>
        <c:manualLayout>
          <c:xMode val="edge"/>
          <c:yMode val="edge"/>
          <c:x val="0.13665611734224539"/>
          <c:y val="1.56739811912225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12552056552747"/>
          <c:y val="0.2037620673767965"/>
          <c:w val="0.8070745885520727"/>
          <c:h val="0.68965622804453064"/>
        </c:manualLayout>
      </c:layout>
      <c:areaChart>
        <c:grouping val="percentStacked"/>
        <c:varyColors val="0"/>
        <c:ser>
          <c:idx val="0"/>
          <c:order val="0"/>
          <c:tx>
            <c:strRef>
              <c:f>Clft!$P$3</c:f>
              <c:strCache>
                <c:ptCount val="1"/>
                <c:pt idx="0">
                  <c:v>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Clft!$O$34:$O$154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Clft!$P$34:$P$154</c:f>
              <c:numCache>
                <c:formatCode>0</c:formatCode>
                <c:ptCount val="121"/>
                <c:pt idx="0">
                  <c:v>25.09419059753418</c:v>
                </c:pt>
                <c:pt idx="1">
                  <c:v>24.83967399597168</c:v>
                </c:pt>
                <c:pt idx="2">
                  <c:v>25.467411041259766</c:v>
                </c:pt>
                <c:pt idx="3">
                  <c:v>26.416692733764648</c:v>
                </c:pt>
                <c:pt idx="4">
                  <c:v>25.321388244628906</c:v>
                </c:pt>
                <c:pt idx="5">
                  <c:v>23.605052947998047</c:v>
                </c:pt>
                <c:pt idx="6">
                  <c:v>22.85175895690918</c:v>
                </c:pt>
                <c:pt idx="7">
                  <c:v>21.679618835449219</c:v>
                </c:pt>
                <c:pt idx="8">
                  <c:v>20.487377166748047</c:v>
                </c:pt>
                <c:pt idx="9">
                  <c:v>17.471405029296875</c:v>
                </c:pt>
                <c:pt idx="10">
                  <c:v>15.320323944091797</c:v>
                </c:pt>
                <c:pt idx="11">
                  <c:v>12.482927322387695</c:v>
                </c:pt>
                <c:pt idx="12">
                  <c:v>9.325103759765625</c:v>
                </c:pt>
                <c:pt idx="13">
                  <c:v>5.6104350090026855</c:v>
                </c:pt>
                <c:pt idx="14">
                  <c:v>2.9973478317260742</c:v>
                </c:pt>
                <c:pt idx="15">
                  <c:v>1.726227879524231</c:v>
                </c:pt>
                <c:pt idx="16">
                  <c:v>1.0248246192932129</c:v>
                </c:pt>
                <c:pt idx="17">
                  <c:v>0.60681992769241333</c:v>
                </c:pt>
                <c:pt idx="18">
                  <c:v>0.37026458978652954</c:v>
                </c:pt>
                <c:pt idx="19">
                  <c:v>0.22832398116588593</c:v>
                </c:pt>
                <c:pt idx="20">
                  <c:v>0.13981993496417999</c:v>
                </c:pt>
                <c:pt idx="21">
                  <c:v>8.8866971433162689E-2</c:v>
                </c:pt>
                <c:pt idx="22">
                  <c:v>5.5410463362932205E-2</c:v>
                </c:pt>
                <c:pt idx="23">
                  <c:v>3.3979441970586777E-2</c:v>
                </c:pt>
                <c:pt idx="24">
                  <c:v>2.021007239818573E-2</c:v>
                </c:pt>
                <c:pt idx="25">
                  <c:v>1.3088062405586243E-2</c:v>
                </c:pt>
                <c:pt idx="26">
                  <c:v>9.8809069022536278E-3</c:v>
                </c:pt>
                <c:pt idx="27">
                  <c:v>7.2521297261118889E-3</c:v>
                </c:pt>
                <c:pt idx="28">
                  <c:v>5.1300744526088238E-3</c:v>
                </c:pt>
                <c:pt idx="29">
                  <c:v>3.6697224713861942E-3</c:v>
                </c:pt>
                <c:pt idx="30">
                  <c:v>2.4811266921460629E-3</c:v>
                </c:pt>
                <c:pt idx="31">
                  <c:v>1.595107140019536E-3</c:v>
                </c:pt>
                <c:pt idx="32">
                  <c:v>1.0343255707994103E-3</c:v>
                </c:pt>
                <c:pt idx="33">
                  <c:v>6.723224651068449E-4</c:v>
                </c:pt>
                <c:pt idx="34">
                  <c:v>4.1441261419095099E-4</c:v>
                </c:pt>
                <c:pt idx="35">
                  <c:v>2.5281478883698583E-4</c:v>
                </c:pt>
                <c:pt idx="36">
                  <c:v>1.5306785644497722E-4</c:v>
                </c:pt>
                <c:pt idx="37">
                  <c:v>9.4138318672776222E-5</c:v>
                </c:pt>
                <c:pt idx="38">
                  <c:v>6.3407278503291309E-5</c:v>
                </c:pt>
                <c:pt idx="39">
                  <c:v>4.6339111577253789E-5</c:v>
                </c:pt>
                <c:pt idx="40">
                  <c:v>3.4664975828491151E-5</c:v>
                </c:pt>
                <c:pt idx="41">
                  <c:v>2.5886491130222566E-5</c:v>
                </c:pt>
                <c:pt idx="42">
                  <c:v>1.8917020497610793E-5</c:v>
                </c:pt>
                <c:pt idx="43">
                  <c:v>1.3736223081650678E-5</c:v>
                </c:pt>
                <c:pt idx="44">
                  <c:v>1.0652897799445782E-5</c:v>
                </c:pt>
                <c:pt idx="45">
                  <c:v>8.3858849393436685E-6</c:v>
                </c:pt>
                <c:pt idx="46">
                  <c:v>6.2474546211888082E-6</c:v>
                </c:pt>
                <c:pt idx="47">
                  <c:v>4.297081886761589E-6</c:v>
                </c:pt>
                <c:pt idx="48">
                  <c:v>3.0519504434778355E-6</c:v>
                </c:pt>
                <c:pt idx="49">
                  <c:v>2.1007851955801016E-6</c:v>
                </c:pt>
                <c:pt idx="50">
                  <c:v>1.3112039596308023E-6</c:v>
                </c:pt>
                <c:pt idx="51">
                  <c:v>8.5377865843838663E-7</c:v>
                </c:pt>
                <c:pt idx="52">
                  <c:v>6.3405764194612857E-7</c:v>
                </c:pt>
                <c:pt idx="53">
                  <c:v>4.9522043354954803E-7</c:v>
                </c:pt>
                <c:pt idx="54">
                  <c:v>3.925485430045228E-7</c:v>
                </c:pt>
                <c:pt idx="55">
                  <c:v>2.9030650239292299E-7</c:v>
                </c:pt>
                <c:pt idx="56">
                  <c:v>2.1554686213676177E-7</c:v>
                </c:pt>
                <c:pt idx="57">
                  <c:v>1.5438256184552301E-7</c:v>
                </c:pt>
                <c:pt idx="58">
                  <c:v>1.1334269345297798E-7</c:v>
                </c:pt>
                <c:pt idx="59">
                  <c:v>8.5956500583961315E-8</c:v>
                </c:pt>
                <c:pt idx="60">
                  <c:v>6.6078335692054679E-8</c:v>
                </c:pt>
                <c:pt idx="61">
                  <c:v>2.5522288638057944E-7</c:v>
                </c:pt>
                <c:pt idx="62">
                  <c:v>2.380279227054416E-7</c:v>
                </c:pt>
                <c:pt idx="63">
                  <c:v>1.693069293651206E-7</c:v>
                </c:pt>
                <c:pt idx="64">
                  <c:v>7.922577651697793E-7</c:v>
                </c:pt>
                <c:pt idx="65">
                  <c:v>8.0397148849442601E-7</c:v>
                </c:pt>
                <c:pt idx="66">
                  <c:v>5.930617703597818E-7</c:v>
                </c:pt>
                <c:pt idx="67">
                  <c:v>4.4923308450961486E-7</c:v>
                </c:pt>
                <c:pt idx="68">
                  <c:v>3.7354368487285683E-7</c:v>
                </c:pt>
                <c:pt idx="69">
                  <c:v>3.2589369425295445E-7</c:v>
                </c:pt>
                <c:pt idx="70">
                  <c:v>2.9381936883510207E-7</c:v>
                </c:pt>
                <c:pt idx="71">
                  <c:v>2.2772428565076552E-7</c:v>
                </c:pt>
                <c:pt idx="72">
                  <c:v>1.4965810635203525E-7</c:v>
                </c:pt>
                <c:pt idx="73">
                  <c:v>1.3287395006500446E-7</c:v>
                </c:pt>
                <c:pt idx="74">
                  <c:v>1.3263324660783837E-7</c:v>
                </c:pt>
                <c:pt idx="75">
                  <c:v>1.3238690144135035E-7</c:v>
                </c:pt>
                <c:pt idx="76">
                  <c:v>1.2635825896722963E-7</c:v>
                </c:pt>
                <c:pt idx="77">
                  <c:v>7.477608960471116E-6</c:v>
                </c:pt>
                <c:pt idx="78">
                  <c:v>9.1970623543602414E-6</c:v>
                </c:pt>
                <c:pt idx="79">
                  <c:v>7.9725487012183294E-6</c:v>
                </c:pt>
                <c:pt idx="80">
                  <c:v>7.1176618803292513E-6</c:v>
                </c:pt>
                <c:pt idx="81">
                  <c:v>5.1926840569649357E-6</c:v>
                </c:pt>
                <c:pt idx="82">
                  <c:v>3.2346968055207981E-6</c:v>
                </c:pt>
                <c:pt idx="83">
                  <c:v>2.6473735488252714E-6</c:v>
                </c:pt>
                <c:pt idx="84">
                  <c:v>1.9226322365284432E-6</c:v>
                </c:pt>
                <c:pt idx="85">
                  <c:v>2.4715925519558368E-6</c:v>
                </c:pt>
                <c:pt idx="86">
                  <c:v>2.0187503650959115E-6</c:v>
                </c:pt>
                <c:pt idx="87">
                  <c:v>1.4303470834420295E-6</c:v>
                </c:pt>
                <c:pt idx="88">
                  <c:v>9.7144936717086239E-7</c:v>
                </c:pt>
                <c:pt idx="89">
                  <c:v>6.9736103114337311E-7</c:v>
                </c:pt>
                <c:pt idx="90">
                  <c:v>6.3976153796829749E-7</c:v>
                </c:pt>
                <c:pt idx="91">
                  <c:v>4.3502978996912134E-7</c:v>
                </c:pt>
                <c:pt idx="92">
                  <c:v>2.7613870656750805E-7</c:v>
                </c:pt>
                <c:pt idx="93">
                  <c:v>1.9303837461848161E-7</c:v>
                </c:pt>
                <c:pt idx="94">
                  <c:v>1.6671235414378316E-7</c:v>
                </c:pt>
                <c:pt idx="95">
                  <c:v>2.1898904378758743E-7</c:v>
                </c:pt>
                <c:pt idx="96">
                  <c:v>1.7534124197027268E-7</c:v>
                </c:pt>
                <c:pt idx="97">
                  <c:v>1.3353235317481449E-7</c:v>
                </c:pt>
                <c:pt idx="98">
                  <c:v>1.0611939416094174E-7</c:v>
                </c:pt>
                <c:pt idx="99">
                  <c:v>6.8960318344579719E-8</c:v>
                </c:pt>
                <c:pt idx="100">
                  <c:v>4.678937770563607E-8</c:v>
                </c:pt>
                <c:pt idx="101">
                  <c:v>3.5346523930002149E-8</c:v>
                </c:pt>
                <c:pt idx="102">
                  <c:v>2.596584103287114E-8</c:v>
                </c:pt>
                <c:pt idx="103">
                  <c:v>1.8669160439799271E-8</c:v>
                </c:pt>
                <c:pt idx="104">
                  <c:v>1.1601809291050813E-8</c:v>
                </c:pt>
                <c:pt idx="105">
                  <c:v>7.0099832605308166E-9</c:v>
                </c:pt>
                <c:pt idx="106">
                  <c:v>4.2947818634786472E-9</c:v>
                </c:pt>
                <c:pt idx="107">
                  <c:v>1.2446724539927345E-8</c:v>
                </c:pt>
                <c:pt idx="108">
                  <c:v>1.0189868504539845E-7</c:v>
                </c:pt>
                <c:pt idx="109">
                  <c:v>2.6115637297152716E-7</c:v>
                </c:pt>
                <c:pt idx="110">
                  <c:v>3.2603367117189919E-7</c:v>
                </c:pt>
                <c:pt idx="111">
                  <c:v>3.1521079790763906E-7</c:v>
                </c:pt>
                <c:pt idx="112">
                  <c:v>1.3971200587548083E-6</c:v>
                </c:pt>
                <c:pt idx="113">
                  <c:v>2.263455598949804E-6</c:v>
                </c:pt>
                <c:pt idx="114">
                  <c:v>3.7867432638449827E-6</c:v>
                </c:pt>
                <c:pt idx="115">
                  <c:v>7.1430418756790459E-5</c:v>
                </c:pt>
                <c:pt idx="116">
                  <c:v>2.1382663398981094E-3</c:v>
                </c:pt>
                <c:pt idx="117">
                  <c:v>2.9800882562994957E-2</c:v>
                </c:pt>
                <c:pt idx="118">
                  <c:v>3.2273311167955399E-2</c:v>
                </c:pt>
                <c:pt idx="119">
                  <c:v>3.2215677201747894E-2</c:v>
                </c:pt>
                <c:pt idx="120">
                  <c:v>3.0647626146674156E-2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5-4ED1-8E78-0930F8922F90}"/>
            </c:ext>
          </c:extLst>
        </c:ser>
        <c:ser>
          <c:idx val="1"/>
          <c:order val="1"/>
          <c:tx>
            <c:strRef>
              <c:f>Clft!$Q$3</c:f>
              <c:strCache>
                <c:ptCount val="1"/>
                <c:pt idx="0">
                  <c:v>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Clft!$O$34:$O$154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Clft!$Q$34:$Q$154</c:f>
              <c:numCache>
                <c:formatCode>0</c:formatCode>
                <c:ptCount val="121"/>
                <c:pt idx="0">
                  <c:v>47.417503356933594</c:v>
                </c:pt>
                <c:pt idx="1">
                  <c:v>49.355281829833984</c:v>
                </c:pt>
                <c:pt idx="2">
                  <c:v>49.927284240722656</c:v>
                </c:pt>
                <c:pt idx="3">
                  <c:v>49.754646301269531</c:v>
                </c:pt>
                <c:pt idx="4">
                  <c:v>52.396282196044922</c:v>
                </c:pt>
                <c:pt idx="5">
                  <c:v>55.744941711425781</c:v>
                </c:pt>
                <c:pt idx="6">
                  <c:v>57.192646026611328</c:v>
                </c:pt>
                <c:pt idx="7">
                  <c:v>59.187629699707031</c:v>
                </c:pt>
                <c:pt idx="8">
                  <c:v>61.052627563476563</c:v>
                </c:pt>
                <c:pt idx="9">
                  <c:v>66.216758728027344</c:v>
                </c:pt>
                <c:pt idx="10">
                  <c:v>69.393135070800781</c:v>
                </c:pt>
                <c:pt idx="11">
                  <c:v>73.902091979980469</c:v>
                </c:pt>
                <c:pt idx="12">
                  <c:v>79.530082702636719</c:v>
                </c:pt>
                <c:pt idx="13">
                  <c:v>87.078125</c:v>
                </c:pt>
                <c:pt idx="14">
                  <c:v>92.837623596191406</c:v>
                </c:pt>
                <c:pt idx="15">
                  <c:v>95.757736206054688</c:v>
                </c:pt>
                <c:pt idx="16">
                  <c:v>97.376884460449219</c:v>
                </c:pt>
                <c:pt idx="17">
                  <c:v>98.34466552734375</c:v>
                </c:pt>
                <c:pt idx="18">
                  <c:v>98.891059875488281</c:v>
                </c:pt>
                <c:pt idx="19">
                  <c:v>99.218193054199219</c:v>
                </c:pt>
                <c:pt idx="20">
                  <c:v>99.421791076660156</c:v>
                </c:pt>
                <c:pt idx="21">
                  <c:v>99.534858703613281</c:v>
                </c:pt>
                <c:pt idx="22">
                  <c:v>99.606834411621094</c:v>
                </c:pt>
                <c:pt idx="23">
                  <c:v>99.651512145996094</c:v>
                </c:pt>
                <c:pt idx="24">
                  <c:v>99.680816650390625</c:v>
                </c:pt>
                <c:pt idx="25">
                  <c:v>99.690086364746094</c:v>
                </c:pt>
                <c:pt idx="26">
                  <c:v>99.683921813964844</c:v>
                </c:pt>
                <c:pt idx="27">
                  <c:v>99.686714172363281</c:v>
                </c:pt>
                <c:pt idx="28">
                  <c:v>99.693275451660156</c:v>
                </c:pt>
                <c:pt idx="29">
                  <c:v>99.696006774902344</c:v>
                </c:pt>
                <c:pt idx="30">
                  <c:v>99.686408996582031</c:v>
                </c:pt>
                <c:pt idx="31">
                  <c:v>99.658866882324219</c:v>
                </c:pt>
                <c:pt idx="32">
                  <c:v>99.637298583984375</c:v>
                </c:pt>
                <c:pt idx="33">
                  <c:v>99.621604919433594</c:v>
                </c:pt>
                <c:pt idx="34">
                  <c:v>99.618339538574219</c:v>
                </c:pt>
                <c:pt idx="35">
                  <c:v>99.5906982421875</c:v>
                </c:pt>
                <c:pt idx="36">
                  <c:v>99.549423217773438</c:v>
                </c:pt>
                <c:pt idx="37">
                  <c:v>99.522590637207031</c:v>
                </c:pt>
                <c:pt idx="38">
                  <c:v>99.498580932617188</c:v>
                </c:pt>
                <c:pt idx="39">
                  <c:v>99.473045349121094</c:v>
                </c:pt>
                <c:pt idx="40">
                  <c:v>99.451057434082031</c:v>
                </c:pt>
                <c:pt idx="41">
                  <c:v>99.439407348632813</c:v>
                </c:pt>
                <c:pt idx="42">
                  <c:v>99.437393188476563</c:v>
                </c:pt>
                <c:pt idx="43">
                  <c:v>99.439346313476563</c:v>
                </c:pt>
                <c:pt idx="44">
                  <c:v>99.427734375</c:v>
                </c:pt>
                <c:pt idx="45">
                  <c:v>99.414962768554688</c:v>
                </c:pt>
                <c:pt idx="46">
                  <c:v>99.418746948242188</c:v>
                </c:pt>
                <c:pt idx="47">
                  <c:v>99.439117431640625</c:v>
                </c:pt>
                <c:pt idx="48">
                  <c:v>99.440422058105469</c:v>
                </c:pt>
                <c:pt idx="49">
                  <c:v>99.444610595703125</c:v>
                </c:pt>
                <c:pt idx="50">
                  <c:v>99.463699340820313</c:v>
                </c:pt>
                <c:pt idx="51">
                  <c:v>99.469879150390625</c:v>
                </c:pt>
                <c:pt idx="52">
                  <c:v>99.455307006835938</c:v>
                </c:pt>
                <c:pt idx="53">
                  <c:v>99.443794250488281</c:v>
                </c:pt>
                <c:pt idx="54">
                  <c:v>99.430572509765625</c:v>
                </c:pt>
                <c:pt idx="55">
                  <c:v>99.445808410644531</c:v>
                </c:pt>
                <c:pt idx="56">
                  <c:v>99.458251953125</c:v>
                </c:pt>
                <c:pt idx="57">
                  <c:v>99.479080200195313</c:v>
                </c:pt>
                <c:pt idx="58">
                  <c:v>99.484695434570313</c:v>
                </c:pt>
                <c:pt idx="59">
                  <c:v>99.480888366699219</c:v>
                </c:pt>
                <c:pt idx="60">
                  <c:v>99.451004028320313</c:v>
                </c:pt>
                <c:pt idx="61">
                  <c:v>99.370010375976563</c:v>
                </c:pt>
                <c:pt idx="62">
                  <c:v>99.309524536132813</c:v>
                </c:pt>
                <c:pt idx="63">
                  <c:v>99.266639709472656</c:v>
                </c:pt>
                <c:pt idx="64">
                  <c:v>99.220024108886719</c:v>
                </c:pt>
                <c:pt idx="65">
                  <c:v>99.186988830566406</c:v>
                </c:pt>
                <c:pt idx="66">
                  <c:v>99.161979675292969</c:v>
                </c:pt>
                <c:pt idx="67">
                  <c:v>99.136970520019531</c:v>
                </c:pt>
                <c:pt idx="68">
                  <c:v>99.086006164550781</c:v>
                </c:pt>
                <c:pt idx="69">
                  <c:v>99.024398803710938</c:v>
                </c:pt>
                <c:pt idx="70">
                  <c:v>98.952789306640625</c:v>
                </c:pt>
                <c:pt idx="71">
                  <c:v>98.982429504394531</c:v>
                </c:pt>
                <c:pt idx="72">
                  <c:v>99.067947387695313</c:v>
                </c:pt>
                <c:pt idx="73">
                  <c:v>98.963935852050781</c:v>
                </c:pt>
                <c:pt idx="74">
                  <c:v>98.784660339355469</c:v>
                </c:pt>
                <c:pt idx="75">
                  <c:v>98.601181030273438</c:v>
                </c:pt>
                <c:pt idx="76">
                  <c:v>98.466758728027344</c:v>
                </c:pt>
                <c:pt idx="77">
                  <c:v>98.673896789550781</c:v>
                </c:pt>
                <c:pt idx="78">
                  <c:v>98.616203308105469</c:v>
                </c:pt>
                <c:pt idx="79">
                  <c:v>98.622604370117188</c:v>
                </c:pt>
                <c:pt idx="80">
                  <c:v>98.81793212890625</c:v>
                </c:pt>
                <c:pt idx="81">
                  <c:v>98.984001159667969</c:v>
                </c:pt>
                <c:pt idx="82">
                  <c:v>99.082229614257813</c:v>
                </c:pt>
                <c:pt idx="83">
                  <c:v>99.161064147949219</c:v>
                </c:pt>
                <c:pt idx="84">
                  <c:v>99.206283569335938</c:v>
                </c:pt>
                <c:pt idx="85">
                  <c:v>99.237480163574219</c:v>
                </c:pt>
                <c:pt idx="86">
                  <c:v>99.257148742675781</c:v>
                </c:pt>
                <c:pt idx="87">
                  <c:v>99.270545959472656</c:v>
                </c:pt>
                <c:pt idx="88">
                  <c:v>99.26580810546875</c:v>
                </c:pt>
                <c:pt idx="89">
                  <c:v>99.24212646484375</c:v>
                </c:pt>
                <c:pt idx="90">
                  <c:v>99.234519958496094</c:v>
                </c:pt>
                <c:pt idx="91">
                  <c:v>99.223129272460938</c:v>
                </c:pt>
                <c:pt idx="92">
                  <c:v>99.189193725585938</c:v>
                </c:pt>
                <c:pt idx="93">
                  <c:v>99.144607543945313</c:v>
                </c:pt>
                <c:pt idx="94">
                  <c:v>99.10113525390625</c:v>
                </c:pt>
                <c:pt idx="95">
                  <c:v>99.071090698242188</c:v>
                </c:pt>
                <c:pt idx="96">
                  <c:v>99.048240661621094</c:v>
                </c:pt>
                <c:pt idx="97">
                  <c:v>99.0013427734375</c:v>
                </c:pt>
                <c:pt idx="98">
                  <c:v>98.967926025390625</c:v>
                </c:pt>
                <c:pt idx="99">
                  <c:v>99.011062622070313</c:v>
                </c:pt>
                <c:pt idx="100">
                  <c:v>99.026824951171875</c:v>
                </c:pt>
                <c:pt idx="101">
                  <c:v>98.990104675292969</c:v>
                </c:pt>
                <c:pt idx="102">
                  <c:v>98.975189208984375</c:v>
                </c:pt>
                <c:pt idx="103">
                  <c:v>98.940086364746094</c:v>
                </c:pt>
                <c:pt idx="104">
                  <c:v>98.949752807617188</c:v>
                </c:pt>
                <c:pt idx="105">
                  <c:v>98.9605712890625</c:v>
                </c:pt>
                <c:pt idx="106">
                  <c:v>98.975997924804688</c:v>
                </c:pt>
                <c:pt idx="107">
                  <c:v>98.977806091308594</c:v>
                </c:pt>
                <c:pt idx="108">
                  <c:v>98.948081970214844</c:v>
                </c:pt>
                <c:pt idx="109">
                  <c:v>98.917640686035156</c:v>
                </c:pt>
                <c:pt idx="110">
                  <c:v>98.89813232421875</c:v>
                </c:pt>
                <c:pt idx="111">
                  <c:v>98.832717895507813</c:v>
                </c:pt>
                <c:pt idx="112">
                  <c:v>98.844490051269531</c:v>
                </c:pt>
                <c:pt idx="113">
                  <c:v>98.797431945800781</c:v>
                </c:pt>
                <c:pt idx="114">
                  <c:v>98.635162353515625</c:v>
                </c:pt>
                <c:pt idx="115">
                  <c:v>98.172187805175781</c:v>
                </c:pt>
                <c:pt idx="116">
                  <c:v>97.412841796875</c:v>
                </c:pt>
                <c:pt idx="117">
                  <c:v>96.196441650390625</c:v>
                </c:pt>
                <c:pt idx="118">
                  <c:v>95.962821960449219</c:v>
                </c:pt>
                <c:pt idx="119">
                  <c:v>95.791450500488281</c:v>
                </c:pt>
                <c:pt idx="120">
                  <c:v>95.767730712890625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35-4ED1-8E78-0930F8922F90}"/>
            </c:ext>
          </c:extLst>
        </c:ser>
        <c:ser>
          <c:idx val="2"/>
          <c:order val="2"/>
          <c:tx>
            <c:strRef>
              <c:f>Clft!$R$3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Clft!$O$34:$O$154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Clft!$R$34:$R$154</c:f>
              <c:numCache>
                <c:formatCode>0</c:formatCode>
                <c:ptCount val="121"/>
                <c:pt idx="0">
                  <c:v>20.452524185180664</c:v>
                </c:pt>
                <c:pt idx="1">
                  <c:v>19.070943832397461</c:v>
                </c:pt>
                <c:pt idx="2">
                  <c:v>18.171962738037109</c:v>
                </c:pt>
                <c:pt idx="3">
                  <c:v>17.71388053894043</c:v>
                </c:pt>
                <c:pt idx="4">
                  <c:v>16.576253890991211</c:v>
                </c:pt>
                <c:pt idx="5">
                  <c:v>15.298391342163086</c:v>
                </c:pt>
                <c:pt idx="6">
                  <c:v>14.769088745117188</c:v>
                </c:pt>
                <c:pt idx="7">
                  <c:v>14.176532745361328</c:v>
                </c:pt>
                <c:pt idx="8">
                  <c:v>13.727056503295898</c:v>
                </c:pt>
                <c:pt idx="9">
                  <c:v>12.149043083190918</c:v>
                </c:pt>
                <c:pt idx="10">
                  <c:v>11.322554588317871</c:v>
                </c:pt>
                <c:pt idx="11">
                  <c:v>10.116678237915039</c:v>
                </c:pt>
                <c:pt idx="12">
                  <c:v>8.4030933380126953</c:v>
                </c:pt>
                <c:pt idx="13">
                  <c:v>5.4794368743896484</c:v>
                </c:pt>
                <c:pt idx="14">
                  <c:v>3.0337340831756592</c:v>
                </c:pt>
                <c:pt idx="15">
                  <c:v>1.7504833936691284</c:v>
                </c:pt>
                <c:pt idx="16">
                  <c:v>1.0392245054244995</c:v>
                </c:pt>
                <c:pt idx="17">
                  <c:v>0.61534643173217773</c:v>
                </c:pt>
                <c:pt idx="18">
                  <c:v>0.3754672110080719</c:v>
                </c:pt>
                <c:pt idx="19">
                  <c:v>0.23153218626976013</c:v>
                </c:pt>
                <c:pt idx="20">
                  <c:v>0.14178456366062164</c:v>
                </c:pt>
                <c:pt idx="21">
                  <c:v>9.0115651488304138E-2</c:v>
                </c:pt>
                <c:pt idx="22">
                  <c:v>5.6189041584730148E-2</c:v>
                </c:pt>
                <c:pt idx="23">
                  <c:v>3.4456890076398849E-2</c:v>
                </c:pt>
                <c:pt idx="24">
                  <c:v>2.0494045689702034E-2</c:v>
                </c:pt>
                <c:pt idx="25">
                  <c:v>1.3271963223814964E-2</c:v>
                </c:pt>
                <c:pt idx="26">
                  <c:v>1.001974381506443E-2</c:v>
                </c:pt>
                <c:pt idx="27">
                  <c:v>7.3540299199521542E-3</c:v>
                </c:pt>
                <c:pt idx="28">
                  <c:v>5.2021574229001999E-3</c:v>
                </c:pt>
                <c:pt idx="29">
                  <c:v>3.7212860770523548E-3</c:v>
                </c:pt>
                <c:pt idx="30">
                  <c:v>2.5159891229122877E-3</c:v>
                </c:pt>
                <c:pt idx="31">
                  <c:v>1.6175201162695885E-3</c:v>
                </c:pt>
                <c:pt idx="32">
                  <c:v>1.0488588595762849E-3</c:v>
                </c:pt>
                <c:pt idx="33">
                  <c:v>6.8176921922713518E-4</c:v>
                </c:pt>
                <c:pt idx="34">
                  <c:v>4.2023535934276879E-4</c:v>
                </c:pt>
                <c:pt idx="35">
                  <c:v>2.5636632926762104E-4</c:v>
                </c:pt>
                <c:pt idx="36">
                  <c:v>1.5521713066846132E-4</c:v>
                </c:pt>
                <c:pt idx="37">
                  <c:v>9.5458548457827419E-5</c:v>
                </c:pt>
                <c:pt idx="38">
                  <c:v>6.4294268668163568E-5</c:v>
                </c:pt>
                <c:pt idx="39">
                  <c:v>4.698296106653288E-5</c:v>
                </c:pt>
                <c:pt idx="40">
                  <c:v>3.5142023989465088E-5</c:v>
                </c:pt>
                <c:pt idx="41">
                  <c:v>2.623860927997157E-5</c:v>
                </c:pt>
                <c:pt idx="42">
                  <c:v>1.9169521692674607E-5</c:v>
                </c:pt>
                <c:pt idx="43">
                  <c:v>1.3915812814957462E-5</c:v>
                </c:pt>
                <c:pt idx="44">
                  <c:v>1.0789844054670539E-5</c:v>
                </c:pt>
                <c:pt idx="45">
                  <c:v>8.492588676745072E-6</c:v>
                </c:pt>
                <c:pt idx="46">
                  <c:v>6.3258335103455465E-6</c:v>
                </c:pt>
                <c:pt idx="47">
                  <c:v>4.3490540519997012E-6</c:v>
                </c:pt>
                <c:pt idx="48">
                  <c:v>3.0857665933581302E-6</c:v>
                </c:pt>
                <c:pt idx="49">
                  <c:v>2.1159960397199029E-6</c:v>
                </c:pt>
                <c:pt idx="50">
                  <c:v>1.3091992059344193E-6</c:v>
                </c:pt>
                <c:pt idx="51">
                  <c:v>8.4073320749666891E-7</c:v>
                </c:pt>
                <c:pt idx="52">
                  <c:v>6.1650712268601637E-7</c:v>
                </c:pt>
                <c:pt idx="53">
                  <c:v>4.7798550895095104E-7</c:v>
                </c:pt>
                <c:pt idx="54">
                  <c:v>3.7648274542334548E-7</c:v>
                </c:pt>
                <c:pt idx="55">
                  <c:v>2.756563048933458E-7</c:v>
                </c:pt>
                <c:pt idx="56">
                  <c:v>2.0099531639061752E-7</c:v>
                </c:pt>
                <c:pt idx="57">
                  <c:v>1.4014813132234849E-7</c:v>
                </c:pt>
                <c:pt idx="58">
                  <c:v>1.0101954472929719E-7</c:v>
                </c:pt>
                <c:pt idx="59">
                  <c:v>7.5833206381048512E-8</c:v>
                </c:pt>
                <c:pt idx="60">
                  <c:v>5.7709694800678335E-8</c:v>
                </c:pt>
                <c:pt idx="61">
                  <c:v>1.6663659607729642E-7</c:v>
                </c:pt>
                <c:pt idx="62">
                  <c:v>1.526856010514166E-7</c:v>
                </c:pt>
                <c:pt idx="63">
                  <c:v>1.0727864463433434E-7</c:v>
                </c:pt>
                <c:pt idx="64">
                  <c:v>5.5329132919723634E-7</c:v>
                </c:pt>
                <c:pt idx="65">
                  <c:v>5.6471282050551963E-7</c:v>
                </c:pt>
                <c:pt idx="66">
                  <c:v>4.1647217585705221E-7</c:v>
                </c:pt>
                <c:pt idx="67">
                  <c:v>3.1536785627395147E-7</c:v>
                </c:pt>
                <c:pt idx="68">
                  <c:v>2.6221323423669674E-7</c:v>
                </c:pt>
                <c:pt idx="69">
                  <c:v>2.2874485239299247E-7</c:v>
                </c:pt>
                <c:pt idx="70">
                  <c:v>2.0621914131879748E-7</c:v>
                </c:pt>
                <c:pt idx="71">
                  <c:v>1.598296393012788E-7</c:v>
                </c:pt>
                <c:pt idx="72">
                  <c:v>1.0503236325121179E-7</c:v>
                </c:pt>
                <c:pt idx="73">
                  <c:v>9.3251820487694204E-8</c:v>
                </c:pt>
                <c:pt idx="74">
                  <c:v>9.3082896057694597E-8</c:v>
                </c:pt>
                <c:pt idx="75">
                  <c:v>9.2910013904656807E-8</c:v>
                </c:pt>
                <c:pt idx="76">
                  <c:v>8.8679065868291218E-8</c:v>
                </c:pt>
                <c:pt idx="77">
                  <c:v>5.2619125199271366E-6</c:v>
                </c:pt>
                <c:pt idx="78">
                  <c:v>6.4744735936983489E-6</c:v>
                </c:pt>
                <c:pt idx="79">
                  <c:v>5.609340405499097E-6</c:v>
                </c:pt>
                <c:pt idx="80">
                  <c:v>4.9324239626002964E-6</c:v>
                </c:pt>
                <c:pt idx="81">
                  <c:v>3.5199866488255793E-6</c:v>
                </c:pt>
                <c:pt idx="82">
                  <c:v>2.1784467207908165E-6</c:v>
                </c:pt>
                <c:pt idx="83">
                  <c:v>1.7805019751904183E-6</c:v>
                </c:pt>
                <c:pt idx="84">
                  <c:v>1.2359217862467631E-6</c:v>
                </c:pt>
                <c:pt idx="85">
                  <c:v>1.6591196754234261E-6</c:v>
                </c:pt>
                <c:pt idx="86">
                  <c:v>1.330576878899592E-6</c:v>
                </c:pt>
                <c:pt idx="87">
                  <c:v>9.5082708639893099E-7</c:v>
                </c:pt>
                <c:pt idx="88">
                  <c:v>6.3682369955131435E-7</c:v>
                </c:pt>
                <c:pt idx="89">
                  <c:v>4.5112818725101533E-7</c:v>
                </c:pt>
                <c:pt idx="90">
                  <c:v>4.2085008544745506E-7</c:v>
                </c:pt>
                <c:pt idx="91">
                  <c:v>2.8745822078235506E-7</c:v>
                </c:pt>
                <c:pt idx="92">
                  <c:v>1.8246643662678252E-7</c:v>
                </c:pt>
                <c:pt idx="93">
                  <c:v>1.2755555189869483E-7</c:v>
                </c:pt>
                <c:pt idx="94">
                  <c:v>1.0473328870830301E-7</c:v>
                </c:pt>
                <c:pt idx="95">
                  <c:v>1.3886780436678237E-7</c:v>
                </c:pt>
                <c:pt idx="96">
                  <c:v>1.1159233537227919E-7</c:v>
                </c:pt>
                <c:pt idx="97">
                  <c:v>8.4950983136877767E-8</c:v>
                </c:pt>
                <c:pt idx="98">
                  <c:v>6.7511329859826219E-8</c:v>
                </c:pt>
                <c:pt idx="99">
                  <c:v>4.3871366983694315E-8</c:v>
                </c:pt>
                <c:pt idx="100">
                  <c:v>2.9303546256187474E-8</c:v>
                </c:pt>
                <c:pt idx="101">
                  <c:v>2.2105121288973351E-8</c:v>
                </c:pt>
                <c:pt idx="102">
                  <c:v>1.6238395517120807E-8</c:v>
                </c:pt>
                <c:pt idx="103">
                  <c:v>1.1673679800594527E-8</c:v>
                </c:pt>
                <c:pt idx="104">
                  <c:v>7.2504731107869702E-9</c:v>
                </c:pt>
                <c:pt idx="105">
                  <c:v>4.3774792679585062E-9</c:v>
                </c:pt>
                <c:pt idx="106">
                  <c:v>2.6392645846584628E-9</c:v>
                </c:pt>
                <c:pt idx="107">
                  <c:v>7.7639050743982807E-9</c:v>
                </c:pt>
                <c:pt idx="108">
                  <c:v>5.9991329237618629E-8</c:v>
                </c:pt>
                <c:pt idx="109">
                  <c:v>1.6017520465538837E-7</c:v>
                </c:pt>
                <c:pt idx="110">
                  <c:v>1.9113747384835733E-7</c:v>
                </c:pt>
                <c:pt idx="111">
                  <c:v>1.8318843331144308E-7</c:v>
                </c:pt>
                <c:pt idx="112">
                  <c:v>9.1319577677495545E-7</c:v>
                </c:pt>
                <c:pt idx="113">
                  <c:v>1.4623396964452695E-6</c:v>
                </c:pt>
                <c:pt idx="114">
                  <c:v>2.3905013222247362E-6</c:v>
                </c:pt>
                <c:pt idx="115">
                  <c:v>3.8653866795357317E-5</c:v>
                </c:pt>
                <c:pt idx="116">
                  <c:v>1.2792672496289015E-3</c:v>
                </c:pt>
                <c:pt idx="117">
                  <c:v>1.8646253272891045E-2</c:v>
                </c:pt>
                <c:pt idx="118">
                  <c:v>2.0211692899465561E-2</c:v>
                </c:pt>
                <c:pt idx="119">
                  <c:v>2.0175598561763763E-2</c:v>
                </c:pt>
                <c:pt idx="120">
                  <c:v>1.9195815548300743E-2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35-4ED1-8E78-0930F8922F90}"/>
            </c:ext>
          </c:extLst>
        </c:ser>
        <c:ser>
          <c:idx val="3"/>
          <c:order val="3"/>
          <c:tx>
            <c:strRef>
              <c:f>Clft!$S$3</c:f>
              <c:strCache>
                <c:ptCount val="1"/>
                <c:pt idx="0">
                  <c:v>Delta</c:v>
                </c:pt>
              </c:strCache>
            </c:strRef>
          </c:tx>
          <c:spPr>
            <a:pattFill prst="pct10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Clft!$O$34:$O$154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Clft!$S$34:$S$154</c:f>
              <c:numCache>
                <c:formatCode>0</c:formatCode>
                <c:ptCount val="121"/>
                <c:pt idx="0">
                  <c:v>7.012697696685791</c:v>
                </c:pt>
                <c:pt idx="1">
                  <c:v>6.7120723724365234</c:v>
                </c:pt>
                <c:pt idx="2">
                  <c:v>6.4118361473083496</c:v>
                </c:pt>
                <c:pt idx="3">
                  <c:v>6.0936932563781738</c:v>
                </c:pt>
                <c:pt idx="4">
                  <c:v>5.6864147186279297</c:v>
                </c:pt>
                <c:pt idx="5">
                  <c:v>5.3336372375488281</c:v>
                </c:pt>
                <c:pt idx="6">
                  <c:v>5.1696720123291016</c:v>
                </c:pt>
                <c:pt idx="7">
                  <c:v>4.9408044815063477</c:v>
                </c:pt>
                <c:pt idx="8">
                  <c:v>4.7189154624938965</c:v>
                </c:pt>
                <c:pt idx="9">
                  <c:v>4.1512331962585449</c:v>
                </c:pt>
                <c:pt idx="10">
                  <c:v>3.9540741443634033</c:v>
                </c:pt>
                <c:pt idx="11">
                  <c:v>3.4904549121856689</c:v>
                </c:pt>
                <c:pt idx="12">
                  <c:v>2.7360401153564453</c:v>
                </c:pt>
                <c:pt idx="13">
                  <c:v>1.8286781311035156</c:v>
                </c:pt>
                <c:pt idx="14">
                  <c:v>1.1295502185821533</c:v>
                </c:pt>
                <c:pt idx="15">
                  <c:v>0.76458406448364258</c:v>
                </c:pt>
                <c:pt idx="16">
                  <c:v>0.5585142970085144</c:v>
                </c:pt>
                <c:pt idx="17">
                  <c:v>0.43287801742553711</c:v>
                </c:pt>
                <c:pt idx="18">
                  <c:v>0.36308568716049194</c:v>
                </c:pt>
                <c:pt idx="19">
                  <c:v>0.32194074988365173</c:v>
                </c:pt>
                <c:pt idx="20">
                  <c:v>0.2966773509979248</c:v>
                </c:pt>
                <c:pt idx="21">
                  <c:v>0.28629091382026672</c:v>
                </c:pt>
                <c:pt idx="22">
                  <c:v>0.28176775574684143</c:v>
                </c:pt>
                <c:pt idx="23">
                  <c:v>0.28033289313316345</c:v>
                </c:pt>
                <c:pt idx="24">
                  <c:v>0.27882328629493713</c:v>
                </c:pt>
                <c:pt idx="25">
                  <c:v>0.28394278883934021</c:v>
                </c:pt>
                <c:pt idx="26">
                  <c:v>0.29659923911094666</c:v>
                </c:pt>
                <c:pt idx="27">
                  <c:v>0.29914262890815735</c:v>
                </c:pt>
                <c:pt idx="28">
                  <c:v>0.2969079315662384</c:v>
                </c:pt>
                <c:pt idx="29">
                  <c:v>0.2971731424331665</c:v>
                </c:pt>
                <c:pt idx="30">
                  <c:v>0.30923688411712646</c:v>
                </c:pt>
                <c:pt idx="31">
                  <c:v>0.33862534165382385</c:v>
                </c:pt>
                <c:pt idx="32">
                  <c:v>0.36137828230857849</c:v>
                </c:pt>
                <c:pt idx="33">
                  <c:v>0.37783536314964294</c:v>
                </c:pt>
                <c:pt idx="34">
                  <c:v>0.38166695833206177</c:v>
                </c:pt>
                <c:pt idx="35">
                  <c:v>0.40969377756118774</c:v>
                </c:pt>
                <c:pt idx="36">
                  <c:v>0.45128029584884644</c:v>
                </c:pt>
                <c:pt idx="37">
                  <c:v>0.4782002866268158</c:v>
                </c:pt>
                <c:pt idx="38">
                  <c:v>0.50225037336349487</c:v>
                </c:pt>
                <c:pt idx="39">
                  <c:v>0.52782773971557617</c:v>
                </c:pt>
                <c:pt idx="40">
                  <c:v>0.5498846173286438</c:v>
                </c:pt>
                <c:pt idx="41">
                  <c:v>0.56158715486526489</c:v>
                </c:pt>
                <c:pt idx="42">
                  <c:v>0.56362158060073853</c:v>
                </c:pt>
                <c:pt idx="43">
                  <c:v>0.5616685152053833</c:v>
                </c:pt>
                <c:pt idx="44">
                  <c:v>0.57327580451965332</c:v>
                </c:pt>
                <c:pt idx="45">
                  <c:v>0.58603489398956299</c:v>
                </c:pt>
                <c:pt idx="46">
                  <c:v>0.58222329616546631</c:v>
                </c:pt>
                <c:pt idx="47">
                  <c:v>0.56185305118560791</c:v>
                </c:pt>
                <c:pt idx="48">
                  <c:v>0.56055593490600586</c:v>
                </c:pt>
                <c:pt idx="49">
                  <c:v>0.55637907981872559</c:v>
                </c:pt>
                <c:pt idx="50">
                  <c:v>0.53729665279388428</c:v>
                </c:pt>
                <c:pt idx="51">
                  <c:v>0.5310940146446228</c:v>
                </c:pt>
                <c:pt idx="52">
                  <c:v>0.54565268754959106</c:v>
                </c:pt>
                <c:pt idx="53">
                  <c:v>0.55714869499206543</c:v>
                </c:pt>
                <c:pt idx="54">
                  <c:v>0.57035481929779053</c:v>
                </c:pt>
                <c:pt idx="55">
                  <c:v>0.55509161949157715</c:v>
                </c:pt>
                <c:pt idx="56">
                  <c:v>0.54262030124664307</c:v>
                </c:pt>
                <c:pt idx="57">
                  <c:v>0.52176123857498169</c:v>
                </c:pt>
                <c:pt idx="58">
                  <c:v>0.51609933376312256</c:v>
                </c:pt>
                <c:pt idx="59">
                  <c:v>0.51985502243041992</c:v>
                </c:pt>
                <c:pt idx="60">
                  <c:v>0.54968994855880737</c:v>
                </c:pt>
                <c:pt idx="61">
                  <c:v>0.63060855865478516</c:v>
                </c:pt>
                <c:pt idx="62">
                  <c:v>0.69109094142913818</c:v>
                </c:pt>
                <c:pt idx="63">
                  <c:v>0.73399770259857178</c:v>
                </c:pt>
                <c:pt idx="64">
                  <c:v>0.7806435227394104</c:v>
                </c:pt>
                <c:pt idx="65">
                  <c:v>0.81370782852172852</c:v>
                </c:pt>
                <c:pt idx="66">
                  <c:v>0.83873814344406128</c:v>
                </c:pt>
                <c:pt idx="67">
                  <c:v>0.86376070976257324</c:v>
                </c:pt>
                <c:pt idx="68">
                  <c:v>0.91473907232284546</c:v>
                </c:pt>
                <c:pt idx="69">
                  <c:v>0.97635132074356079</c:v>
                </c:pt>
                <c:pt idx="70">
                  <c:v>1.047959566116333</c:v>
                </c:pt>
                <c:pt idx="71">
                  <c:v>1.0183329582214355</c:v>
                </c:pt>
                <c:pt idx="72">
                  <c:v>0.93283051252365112</c:v>
                </c:pt>
                <c:pt idx="73">
                  <c:v>1.0368455648422241</c:v>
                </c:pt>
                <c:pt idx="74">
                  <c:v>1.2161165475845337</c:v>
                </c:pt>
                <c:pt idx="75">
                  <c:v>1.3995935916900635</c:v>
                </c:pt>
                <c:pt idx="76">
                  <c:v>1.5340245962142944</c:v>
                </c:pt>
                <c:pt idx="77">
                  <c:v>1.3269146680831909</c:v>
                </c:pt>
                <c:pt idx="78">
                  <c:v>1.384615421295166</c:v>
                </c:pt>
                <c:pt idx="79">
                  <c:v>1.3782445192337036</c:v>
                </c:pt>
                <c:pt idx="80">
                  <c:v>1.1829278469085693</c:v>
                </c:pt>
                <c:pt idx="81">
                  <c:v>1.0168466567993164</c:v>
                </c:pt>
                <c:pt idx="82">
                  <c:v>0.91861879825592041</c:v>
                </c:pt>
                <c:pt idx="83">
                  <c:v>0.83977800607681274</c:v>
                </c:pt>
                <c:pt idx="84">
                  <c:v>0.79456812143325806</c:v>
                </c:pt>
                <c:pt idx="85">
                  <c:v>0.76335829496383667</c:v>
                </c:pt>
                <c:pt idx="86">
                  <c:v>0.74368369579315186</c:v>
                </c:pt>
                <c:pt idx="87">
                  <c:v>0.7303006649017334</c:v>
                </c:pt>
                <c:pt idx="88">
                  <c:v>0.73503899574279785</c:v>
                </c:pt>
                <c:pt idx="89">
                  <c:v>0.75871628522872925</c:v>
                </c:pt>
                <c:pt idx="90">
                  <c:v>0.76629871129989624</c:v>
                </c:pt>
                <c:pt idx="91">
                  <c:v>0.77768653631210327</c:v>
                </c:pt>
                <c:pt idx="92">
                  <c:v>0.81161689758300781</c:v>
                </c:pt>
                <c:pt idx="93">
                  <c:v>0.85621857643127441</c:v>
                </c:pt>
                <c:pt idx="94">
                  <c:v>0.89993053674697876</c:v>
                </c:pt>
                <c:pt idx="95">
                  <c:v>0.93019372224807739</c:v>
                </c:pt>
                <c:pt idx="96">
                  <c:v>0.95324081182479858</c:v>
                </c:pt>
                <c:pt idx="97">
                  <c:v>1.0002453327178955</c:v>
                </c:pt>
                <c:pt idx="98">
                  <c:v>1.0337518453598022</c:v>
                </c:pt>
                <c:pt idx="99">
                  <c:v>0.9907267689704895</c:v>
                </c:pt>
                <c:pt idx="100">
                  <c:v>0.97503221035003662</c:v>
                </c:pt>
                <c:pt idx="101">
                  <c:v>1.0117853879928589</c:v>
                </c:pt>
                <c:pt idx="102">
                  <c:v>1.026738166809082</c:v>
                </c:pt>
                <c:pt idx="103">
                  <c:v>1.0618617534637451</c:v>
                </c:pt>
                <c:pt idx="104">
                  <c:v>1.0522346496582031</c:v>
                </c:pt>
                <c:pt idx="105">
                  <c:v>1.0414555072784424</c:v>
                </c:pt>
                <c:pt idx="106">
                  <c:v>1.0260370969772339</c:v>
                </c:pt>
                <c:pt idx="107">
                  <c:v>1.0242495536804199</c:v>
                </c:pt>
                <c:pt idx="108">
                  <c:v>1.0539894104003906</c:v>
                </c:pt>
                <c:pt idx="109">
                  <c:v>1.0840160846710205</c:v>
                </c:pt>
                <c:pt idx="110">
                  <c:v>1.1031014919281006</c:v>
                </c:pt>
                <c:pt idx="111">
                  <c:v>1.1683890819549561</c:v>
                </c:pt>
                <c:pt idx="112">
                  <c:v>1.1564290523529053</c:v>
                </c:pt>
                <c:pt idx="113">
                  <c:v>1.2033723592758179</c:v>
                </c:pt>
                <c:pt idx="114">
                  <c:v>1.36561119556427</c:v>
                </c:pt>
                <c:pt idx="115">
                  <c:v>1.8283753395080566</c:v>
                </c:pt>
                <c:pt idx="116">
                  <c:v>2.5842757225036621</c:v>
                </c:pt>
                <c:pt idx="117">
                  <c:v>3.7556090354919434</c:v>
                </c:pt>
                <c:pt idx="118">
                  <c:v>3.98518967628479</c:v>
                </c:pt>
                <c:pt idx="119">
                  <c:v>4.1566557884216309</c:v>
                </c:pt>
                <c:pt idx="120">
                  <c:v>4.1828880310058594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35-4ED1-8E78-0930F8922F90}"/>
            </c:ext>
          </c:extLst>
        </c:ser>
        <c:ser>
          <c:idx val="4"/>
          <c:order val="4"/>
          <c:tx>
            <c:strRef>
              <c:f>Clft!$T$3</c:f>
              <c:strCache>
                <c:ptCount val="1"/>
                <c:pt idx="0">
                  <c:v>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Clft!$O$34:$O$154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Clft!$T$34:$T$154</c:f>
              <c:numCache>
                <c:formatCode>0</c:formatCode>
                <c:ptCount val="121"/>
                <c:pt idx="0">
                  <c:v>4.172260407358408E-3</c:v>
                </c:pt>
                <c:pt idx="1">
                  <c:v>3.5527679137885571E-3</c:v>
                </c:pt>
                <c:pt idx="2">
                  <c:v>2.9479810036718845E-3</c:v>
                </c:pt>
                <c:pt idx="3">
                  <c:v>2.3400536738336086E-3</c:v>
                </c:pt>
                <c:pt idx="4">
                  <c:v>1.9218310480937362E-3</c:v>
                </c:pt>
                <c:pt idx="5">
                  <c:v>1.6566758276894689E-3</c:v>
                </c:pt>
                <c:pt idx="6">
                  <c:v>1.4796932227909565E-3</c:v>
                </c:pt>
                <c:pt idx="7">
                  <c:v>1.2931656092405319E-3</c:v>
                </c:pt>
                <c:pt idx="8">
                  <c:v>1.1277160374447703E-3</c:v>
                </c:pt>
                <c:pt idx="9">
                  <c:v>8.3698413800448179E-4</c:v>
                </c:pt>
                <c:pt idx="10">
                  <c:v>7.4311339994892478E-4</c:v>
                </c:pt>
                <c:pt idx="11">
                  <c:v>5.8726250426843762E-4</c:v>
                </c:pt>
                <c:pt idx="12">
                  <c:v>4.331120871938765E-4</c:v>
                </c:pt>
                <c:pt idx="13">
                  <c:v>2.5811447994783521E-4</c:v>
                </c:pt>
                <c:pt idx="14">
                  <c:v>1.3703069998882711E-4</c:v>
                </c:pt>
                <c:pt idx="15">
                  <c:v>7.8842182119842619E-5</c:v>
                </c:pt>
                <c:pt idx="16">
                  <c:v>4.6806915634078905E-5</c:v>
                </c:pt>
                <c:pt idx="17">
                  <c:v>2.7715348551282659E-5</c:v>
                </c:pt>
                <c:pt idx="18">
                  <c:v>1.6911131751840003E-5</c:v>
                </c:pt>
                <c:pt idx="19">
                  <c:v>1.0428264431538992E-5</c:v>
                </c:pt>
                <c:pt idx="20">
                  <c:v>6.3860097725410014E-6</c:v>
                </c:pt>
                <c:pt idx="21">
                  <c:v>4.0588301999378018E-6</c:v>
                </c:pt>
                <c:pt idx="22">
                  <c:v>2.5307676878583152E-6</c:v>
                </c:pt>
                <c:pt idx="23">
                  <c:v>1.55194652506907E-6</c:v>
                </c:pt>
                <c:pt idx="24">
                  <c:v>9.2305668886183412E-7</c:v>
                </c:pt>
                <c:pt idx="25">
                  <c:v>5.9777238448077696E-7</c:v>
                </c:pt>
                <c:pt idx="26">
                  <c:v>4.5129164050194959E-7</c:v>
                </c:pt>
                <c:pt idx="27">
                  <c:v>3.3122722697953577E-7</c:v>
                </c:pt>
                <c:pt idx="28">
                  <c:v>2.3430639828347921E-7</c:v>
                </c:pt>
                <c:pt idx="29">
                  <c:v>1.6760759535827674E-7</c:v>
                </c:pt>
                <c:pt idx="30">
                  <c:v>1.1332074478787035E-7</c:v>
                </c:pt>
                <c:pt idx="31">
                  <c:v>7.2853488575219671E-8</c:v>
                </c:pt>
                <c:pt idx="32">
                  <c:v>4.7240849454510681E-8</c:v>
                </c:pt>
                <c:pt idx="33">
                  <c:v>3.0707045794997612E-8</c:v>
                </c:pt>
                <c:pt idx="34">
                  <c:v>1.8927499567666928E-8</c:v>
                </c:pt>
                <c:pt idx="35">
                  <c:v>1.1546799960626686E-8</c:v>
                </c:pt>
                <c:pt idx="36">
                  <c:v>6.9910157662889105E-9</c:v>
                </c:pt>
                <c:pt idx="37">
                  <c:v>4.2994754423375525E-9</c:v>
                </c:pt>
                <c:pt idx="38">
                  <c:v>2.8958289099989543E-9</c:v>
                </c:pt>
                <c:pt idx="39">
                  <c:v>2.1161234986522004E-9</c:v>
                </c:pt>
                <c:pt idx="40">
                  <c:v>1.5828049981791992E-9</c:v>
                </c:pt>
                <c:pt idx="41">
                  <c:v>1.1817931078184074E-9</c:v>
                </c:pt>
                <c:pt idx="42">
                  <c:v>8.6339974059157498E-10</c:v>
                </c:pt>
                <c:pt idx="43">
                  <c:v>6.2677146805967254E-10</c:v>
                </c:pt>
                <c:pt idx="44">
                  <c:v>4.859770919019013E-10</c:v>
                </c:pt>
                <c:pt idx="45">
                  <c:v>3.825081917874229E-10</c:v>
                </c:pt>
                <c:pt idx="46">
                  <c:v>2.84917034409915E-10</c:v>
                </c:pt>
                <c:pt idx="47">
                  <c:v>1.9588240751655661E-10</c:v>
                </c:pt>
                <c:pt idx="48">
                  <c:v>1.3898364403797103E-10</c:v>
                </c:pt>
                <c:pt idx="49">
                  <c:v>9.5304951430730256E-11</c:v>
                </c:pt>
                <c:pt idx="50">
                  <c:v>5.896663712867678E-11</c:v>
                </c:pt>
                <c:pt idx="51">
                  <c:v>3.7866820790100064E-11</c:v>
                </c:pt>
                <c:pt idx="52">
                  <c:v>2.7767626739616524E-11</c:v>
                </c:pt>
                <c:pt idx="53">
                  <c:v>2.1528579266516523E-11</c:v>
                </c:pt>
                <c:pt idx="54">
                  <c:v>1.6956871670692486E-11</c:v>
                </c:pt>
                <c:pt idx="55">
                  <c:v>1.2415624951744864E-11</c:v>
                </c:pt>
                <c:pt idx="56">
                  <c:v>9.0528765039898929E-12</c:v>
                </c:pt>
                <c:pt idx="57">
                  <c:v>6.3123048454905017E-12</c:v>
                </c:pt>
                <c:pt idx="58">
                  <c:v>4.5499437550944322E-12</c:v>
                </c:pt>
                <c:pt idx="59">
                  <c:v>3.4155454072676283E-12</c:v>
                </c:pt>
                <c:pt idx="60">
                  <c:v>2.5992582652206719E-12</c:v>
                </c:pt>
                <c:pt idx="61">
                  <c:v>1.9159532901186216E-12</c:v>
                </c:pt>
                <c:pt idx="62">
                  <c:v>1.3692275395091325E-12</c:v>
                </c:pt>
                <c:pt idx="63">
                  <c:v>9.6203492221114129E-13</c:v>
                </c:pt>
                <c:pt idx="64">
                  <c:v>7.1206522666081296E-13</c:v>
                </c:pt>
                <c:pt idx="65">
                  <c:v>5.1447621119901643E-13</c:v>
                </c:pt>
                <c:pt idx="66">
                  <c:v>3.7942300126422857E-13</c:v>
                </c:pt>
                <c:pt idx="67">
                  <c:v>2.8731287097724656E-13</c:v>
                </c:pt>
                <c:pt idx="68">
                  <c:v>2.3888684541790994E-13</c:v>
                </c:pt>
                <c:pt idx="69">
                  <c:v>2.0839581416857295E-13</c:v>
                </c:pt>
                <c:pt idx="70">
                  <c:v>1.8787396768513154E-13</c:v>
                </c:pt>
                <c:pt idx="71">
                  <c:v>1.456112655581418E-13</c:v>
                </c:pt>
                <c:pt idx="72">
                  <c:v>9.5688736068914176E-14</c:v>
                </c:pt>
                <c:pt idx="73">
                  <c:v>8.4956184882162278E-14</c:v>
                </c:pt>
                <c:pt idx="74">
                  <c:v>8.4802289160041538E-14</c:v>
                </c:pt>
                <c:pt idx="75">
                  <c:v>8.4644781689433707E-14</c:v>
                </c:pt>
                <c:pt idx="76">
                  <c:v>8.0790219349549663E-14</c:v>
                </c:pt>
                <c:pt idx="77">
                  <c:v>5.4604527822098292E-14</c:v>
                </c:pt>
                <c:pt idx="78">
                  <c:v>5.0674328828156229E-14</c:v>
                </c:pt>
                <c:pt idx="79">
                  <c:v>4.3859911498045703E-14</c:v>
                </c:pt>
                <c:pt idx="80">
                  <c:v>2.8217171302432828E-14</c:v>
                </c:pt>
                <c:pt idx="81">
                  <c:v>1.6463262705684011E-14</c:v>
                </c:pt>
                <c:pt idx="82">
                  <c:v>9.8183849491970641E-15</c:v>
                </c:pt>
                <c:pt idx="83">
                  <c:v>5.8116827864919396E-15</c:v>
                </c:pt>
                <c:pt idx="84">
                  <c:v>3.5106341407720914E-15</c:v>
                </c:pt>
                <c:pt idx="85">
                  <c:v>2.0886580988111478E-15</c:v>
                </c:pt>
                <c:pt idx="86">
                  <c:v>1.2394315479816956E-15</c:v>
                </c:pt>
                <c:pt idx="87">
                  <c:v>7.3411456153935593E-16</c:v>
                </c:pt>
                <c:pt idx="88">
                  <c:v>4.5256732143780852E-16</c:v>
                </c:pt>
                <c:pt idx="89">
                  <c:v>3.1141732759087828E-16</c:v>
                </c:pt>
                <c:pt idx="90">
                  <c:v>2.0909693870264088E-16</c:v>
                </c:pt>
                <c:pt idx="91">
                  <c:v>1.3183298876915755E-16</c:v>
                </c:pt>
                <c:pt idx="92">
                  <c:v>8.3682064158616966E-17</c:v>
                </c:pt>
                <c:pt idx="93">
                  <c:v>5.849904010036267E-17</c:v>
                </c:pt>
                <c:pt idx="94">
                  <c:v>4.2485782970846616E-17</c:v>
                </c:pt>
                <c:pt idx="95">
                  <c:v>3.1206238950232674E-17</c:v>
                </c:pt>
                <c:pt idx="96">
                  <c:v>2.1847800395577212E-17</c:v>
                </c:pt>
                <c:pt idx="97" formatCode="0.0">
                  <c:v>1.6631897237838338E-17</c:v>
                </c:pt>
                <c:pt idx="98" formatCode="0.0">
                  <c:v>1.3217521489526667E-17</c:v>
                </c:pt>
                <c:pt idx="99" formatCode="0.0">
                  <c:v>8.5892358584168886E-18</c:v>
                </c:pt>
                <c:pt idx="100" formatCode="0.0">
                  <c:v>5.7371146247922115E-18</c:v>
                </c:pt>
                <c:pt idx="101" formatCode="0.0">
                  <c:v>4.3277907669039646E-18</c:v>
                </c:pt>
                <c:pt idx="102" formatCode="0.0">
                  <c:v>3.1791896885990631E-18</c:v>
                </c:pt>
                <c:pt idx="103" formatCode="0.0">
                  <c:v>2.2854994120985561E-18</c:v>
                </c:pt>
                <c:pt idx="104" formatCode="0.0">
                  <c:v>1.4195141026494407E-18</c:v>
                </c:pt>
                <c:pt idx="105" formatCode="0.0">
                  <c:v>8.5703278537824218E-19</c:v>
                </c:pt>
                <c:pt idx="106" formatCode="0.0">
                  <c:v>5.0429164271993073E-19</c:v>
                </c:pt>
                <c:pt idx="107" formatCode="0.0">
                  <c:v>3.1578266119065389E-19</c:v>
                </c:pt>
                <c:pt idx="108" formatCode="0.0">
                  <c:v>2.2745771124952527E-19</c:v>
                </c:pt>
                <c:pt idx="109" formatCode="0.0">
                  <c:v>1.6704639759400193E-19</c:v>
                </c:pt>
                <c:pt idx="110" formatCode="0.0">
                  <c:v>1.1664532644356269E-19</c:v>
                </c:pt>
                <c:pt idx="111" formatCode="0.0">
                  <c:v>9.5172803416240065E-20</c:v>
                </c:pt>
                <c:pt idx="112" formatCode="0.0">
                  <c:v>5.8787907079902673E-20</c:v>
                </c:pt>
                <c:pt idx="113" formatCode="0.0">
                  <c:v>7.0741063026730244E-16</c:v>
                </c:pt>
                <c:pt idx="114" formatCode="0.0">
                  <c:v>6.8696526874141572E-14</c:v>
                </c:pt>
                <c:pt idx="115" formatCode="0.0">
                  <c:v>2.2994103149320821E-11</c:v>
                </c:pt>
                <c:pt idx="116" formatCode="0.0">
                  <c:v>8.131343515183076E-11</c:v>
                </c:pt>
                <c:pt idx="117" formatCode="0.0">
                  <c:v>1.8773060883603421E-10</c:v>
                </c:pt>
                <c:pt idx="118" formatCode="0.0">
                  <c:v>1.9707868670337803E-10</c:v>
                </c:pt>
                <c:pt idx="119" formatCode="0.0">
                  <c:v>1.9672674600457185E-10</c:v>
                </c:pt>
                <c:pt idx="120" formatCode="0.0">
                  <c:v>1.8707942139872813E-10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35-4ED1-8E78-0930F8922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479104"/>
        <c:axId val="247009280"/>
      </c:areaChart>
      <c:dateAx>
        <c:axId val="246479104"/>
        <c:scaling>
          <c:orientation val="minMax"/>
          <c:max val="45109"/>
          <c:min val="44986"/>
        </c:scaling>
        <c:delete val="0"/>
        <c:axPos val="b"/>
        <c:numFmt formatCode="[$-409]mmm\-yy;@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009280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700928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Source Water       </a:t>
                </a:r>
              </a:p>
            </c:rich>
          </c:tx>
          <c:layout>
            <c:manualLayout>
              <c:xMode val="edge"/>
              <c:yMode val="edge"/>
              <c:x val="8.0385852090033728E-3"/>
              <c:y val="0.3291542632406176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479104"/>
        <c:crossesAt val="44986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061093247588444"/>
          <c:y val="8.4639498432604349E-2"/>
          <c:w val="0.58681672025721432"/>
          <c:h val="7.83699059561129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99" r="0.75000000000001299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ROLD034!$B$69</c:f>
          <c:strCache>
            <c:ptCount val="1"/>
            <c:pt idx="0">
              <c:v>Modeled Volumetric Fingerprint at Old River at Highway 4</c:v>
            </c:pt>
          </c:strCache>
        </c:strRef>
      </c:tx>
      <c:layout>
        <c:manualLayout>
          <c:xMode val="edge"/>
          <c:yMode val="edge"/>
          <c:x val="0.13665611734224539"/>
          <c:y val="1.56739811912225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12552056552747"/>
          <c:y val="0.20376206737679661"/>
          <c:w val="0.8070745885520727"/>
          <c:h val="0.68965622804453064"/>
        </c:manualLayout>
      </c:layout>
      <c:areaChart>
        <c:grouping val="percentStacked"/>
        <c:varyColors val="0"/>
        <c:ser>
          <c:idx val="0"/>
          <c:order val="0"/>
          <c:tx>
            <c:strRef>
              <c:f>ROLD034!$P$3</c:f>
              <c:strCache>
                <c:ptCount val="1"/>
                <c:pt idx="0">
                  <c:v>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ROLD034!$O$34:$O$154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ROLD034!$P$34:$P$154</c:f>
              <c:numCache>
                <c:formatCode>0</c:formatCode>
                <c:ptCount val="121"/>
                <c:pt idx="0">
                  <c:v>42.183433532714844</c:v>
                </c:pt>
                <c:pt idx="1">
                  <c:v>42.904266357421875</c:v>
                </c:pt>
                <c:pt idx="2">
                  <c:v>44.358386993408203</c:v>
                </c:pt>
                <c:pt idx="3">
                  <c:v>43.588508605957031</c:v>
                </c:pt>
                <c:pt idx="4">
                  <c:v>42.06939697265625</c:v>
                </c:pt>
                <c:pt idx="5">
                  <c:v>41.365070343017578</c:v>
                </c:pt>
                <c:pt idx="6">
                  <c:v>40.440357208251953</c:v>
                </c:pt>
                <c:pt idx="7">
                  <c:v>38.903240203857422</c:v>
                </c:pt>
                <c:pt idx="8">
                  <c:v>37.816314697265625</c:v>
                </c:pt>
                <c:pt idx="9">
                  <c:v>34.763996124267578</c:v>
                </c:pt>
                <c:pt idx="10">
                  <c:v>32.233955383300781</c:v>
                </c:pt>
                <c:pt idx="11">
                  <c:v>29.368316650390625</c:v>
                </c:pt>
                <c:pt idx="12">
                  <c:v>26.244716644287109</c:v>
                </c:pt>
                <c:pt idx="13">
                  <c:v>19.128358840942383</c:v>
                </c:pt>
                <c:pt idx="14">
                  <c:v>4.3836226463317871</c:v>
                </c:pt>
                <c:pt idx="15">
                  <c:v>0.17821653187274933</c:v>
                </c:pt>
                <c:pt idx="16">
                  <c:v>0.12417325377464294</c:v>
                </c:pt>
                <c:pt idx="17">
                  <c:v>9.7985878586769104E-2</c:v>
                </c:pt>
                <c:pt idx="18">
                  <c:v>8.5294239223003387E-2</c:v>
                </c:pt>
                <c:pt idx="19">
                  <c:v>7.9870611429214478E-2</c:v>
                </c:pt>
                <c:pt idx="20">
                  <c:v>6.936848908662796E-2</c:v>
                </c:pt>
                <c:pt idx="21">
                  <c:v>6.6008381545543671E-2</c:v>
                </c:pt>
                <c:pt idx="22">
                  <c:v>5.5104412138462067E-2</c:v>
                </c:pt>
                <c:pt idx="23">
                  <c:v>5.3442232310771942E-2</c:v>
                </c:pt>
                <c:pt idx="24">
                  <c:v>4.4908337295055389E-2</c:v>
                </c:pt>
                <c:pt idx="25">
                  <c:v>2.8397565707564354E-2</c:v>
                </c:pt>
                <c:pt idx="26">
                  <c:v>1.8439624458551407E-2</c:v>
                </c:pt>
                <c:pt idx="27">
                  <c:v>1.8727175891399384E-2</c:v>
                </c:pt>
                <c:pt idx="28">
                  <c:v>1.9871806725859642E-2</c:v>
                </c:pt>
                <c:pt idx="29">
                  <c:v>2.4964911863207817E-2</c:v>
                </c:pt>
                <c:pt idx="30">
                  <c:v>2.6944007724523544E-2</c:v>
                </c:pt>
                <c:pt idx="31">
                  <c:v>2.5838537141680717E-2</c:v>
                </c:pt>
                <c:pt idx="32">
                  <c:v>2.3518098518252373E-2</c:v>
                </c:pt>
                <c:pt idx="33">
                  <c:v>2.3432573303580284E-2</c:v>
                </c:pt>
                <c:pt idx="34">
                  <c:v>2.3814588785171509E-2</c:v>
                </c:pt>
                <c:pt idx="35">
                  <c:v>1.6789525747299194E-2</c:v>
                </c:pt>
                <c:pt idx="36">
                  <c:v>1.5600382350385189E-2</c:v>
                </c:pt>
                <c:pt idx="37">
                  <c:v>1.5581322833895683E-2</c:v>
                </c:pt>
                <c:pt idx="38">
                  <c:v>1.4602698385715485E-2</c:v>
                </c:pt>
                <c:pt idx="39">
                  <c:v>1.4636659994721413E-2</c:v>
                </c:pt>
                <c:pt idx="40">
                  <c:v>1.1911813169717789E-2</c:v>
                </c:pt>
                <c:pt idx="41">
                  <c:v>8.9233256876468658E-3</c:v>
                </c:pt>
                <c:pt idx="42">
                  <c:v>7.1616987697780132E-3</c:v>
                </c:pt>
                <c:pt idx="43">
                  <c:v>7.1781156584620476E-3</c:v>
                </c:pt>
                <c:pt idx="44">
                  <c:v>7.0421150885522366E-3</c:v>
                </c:pt>
                <c:pt idx="45">
                  <c:v>7.7686961740255356E-3</c:v>
                </c:pt>
                <c:pt idx="46">
                  <c:v>8.4584252908825874E-3</c:v>
                </c:pt>
                <c:pt idx="47">
                  <c:v>8.3739263936877251E-3</c:v>
                </c:pt>
                <c:pt idx="48">
                  <c:v>8.5355322808027267E-3</c:v>
                </c:pt>
                <c:pt idx="49">
                  <c:v>9.1167604550719261E-3</c:v>
                </c:pt>
                <c:pt idx="50">
                  <c:v>7.421636488288641E-3</c:v>
                </c:pt>
                <c:pt idx="51">
                  <c:v>5.7184579782187939E-3</c:v>
                </c:pt>
                <c:pt idx="52">
                  <c:v>4.9208900891244411E-3</c:v>
                </c:pt>
                <c:pt idx="53">
                  <c:v>4.597377497702837E-3</c:v>
                </c:pt>
                <c:pt idx="54">
                  <c:v>3.791791619732976E-3</c:v>
                </c:pt>
                <c:pt idx="55">
                  <c:v>3.5532163456082344E-3</c:v>
                </c:pt>
                <c:pt idx="56">
                  <c:v>2.6990158949047327E-3</c:v>
                </c:pt>
                <c:pt idx="57">
                  <c:v>2.9506341088563204E-3</c:v>
                </c:pt>
                <c:pt idx="58">
                  <c:v>2.6093744672834873E-3</c:v>
                </c:pt>
                <c:pt idx="59">
                  <c:v>2.753392793238163E-3</c:v>
                </c:pt>
                <c:pt idx="60">
                  <c:v>2.7711305301636457E-3</c:v>
                </c:pt>
                <c:pt idx="61">
                  <c:v>2.8431285172700882E-3</c:v>
                </c:pt>
                <c:pt idx="62">
                  <c:v>2.7064490132033825E-3</c:v>
                </c:pt>
                <c:pt idx="63">
                  <c:v>2.2069558035582304E-3</c:v>
                </c:pt>
                <c:pt idx="64">
                  <c:v>2.3570761550217867E-3</c:v>
                </c:pt>
                <c:pt idx="65">
                  <c:v>2.2707537282258272E-3</c:v>
                </c:pt>
                <c:pt idx="66">
                  <c:v>1.8785584252327681E-3</c:v>
                </c:pt>
                <c:pt idx="67">
                  <c:v>1.4633617829531431E-3</c:v>
                </c:pt>
                <c:pt idx="68">
                  <c:v>1.1747558601200581E-3</c:v>
                </c:pt>
                <c:pt idx="69">
                  <c:v>1.0247911559417844E-3</c:v>
                </c:pt>
                <c:pt idx="70">
                  <c:v>8.1733695697039366E-4</c:v>
                </c:pt>
                <c:pt idx="71">
                  <c:v>1.0502601508051157E-3</c:v>
                </c:pt>
                <c:pt idx="72">
                  <c:v>1.2964766938239336E-3</c:v>
                </c:pt>
                <c:pt idx="73">
                  <c:v>7.9354486661031842E-4</c:v>
                </c:pt>
                <c:pt idx="74">
                  <c:v>8.1093260087072849E-4</c:v>
                </c:pt>
                <c:pt idx="75">
                  <c:v>8.1122707342728972E-4</c:v>
                </c:pt>
                <c:pt idx="76">
                  <c:v>8.3929189713671803E-4</c:v>
                </c:pt>
                <c:pt idx="77">
                  <c:v>9.0069923317059875E-4</c:v>
                </c:pt>
                <c:pt idx="78">
                  <c:v>6.2583549879491329E-4</c:v>
                </c:pt>
                <c:pt idx="79">
                  <c:v>5.8731151511892676E-4</c:v>
                </c:pt>
                <c:pt idx="80">
                  <c:v>8.3541288040578365E-4</c:v>
                </c:pt>
                <c:pt idx="81">
                  <c:v>7.3131435783579946E-4</c:v>
                </c:pt>
                <c:pt idx="82">
                  <c:v>5.8648601407185197E-4</c:v>
                </c:pt>
                <c:pt idx="83">
                  <c:v>5.7440524687990546E-4</c:v>
                </c:pt>
                <c:pt idx="84">
                  <c:v>5.0668988842517138E-4</c:v>
                </c:pt>
                <c:pt idx="85">
                  <c:v>4.2240045149810612E-4</c:v>
                </c:pt>
                <c:pt idx="86">
                  <c:v>3.5630614729598165E-4</c:v>
                </c:pt>
                <c:pt idx="87">
                  <c:v>3.0783371767029166E-4</c:v>
                </c:pt>
                <c:pt idx="88">
                  <c:v>2.2454308054875582E-4</c:v>
                </c:pt>
                <c:pt idx="89">
                  <c:v>1.7657905118539929E-4</c:v>
                </c:pt>
                <c:pt idx="90">
                  <c:v>1.7236637359019369E-4</c:v>
                </c:pt>
                <c:pt idx="91">
                  <c:v>1.9642687402665615E-4</c:v>
                </c:pt>
                <c:pt idx="92">
                  <c:v>1.6141339438036084E-4</c:v>
                </c:pt>
                <c:pt idx="93">
                  <c:v>1.2635542952921242E-4</c:v>
                </c:pt>
                <c:pt idx="94">
                  <c:v>1.1284143693046644E-4</c:v>
                </c:pt>
                <c:pt idx="95">
                  <c:v>1.0007877426687628E-4</c:v>
                </c:pt>
                <c:pt idx="96">
                  <c:v>9.3356116849463433E-5</c:v>
                </c:pt>
                <c:pt idx="97">
                  <c:v>7.3343879193998873E-5</c:v>
                </c:pt>
                <c:pt idx="98">
                  <c:v>6.0171325458213687E-5</c:v>
                </c:pt>
                <c:pt idx="99">
                  <c:v>8.3995808381587267E-5</c:v>
                </c:pt>
                <c:pt idx="100">
                  <c:v>6.6739907197188586E-5</c:v>
                </c:pt>
                <c:pt idx="101">
                  <c:v>4.4057032937416807E-5</c:v>
                </c:pt>
                <c:pt idx="102">
                  <c:v>3.6889199691358954E-5</c:v>
                </c:pt>
                <c:pt idx="103">
                  <c:v>4.0229559090221301E-5</c:v>
                </c:pt>
                <c:pt idx="104">
                  <c:v>3.7589506973745301E-5</c:v>
                </c:pt>
                <c:pt idx="105">
                  <c:v>3.6951390939066187E-5</c:v>
                </c:pt>
                <c:pt idx="106">
                  <c:v>3.7326939491322264E-5</c:v>
                </c:pt>
                <c:pt idx="107">
                  <c:v>4.3286854634061456E-5</c:v>
                </c:pt>
                <c:pt idx="108">
                  <c:v>4.0476395952282473E-5</c:v>
                </c:pt>
                <c:pt idx="109">
                  <c:v>3.6883026041323319E-5</c:v>
                </c:pt>
                <c:pt idx="110">
                  <c:v>3.8406324165407568E-5</c:v>
                </c:pt>
                <c:pt idx="111">
                  <c:v>2.4308479623869061E-5</c:v>
                </c:pt>
                <c:pt idx="112">
                  <c:v>4.2073388613061979E-5</c:v>
                </c:pt>
                <c:pt idx="113">
                  <c:v>3.915808629244566E-4</c:v>
                </c:pt>
                <c:pt idx="114">
                  <c:v>3.9977408014237881E-3</c:v>
                </c:pt>
                <c:pt idx="115">
                  <c:v>3.8641694933176041E-2</c:v>
                </c:pt>
                <c:pt idx="116">
                  <c:v>0.27893629670143127</c:v>
                </c:pt>
                <c:pt idx="117">
                  <c:v>0.91200780868530273</c:v>
                </c:pt>
                <c:pt idx="118">
                  <c:v>0.47035956382751465</c:v>
                </c:pt>
                <c:pt idx="119">
                  <c:v>0.31109020113945007</c:v>
                </c:pt>
                <c:pt idx="120">
                  <c:v>0.39310199022293091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2-45A2-8F43-6D99BC23916B}"/>
            </c:ext>
          </c:extLst>
        </c:ser>
        <c:ser>
          <c:idx val="1"/>
          <c:order val="1"/>
          <c:tx>
            <c:strRef>
              <c:f>ROLD034!$Q$3</c:f>
              <c:strCache>
                <c:ptCount val="1"/>
                <c:pt idx="0">
                  <c:v>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ROLD034!$O$34:$O$154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ROLD034!$Q$34:$Q$154</c:f>
              <c:numCache>
                <c:formatCode>0</c:formatCode>
                <c:ptCount val="121"/>
                <c:pt idx="0">
                  <c:v>26.256002426147461</c:v>
                </c:pt>
                <c:pt idx="1">
                  <c:v>25.914350509643555</c:v>
                </c:pt>
                <c:pt idx="2">
                  <c:v>24.893404006958008</c:v>
                </c:pt>
                <c:pt idx="3">
                  <c:v>25.82484245300293</c:v>
                </c:pt>
                <c:pt idx="4">
                  <c:v>27.271505355834961</c:v>
                </c:pt>
                <c:pt idx="5">
                  <c:v>28.096149444580078</c:v>
                </c:pt>
                <c:pt idx="6">
                  <c:v>29.453813552856445</c:v>
                </c:pt>
                <c:pt idx="7">
                  <c:v>31.352687835693359</c:v>
                </c:pt>
                <c:pt idx="8">
                  <c:v>33.094593048095703</c:v>
                </c:pt>
                <c:pt idx="9">
                  <c:v>36.211902618408203</c:v>
                </c:pt>
                <c:pt idx="10">
                  <c:v>38.497222900390625</c:v>
                </c:pt>
                <c:pt idx="11">
                  <c:v>40.917308807373047</c:v>
                </c:pt>
                <c:pt idx="12">
                  <c:v>43.342971801757813</c:v>
                </c:pt>
                <c:pt idx="13">
                  <c:v>56.439472198486328</c:v>
                </c:pt>
                <c:pt idx="14">
                  <c:v>88.570083618164063</c:v>
                </c:pt>
                <c:pt idx="15">
                  <c:v>99.1090087890625</c:v>
                </c:pt>
                <c:pt idx="16">
                  <c:v>99.318412780761719</c:v>
                </c:pt>
                <c:pt idx="17">
                  <c:v>99.383323669433594</c:v>
                </c:pt>
                <c:pt idx="18">
                  <c:v>99.444107055664063</c:v>
                </c:pt>
                <c:pt idx="19">
                  <c:v>99.4393310546875</c:v>
                </c:pt>
                <c:pt idx="20">
                  <c:v>99.462692260742188</c:v>
                </c:pt>
                <c:pt idx="21">
                  <c:v>99.497428894042969</c:v>
                </c:pt>
                <c:pt idx="22">
                  <c:v>99.511482238769531</c:v>
                </c:pt>
                <c:pt idx="23">
                  <c:v>99.52313232421875</c:v>
                </c:pt>
                <c:pt idx="24">
                  <c:v>99.545921325683594</c:v>
                </c:pt>
                <c:pt idx="25">
                  <c:v>99.628044128417969</c:v>
                </c:pt>
                <c:pt idx="26">
                  <c:v>99.651275634765625</c:v>
                </c:pt>
                <c:pt idx="27">
                  <c:v>99.64617919921875</c:v>
                </c:pt>
                <c:pt idx="28">
                  <c:v>99.60052490234375</c:v>
                </c:pt>
                <c:pt idx="29">
                  <c:v>99.571693420410156</c:v>
                </c:pt>
                <c:pt idx="30">
                  <c:v>99.571060180664063</c:v>
                </c:pt>
                <c:pt idx="31">
                  <c:v>99.520332336425781</c:v>
                </c:pt>
                <c:pt idx="32">
                  <c:v>99.537147521972656</c:v>
                </c:pt>
                <c:pt idx="33">
                  <c:v>99.545936584472656</c:v>
                </c:pt>
                <c:pt idx="34">
                  <c:v>99.493659973144531</c:v>
                </c:pt>
                <c:pt idx="35">
                  <c:v>99.520584106445313</c:v>
                </c:pt>
                <c:pt idx="36">
                  <c:v>99.449745178222656</c:v>
                </c:pt>
                <c:pt idx="37">
                  <c:v>99.465202331542969</c:v>
                </c:pt>
                <c:pt idx="38">
                  <c:v>99.49871826171875</c:v>
                </c:pt>
                <c:pt idx="39">
                  <c:v>99.500373840332031</c:v>
                </c:pt>
                <c:pt idx="40">
                  <c:v>99.52276611328125</c:v>
                </c:pt>
                <c:pt idx="41">
                  <c:v>99.5372314453125</c:v>
                </c:pt>
                <c:pt idx="42">
                  <c:v>99.538925170898438</c:v>
                </c:pt>
                <c:pt idx="43">
                  <c:v>99.500373840332031</c:v>
                </c:pt>
                <c:pt idx="44">
                  <c:v>99.498458862304688</c:v>
                </c:pt>
                <c:pt idx="45">
                  <c:v>99.483444213867188</c:v>
                </c:pt>
                <c:pt idx="46">
                  <c:v>99.443710327148438</c:v>
                </c:pt>
                <c:pt idx="47">
                  <c:v>99.4239501953125</c:v>
                </c:pt>
                <c:pt idx="48">
                  <c:v>99.460723876953125</c:v>
                </c:pt>
                <c:pt idx="49">
                  <c:v>99.410232543945313</c:v>
                </c:pt>
                <c:pt idx="50">
                  <c:v>99.418861389160156</c:v>
                </c:pt>
                <c:pt idx="51">
                  <c:v>99.478126525878906</c:v>
                </c:pt>
                <c:pt idx="52">
                  <c:v>99.519210815429688</c:v>
                </c:pt>
                <c:pt idx="53">
                  <c:v>99.552566528320313</c:v>
                </c:pt>
                <c:pt idx="54">
                  <c:v>99.564704895019531</c:v>
                </c:pt>
                <c:pt idx="55">
                  <c:v>99.554061889648438</c:v>
                </c:pt>
                <c:pt idx="56">
                  <c:v>99.537590026855469</c:v>
                </c:pt>
                <c:pt idx="57">
                  <c:v>99.507957458496094</c:v>
                </c:pt>
                <c:pt idx="58">
                  <c:v>99.521148681640625</c:v>
                </c:pt>
                <c:pt idx="59">
                  <c:v>99.51800537109375</c:v>
                </c:pt>
                <c:pt idx="60">
                  <c:v>99.412521362304688</c:v>
                </c:pt>
                <c:pt idx="61">
                  <c:v>99.246879577636719</c:v>
                </c:pt>
                <c:pt idx="62">
                  <c:v>99.189979553222656</c:v>
                </c:pt>
                <c:pt idx="63">
                  <c:v>99.2158203125</c:v>
                </c:pt>
                <c:pt idx="64">
                  <c:v>99.153984069824219</c:v>
                </c:pt>
                <c:pt idx="65">
                  <c:v>99.140121459960938</c:v>
                </c:pt>
                <c:pt idx="66">
                  <c:v>99.200820922851563</c:v>
                </c:pt>
                <c:pt idx="67">
                  <c:v>99.202903747558594</c:v>
                </c:pt>
                <c:pt idx="68">
                  <c:v>99.232406616210938</c:v>
                </c:pt>
                <c:pt idx="69">
                  <c:v>99.293792724609375</c:v>
                </c:pt>
                <c:pt idx="70">
                  <c:v>99.303024291992188</c:v>
                </c:pt>
                <c:pt idx="71">
                  <c:v>99.141265869140625</c:v>
                </c:pt>
                <c:pt idx="72">
                  <c:v>99.100784301757813</c:v>
                </c:pt>
                <c:pt idx="73">
                  <c:v>99.31353759765625</c:v>
                </c:pt>
                <c:pt idx="74">
                  <c:v>99.231071472167969</c:v>
                </c:pt>
                <c:pt idx="75">
                  <c:v>99.213783264160156</c:v>
                </c:pt>
                <c:pt idx="76">
                  <c:v>99.092292785644531</c:v>
                </c:pt>
                <c:pt idx="77">
                  <c:v>98.921035766601563</c:v>
                </c:pt>
                <c:pt idx="78">
                  <c:v>99.093513488769531</c:v>
                </c:pt>
                <c:pt idx="79">
                  <c:v>99.038444519042969</c:v>
                </c:pt>
                <c:pt idx="80">
                  <c:v>98.789924621582031</c:v>
                </c:pt>
                <c:pt idx="81">
                  <c:v>98.6610107421875</c:v>
                </c:pt>
                <c:pt idx="82">
                  <c:v>98.725852966308594</c:v>
                </c:pt>
                <c:pt idx="83">
                  <c:v>98.777610778808594</c:v>
                </c:pt>
                <c:pt idx="84">
                  <c:v>98.840011596679688</c:v>
                </c:pt>
                <c:pt idx="85">
                  <c:v>98.917938232421875</c:v>
                </c:pt>
                <c:pt idx="86">
                  <c:v>99.009872436523438</c:v>
                </c:pt>
                <c:pt idx="87">
                  <c:v>99.016166687011719</c:v>
                </c:pt>
                <c:pt idx="88">
                  <c:v>99.134132385253906</c:v>
                </c:pt>
                <c:pt idx="89">
                  <c:v>99.2037353515625</c:v>
                </c:pt>
                <c:pt idx="90">
                  <c:v>99.191604614257813</c:v>
                </c:pt>
                <c:pt idx="91">
                  <c:v>98.914794921875</c:v>
                </c:pt>
                <c:pt idx="92">
                  <c:v>98.803939819335938</c:v>
                </c:pt>
                <c:pt idx="93">
                  <c:v>98.871177673339844</c:v>
                </c:pt>
                <c:pt idx="94">
                  <c:v>98.953201293945313</c:v>
                </c:pt>
                <c:pt idx="95">
                  <c:v>98.8582763671875</c:v>
                </c:pt>
                <c:pt idx="96">
                  <c:v>98.685516357421875</c:v>
                </c:pt>
                <c:pt idx="97">
                  <c:v>98.836982727050781</c:v>
                </c:pt>
                <c:pt idx="98">
                  <c:v>98.942283630371094</c:v>
                </c:pt>
                <c:pt idx="99">
                  <c:v>98.686019897460938</c:v>
                </c:pt>
                <c:pt idx="100">
                  <c:v>98.7298583984375</c:v>
                </c:pt>
                <c:pt idx="101">
                  <c:v>98.819488525390625</c:v>
                </c:pt>
                <c:pt idx="102">
                  <c:v>98.807327270507813</c:v>
                </c:pt>
                <c:pt idx="103">
                  <c:v>98.653175354003906</c:v>
                </c:pt>
                <c:pt idx="104">
                  <c:v>98.499504089355469</c:v>
                </c:pt>
                <c:pt idx="105">
                  <c:v>98.335700988769531</c:v>
                </c:pt>
                <c:pt idx="106">
                  <c:v>98.132720947265625</c:v>
                </c:pt>
                <c:pt idx="107">
                  <c:v>97.940536499023438</c:v>
                </c:pt>
                <c:pt idx="108">
                  <c:v>98.017677307128906</c:v>
                </c:pt>
                <c:pt idx="109">
                  <c:v>98.108222961425781</c:v>
                </c:pt>
                <c:pt idx="110">
                  <c:v>97.847061157226563</c:v>
                </c:pt>
                <c:pt idx="111">
                  <c:v>98.31494140625</c:v>
                </c:pt>
                <c:pt idx="112">
                  <c:v>96.997543334960938</c:v>
                </c:pt>
                <c:pt idx="113">
                  <c:v>95.622367858886719</c:v>
                </c:pt>
                <c:pt idx="114">
                  <c:v>94.092308044433594</c:v>
                </c:pt>
                <c:pt idx="115">
                  <c:v>92.9095458984375</c:v>
                </c:pt>
                <c:pt idx="116">
                  <c:v>91.559089660644531</c:v>
                </c:pt>
                <c:pt idx="117">
                  <c:v>90.189826965332031</c:v>
                </c:pt>
                <c:pt idx="118">
                  <c:v>92.840866088867188</c:v>
                </c:pt>
                <c:pt idx="119">
                  <c:v>93.922584533691406</c:v>
                </c:pt>
                <c:pt idx="120">
                  <c:v>92.366302490234375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D2-45A2-8F43-6D99BC23916B}"/>
            </c:ext>
          </c:extLst>
        </c:ser>
        <c:ser>
          <c:idx val="2"/>
          <c:order val="2"/>
          <c:tx>
            <c:strRef>
              <c:f>ROLD034!$R$3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ROLD034!$O$34:$O$154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ROLD034!$R$34:$R$154</c:f>
              <c:numCache>
                <c:formatCode>0</c:formatCode>
                <c:ptCount val="121"/>
                <c:pt idx="0">
                  <c:v>24.386817932128906</c:v>
                </c:pt>
                <c:pt idx="1">
                  <c:v>24.190441131591797</c:v>
                </c:pt>
                <c:pt idx="2">
                  <c:v>24.142772674560547</c:v>
                </c:pt>
                <c:pt idx="3">
                  <c:v>24.076665878295898</c:v>
                </c:pt>
                <c:pt idx="4">
                  <c:v>23.938302993774414</c:v>
                </c:pt>
                <c:pt idx="5">
                  <c:v>23.823398590087891</c:v>
                </c:pt>
                <c:pt idx="6">
                  <c:v>23.587251663208008</c:v>
                </c:pt>
                <c:pt idx="7">
                  <c:v>23.262805938720703</c:v>
                </c:pt>
                <c:pt idx="8">
                  <c:v>23.022159576416016</c:v>
                </c:pt>
                <c:pt idx="9">
                  <c:v>22.808298110961914</c:v>
                </c:pt>
                <c:pt idx="10">
                  <c:v>23.421712875366211</c:v>
                </c:pt>
                <c:pt idx="11">
                  <c:v>24.067148208618164</c:v>
                </c:pt>
                <c:pt idx="12">
                  <c:v>24.923372268676758</c:v>
                </c:pt>
                <c:pt idx="13">
                  <c:v>19.746892929077148</c:v>
                </c:pt>
                <c:pt idx="14">
                  <c:v>5.0687932968139648</c:v>
                </c:pt>
                <c:pt idx="15">
                  <c:v>0.13842229545116425</c:v>
                </c:pt>
                <c:pt idx="16">
                  <c:v>9.1376572847366333E-2</c:v>
                </c:pt>
                <c:pt idx="17">
                  <c:v>7.1241967380046844E-2</c:v>
                </c:pt>
                <c:pt idx="18">
                  <c:v>6.1486151069402695E-2</c:v>
                </c:pt>
                <c:pt idx="19">
                  <c:v>5.7364825159311295E-2</c:v>
                </c:pt>
                <c:pt idx="20">
                  <c:v>4.972308874130249E-2</c:v>
                </c:pt>
                <c:pt idx="21">
                  <c:v>4.726143553853035E-2</c:v>
                </c:pt>
                <c:pt idx="22">
                  <c:v>3.9429094642400742E-2</c:v>
                </c:pt>
                <c:pt idx="23">
                  <c:v>3.8225453346967697E-2</c:v>
                </c:pt>
                <c:pt idx="24">
                  <c:v>3.2112061977386475E-2</c:v>
                </c:pt>
                <c:pt idx="25">
                  <c:v>2.0303687080740929E-2</c:v>
                </c:pt>
                <c:pt idx="26">
                  <c:v>1.3182065449655056E-2</c:v>
                </c:pt>
                <c:pt idx="27">
                  <c:v>1.3387639075517654E-2</c:v>
                </c:pt>
                <c:pt idx="28">
                  <c:v>1.4204767532646656E-2</c:v>
                </c:pt>
                <c:pt idx="29">
                  <c:v>1.7843686044216156E-2</c:v>
                </c:pt>
                <c:pt idx="30">
                  <c:v>1.9257610663771629E-2</c:v>
                </c:pt>
                <c:pt idx="31">
                  <c:v>1.8467212095856667E-2</c:v>
                </c:pt>
                <c:pt idx="32">
                  <c:v>1.6807885840535164E-2</c:v>
                </c:pt>
                <c:pt idx="33">
                  <c:v>1.6746753826737404E-2</c:v>
                </c:pt>
                <c:pt idx="34">
                  <c:v>1.7021374776959419E-2</c:v>
                </c:pt>
                <c:pt idx="35">
                  <c:v>1.1997153051197529E-2</c:v>
                </c:pt>
                <c:pt idx="36">
                  <c:v>1.114939246326685E-2</c:v>
                </c:pt>
                <c:pt idx="37">
                  <c:v>1.1134184896945953E-2</c:v>
                </c:pt>
                <c:pt idx="38">
                  <c:v>1.0434789583086967E-2</c:v>
                </c:pt>
                <c:pt idx="39">
                  <c:v>1.0458741337060928E-2</c:v>
                </c:pt>
                <c:pt idx="40">
                  <c:v>8.5112573578953743E-3</c:v>
                </c:pt>
                <c:pt idx="41">
                  <c:v>6.3768862746655941E-3</c:v>
                </c:pt>
                <c:pt idx="42">
                  <c:v>5.1191290840506554E-3</c:v>
                </c:pt>
                <c:pt idx="43">
                  <c:v>5.1298965699970722E-3</c:v>
                </c:pt>
                <c:pt idx="44">
                  <c:v>5.0324052572250366E-3</c:v>
                </c:pt>
                <c:pt idx="45">
                  <c:v>5.5508273653686047E-3</c:v>
                </c:pt>
                <c:pt idx="46">
                  <c:v>6.0482537373900414E-3</c:v>
                </c:pt>
                <c:pt idx="47">
                  <c:v>5.9829456731677055E-3</c:v>
                </c:pt>
                <c:pt idx="48">
                  <c:v>6.0993358492851257E-3</c:v>
                </c:pt>
                <c:pt idx="49">
                  <c:v>6.5147588029503822E-3</c:v>
                </c:pt>
                <c:pt idx="50">
                  <c:v>5.3033158183097839E-3</c:v>
                </c:pt>
                <c:pt idx="51">
                  <c:v>4.0853396058082581E-3</c:v>
                </c:pt>
                <c:pt idx="52">
                  <c:v>3.516046330332756E-3</c:v>
                </c:pt>
                <c:pt idx="53">
                  <c:v>3.2855675090104342E-3</c:v>
                </c:pt>
                <c:pt idx="54">
                  <c:v>2.7106718625873327E-3</c:v>
                </c:pt>
                <c:pt idx="55">
                  <c:v>2.5393550749868155E-3</c:v>
                </c:pt>
                <c:pt idx="56">
                  <c:v>1.9293606746941805E-3</c:v>
                </c:pt>
                <c:pt idx="57">
                  <c:v>2.1102752070873976E-3</c:v>
                </c:pt>
                <c:pt idx="58">
                  <c:v>1.8660286441445351E-3</c:v>
                </c:pt>
                <c:pt idx="59">
                  <c:v>1.9668699242174625E-3</c:v>
                </c:pt>
                <c:pt idx="60">
                  <c:v>1.980548957362771E-3</c:v>
                </c:pt>
                <c:pt idx="61">
                  <c:v>2.0345419179648161E-3</c:v>
                </c:pt>
                <c:pt idx="62">
                  <c:v>1.9354154355823994E-3</c:v>
                </c:pt>
                <c:pt idx="63">
                  <c:v>1.58088025636971E-3</c:v>
                </c:pt>
                <c:pt idx="64">
                  <c:v>1.6847563674673438E-3</c:v>
                </c:pt>
                <c:pt idx="65">
                  <c:v>1.6256178496405482E-3</c:v>
                </c:pt>
                <c:pt idx="66">
                  <c:v>1.3422012561932206E-3</c:v>
                </c:pt>
                <c:pt idx="67">
                  <c:v>1.0430902475491166E-3</c:v>
                </c:pt>
                <c:pt idx="68">
                  <c:v>8.3987636025995016E-4</c:v>
                </c:pt>
                <c:pt idx="69">
                  <c:v>7.3149247327819467E-4</c:v>
                </c:pt>
                <c:pt idx="70">
                  <c:v>5.8492860989645123E-4</c:v>
                </c:pt>
                <c:pt idx="71">
                  <c:v>7.5453909812495112E-4</c:v>
                </c:pt>
                <c:pt idx="72">
                  <c:v>9.3036919133737683E-4</c:v>
                </c:pt>
                <c:pt idx="73">
                  <c:v>5.6968553690239787E-4</c:v>
                </c:pt>
                <c:pt idx="74">
                  <c:v>5.8211630675941706E-4</c:v>
                </c:pt>
                <c:pt idx="75">
                  <c:v>5.8140326291322708E-4</c:v>
                </c:pt>
                <c:pt idx="76">
                  <c:v>6.0376449255272746E-4</c:v>
                </c:pt>
                <c:pt idx="77">
                  <c:v>6.454834365285933E-4</c:v>
                </c:pt>
                <c:pt idx="78">
                  <c:v>4.4649449409916997E-4</c:v>
                </c:pt>
                <c:pt idx="79">
                  <c:v>4.1624612640589476E-4</c:v>
                </c:pt>
                <c:pt idx="80">
                  <c:v>5.945845041424036E-4</c:v>
                </c:pt>
                <c:pt idx="81">
                  <c:v>5.1800347864627838E-4</c:v>
                </c:pt>
                <c:pt idx="82">
                  <c:v>4.1806578519754112E-4</c:v>
                </c:pt>
                <c:pt idx="83">
                  <c:v>4.0906603680923581E-4</c:v>
                </c:pt>
                <c:pt idx="84">
                  <c:v>3.5742143518291414E-4</c:v>
                </c:pt>
                <c:pt idx="85">
                  <c:v>2.9875172185711563E-4</c:v>
                </c:pt>
                <c:pt idx="86">
                  <c:v>2.5538270710967481E-4</c:v>
                </c:pt>
                <c:pt idx="87">
                  <c:v>2.2292739595286548E-4</c:v>
                </c:pt>
                <c:pt idx="88">
                  <c:v>1.6031232371460646E-4</c:v>
                </c:pt>
                <c:pt idx="89">
                  <c:v>1.2526297359727323E-4</c:v>
                </c:pt>
                <c:pt idx="90">
                  <c:v>1.2324040289968252E-4</c:v>
                </c:pt>
                <c:pt idx="91">
                  <c:v>1.3972364831715822E-4</c:v>
                </c:pt>
                <c:pt idx="92">
                  <c:v>1.146783833974041E-4</c:v>
                </c:pt>
                <c:pt idx="93">
                  <c:v>9.0825415099970996E-5</c:v>
                </c:pt>
                <c:pt idx="94">
                  <c:v>8.1339698226656765E-5</c:v>
                </c:pt>
                <c:pt idx="95">
                  <c:v>7.125639240257442E-5</c:v>
                </c:pt>
                <c:pt idx="96">
                  <c:v>6.6357155446894467E-5</c:v>
                </c:pt>
                <c:pt idx="97">
                  <c:v>5.0431073759682477E-5</c:v>
                </c:pt>
                <c:pt idx="98">
                  <c:v>4.2039817344630137E-5</c:v>
                </c:pt>
                <c:pt idx="99">
                  <c:v>5.9533904277486727E-5</c:v>
                </c:pt>
                <c:pt idx="100">
                  <c:v>4.8214580601779744E-5</c:v>
                </c:pt>
                <c:pt idx="101">
                  <c:v>3.0595187126891688E-5</c:v>
                </c:pt>
                <c:pt idx="102">
                  <c:v>2.6042131139547564E-5</c:v>
                </c:pt>
                <c:pt idx="103">
                  <c:v>2.8294749427004717E-5</c:v>
                </c:pt>
                <c:pt idx="104">
                  <c:v>2.6243067622999661E-5</c:v>
                </c:pt>
                <c:pt idx="105">
                  <c:v>2.5320263375760987E-5</c:v>
                </c:pt>
                <c:pt idx="106">
                  <c:v>2.5272367565776221E-5</c:v>
                </c:pt>
                <c:pt idx="107">
                  <c:v>2.9124803404556587E-5</c:v>
                </c:pt>
                <c:pt idx="108">
                  <c:v>2.7264675736660138E-5</c:v>
                </c:pt>
                <c:pt idx="109">
                  <c:v>2.4091565137496218E-5</c:v>
                </c:pt>
                <c:pt idx="110">
                  <c:v>2.5134528186754324E-5</c:v>
                </c:pt>
                <c:pt idx="111">
                  <c:v>1.5857092876103707E-5</c:v>
                </c:pt>
                <c:pt idx="112">
                  <c:v>2.3342818167293444E-5</c:v>
                </c:pt>
                <c:pt idx="113">
                  <c:v>2.112208167091012E-4</c:v>
                </c:pt>
                <c:pt idx="114">
                  <c:v>2.2851473186165094E-3</c:v>
                </c:pt>
                <c:pt idx="115">
                  <c:v>2.2838424891233444E-2</c:v>
                </c:pt>
                <c:pt idx="116">
                  <c:v>0.16874255239963531</c:v>
                </c:pt>
                <c:pt idx="117">
                  <c:v>0.56128740310668945</c:v>
                </c:pt>
                <c:pt idx="118">
                  <c:v>0.29241782426834106</c:v>
                </c:pt>
                <c:pt idx="119">
                  <c:v>0.19671569764614105</c:v>
                </c:pt>
                <c:pt idx="120">
                  <c:v>0.25929036736488342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D2-45A2-8F43-6D99BC23916B}"/>
            </c:ext>
          </c:extLst>
        </c:ser>
        <c:ser>
          <c:idx val="3"/>
          <c:order val="3"/>
          <c:tx>
            <c:strRef>
              <c:f>ROLD034!$S$3</c:f>
              <c:strCache>
                <c:ptCount val="1"/>
                <c:pt idx="0">
                  <c:v>Delta</c:v>
                </c:pt>
              </c:strCache>
            </c:strRef>
          </c:tx>
          <c:spPr>
            <a:pattFill prst="pct10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ROLD034!$O$34:$O$154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ROLD034!$S$34:$S$154</c:f>
              <c:numCache>
                <c:formatCode>0</c:formatCode>
                <c:ptCount val="121"/>
                <c:pt idx="0">
                  <c:v>7.1399674415588379</c:v>
                </c:pt>
                <c:pt idx="1">
                  <c:v>6.9580364227294922</c:v>
                </c:pt>
                <c:pt idx="2">
                  <c:v>6.5740857124328613</c:v>
                </c:pt>
                <c:pt idx="3">
                  <c:v>6.4801745414733887</c:v>
                </c:pt>
                <c:pt idx="4">
                  <c:v>6.6917037963867188</c:v>
                </c:pt>
                <c:pt idx="5">
                  <c:v>6.6880660057067871</c:v>
                </c:pt>
                <c:pt idx="6">
                  <c:v>6.4936933517456055</c:v>
                </c:pt>
                <c:pt idx="7">
                  <c:v>6.4576029777526855</c:v>
                </c:pt>
                <c:pt idx="8">
                  <c:v>6.0461835861206055</c:v>
                </c:pt>
                <c:pt idx="9">
                  <c:v>6.1960020065307617</c:v>
                </c:pt>
                <c:pt idx="10">
                  <c:v>5.8296728134155273</c:v>
                </c:pt>
                <c:pt idx="11">
                  <c:v>5.6315865516662598</c:v>
                </c:pt>
                <c:pt idx="12">
                  <c:v>5.4750957489013672</c:v>
                </c:pt>
                <c:pt idx="13">
                  <c:v>4.674983024597168</c:v>
                </c:pt>
                <c:pt idx="14">
                  <c:v>1.9748783111572266</c:v>
                </c:pt>
                <c:pt idx="15">
                  <c:v>0.57428121566772461</c:v>
                </c:pt>
                <c:pt idx="16">
                  <c:v>0.46610364317893982</c:v>
                </c:pt>
                <c:pt idx="17">
                  <c:v>0.4473133385181427</c:v>
                </c:pt>
                <c:pt idx="18">
                  <c:v>0.40916231274604797</c:v>
                </c:pt>
                <c:pt idx="19">
                  <c:v>0.42351362109184265</c:v>
                </c:pt>
                <c:pt idx="20">
                  <c:v>0.41837224364280701</c:v>
                </c:pt>
                <c:pt idx="21">
                  <c:v>0.38946020603179932</c:v>
                </c:pt>
                <c:pt idx="22">
                  <c:v>0.39423739910125732</c:v>
                </c:pt>
                <c:pt idx="23">
                  <c:v>0.38556671142578125</c:v>
                </c:pt>
                <c:pt idx="24">
                  <c:v>0.37744715809822083</c:v>
                </c:pt>
                <c:pt idx="25">
                  <c:v>0.32371324300765991</c:v>
                </c:pt>
                <c:pt idx="26">
                  <c:v>0.31759658455848694</c:v>
                </c:pt>
                <c:pt idx="27">
                  <c:v>0.3222368061542511</c:v>
                </c:pt>
                <c:pt idx="28">
                  <c:v>0.3660295307636261</c:v>
                </c:pt>
                <c:pt idx="29">
                  <c:v>0.38617178797721863</c:v>
                </c:pt>
                <c:pt idx="30">
                  <c:v>0.38349041342735291</c:v>
                </c:pt>
                <c:pt idx="31">
                  <c:v>0.43616047501564026</c:v>
                </c:pt>
                <c:pt idx="32">
                  <c:v>0.42335918545722961</c:v>
                </c:pt>
                <c:pt idx="33">
                  <c:v>0.41471913456916809</c:v>
                </c:pt>
                <c:pt idx="34">
                  <c:v>0.46643990278244019</c:v>
                </c:pt>
                <c:pt idx="35">
                  <c:v>0.45162525773048401</c:v>
                </c:pt>
                <c:pt idx="36">
                  <c:v>0.52463191747665405</c:v>
                </c:pt>
                <c:pt idx="37">
                  <c:v>0.50892883539199829</c:v>
                </c:pt>
                <c:pt idx="38">
                  <c:v>0.47715303301811218</c:v>
                </c:pt>
                <c:pt idx="39">
                  <c:v>0.47553518414497375</c:v>
                </c:pt>
                <c:pt idx="40">
                  <c:v>0.45796293020248413</c:v>
                </c:pt>
                <c:pt idx="41">
                  <c:v>0.44858896732330322</c:v>
                </c:pt>
                <c:pt idx="42">
                  <c:v>0.44983813166618347</c:v>
                </c:pt>
                <c:pt idx="43">
                  <c:v>0.48834356665611267</c:v>
                </c:pt>
                <c:pt idx="44">
                  <c:v>0.49046650528907776</c:v>
                </c:pt>
                <c:pt idx="45">
                  <c:v>0.50420653820037842</c:v>
                </c:pt>
                <c:pt idx="46">
                  <c:v>0.54270774126052856</c:v>
                </c:pt>
                <c:pt idx="47">
                  <c:v>0.56268590688705444</c:v>
                </c:pt>
                <c:pt idx="48">
                  <c:v>0.52564632892608643</c:v>
                </c:pt>
                <c:pt idx="49">
                  <c:v>0.57515048980712891</c:v>
                </c:pt>
                <c:pt idx="50">
                  <c:v>0.56944757699966431</c:v>
                </c:pt>
                <c:pt idx="51">
                  <c:v>0.51302492618560791</c:v>
                </c:pt>
                <c:pt idx="52">
                  <c:v>0.47324085235595703</c:v>
                </c:pt>
                <c:pt idx="53">
                  <c:v>0.44037246704101563</c:v>
                </c:pt>
                <c:pt idx="54">
                  <c:v>0.42964288592338562</c:v>
                </c:pt>
                <c:pt idx="55">
                  <c:v>0.44069623947143555</c:v>
                </c:pt>
                <c:pt idx="56">
                  <c:v>0.45860138535499573</c:v>
                </c:pt>
                <c:pt idx="57">
                  <c:v>0.48777669668197632</c:v>
                </c:pt>
                <c:pt idx="58">
                  <c:v>0.47506466507911682</c:v>
                </c:pt>
                <c:pt idx="59">
                  <c:v>0.4779076874256134</c:v>
                </c:pt>
                <c:pt idx="60">
                  <c:v>0.58330839872360229</c:v>
                </c:pt>
                <c:pt idx="61">
                  <c:v>0.74873608350753784</c:v>
                </c:pt>
                <c:pt idx="62">
                  <c:v>0.8059660792350769</c:v>
                </c:pt>
                <c:pt idx="63">
                  <c:v>0.78114324808120728</c:v>
                </c:pt>
                <c:pt idx="64">
                  <c:v>0.84273141622543335</c:v>
                </c:pt>
                <c:pt idx="65">
                  <c:v>0.85675472021102905</c:v>
                </c:pt>
                <c:pt idx="66">
                  <c:v>0.79698091745376587</c:v>
                </c:pt>
                <c:pt idx="67">
                  <c:v>0.79550397396087646</c:v>
                </c:pt>
                <c:pt idx="68">
                  <c:v>0.76636731624603271</c:v>
                </c:pt>
                <c:pt idx="69">
                  <c:v>0.70525574684143066</c:v>
                </c:pt>
                <c:pt idx="70">
                  <c:v>0.69641721248626709</c:v>
                </c:pt>
                <c:pt idx="71">
                  <c:v>0.85775095224380493</c:v>
                </c:pt>
                <c:pt idx="72">
                  <c:v>0.89785623550415039</c:v>
                </c:pt>
                <c:pt idx="73">
                  <c:v>0.68597620725631714</c:v>
                </c:pt>
                <c:pt idx="74">
                  <c:v>0.76840406656265259</c:v>
                </c:pt>
                <c:pt idx="75">
                  <c:v>0.78568351268768311</c:v>
                </c:pt>
                <c:pt idx="76">
                  <c:v>0.90714597702026367</c:v>
                </c:pt>
                <c:pt idx="77">
                  <c:v>1.0783469676971436</c:v>
                </c:pt>
                <c:pt idx="78">
                  <c:v>0.90637540817260742</c:v>
                </c:pt>
                <c:pt idx="79">
                  <c:v>0.96156352758407593</c:v>
                </c:pt>
                <c:pt idx="80">
                  <c:v>1.2096173763275146</c:v>
                </c:pt>
                <c:pt idx="81">
                  <c:v>1.3386540412902832</c:v>
                </c:pt>
                <c:pt idx="82">
                  <c:v>1.2740108966827393</c:v>
                </c:pt>
                <c:pt idx="83">
                  <c:v>1.2222715616226196</c:v>
                </c:pt>
                <c:pt idx="84">
                  <c:v>1.1599823236465454</c:v>
                </c:pt>
                <c:pt idx="85">
                  <c:v>1.0821700096130371</c:v>
                </c:pt>
                <c:pt idx="86">
                  <c:v>0.99037086963653564</c:v>
                </c:pt>
                <c:pt idx="87">
                  <c:v>0.98420208692550659</c:v>
                </c:pt>
                <c:pt idx="88">
                  <c:v>0.86634498834609985</c:v>
                </c:pt>
                <c:pt idx="89">
                  <c:v>0.79701066017150879</c:v>
                </c:pt>
                <c:pt idx="90">
                  <c:v>0.80906414985656738</c:v>
                </c:pt>
                <c:pt idx="91">
                  <c:v>1.0857036113739014</c:v>
                </c:pt>
                <c:pt idx="92">
                  <c:v>1.1966069936752319</c:v>
                </c:pt>
                <c:pt idx="93">
                  <c:v>1.129487156867981</c:v>
                </c:pt>
                <c:pt idx="94">
                  <c:v>1.04823899269104</c:v>
                </c:pt>
                <c:pt idx="95">
                  <c:v>1.1435673236846924</c:v>
                </c:pt>
                <c:pt idx="96">
                  <c:v>1.3164770603179932</c:v>
                </c:pt>
                <c:pt idx="97">
                  <c:v>1.164853572845459</c:v>
                </c:pt>
                <c:pt idx="98">
                  <c:v>1.0595916509628296</c:v>
                </c:pt>
                <c:pt idx="99">
                  <c:v>1.3158692121505737</c:v>
                </c:pt>
                <c:pt idx="100">
                  <c:v>1.2720524072647095</c:v>
                </c:pt>
                <c:pt idx="101">
                  <c:v>1.1824443340301514</c:v>
                </c:pt>
                <c:pt idx="102">
                  <c:v>1.194676399230957</c:v>
                </c:pt>
                <c:pt idx="103">
                  <c:v>1.3487550020217896</c:v>
                </c:pt>
                <c:pt idx="104">
                  <c:v>1.5024851560592651</c:v>
                </c:pt>
                <c:pt idx="105">
                  <c:v>1.6663120985031128</c:v>
                </c:pt>
                <c:pt idx="106">
                  <c:v>1.869280219078064</c:v>
                </c:pt>
                <c:pt idx="107">
                  <c:v>2.061481237411499</c:v>
                </c:pt>
                <c:pt idx="108">
                  <c:v>1.9843567609786987</c:v>
                </c:pt>
                <c:pt idx="109">
                  <c:v>1.8930848836898804</c:v>
                </c:pt>
                <c:pt idx="110">
                  <c:v>2.1535217761993408</c:v>
                </c:pt>
                <c:pt idx="111">
                  <c:v>1.6855443716049194</c:v>
                </c:pt>
                <c:pt idx="112">
                  <c:v>3.0029597282409668</c:v>
                </c:pt>
                <c:pt idx="113">
                  <c:v>4.377591609954834</c:v>
                </c:pt>
                <c:pt idx="114">
                  <c:v>5.901944637298584</c:v>
                </c:pt>
                <c:pt idx="115">
                  <c:v>7.0295572280883789</c:v>
                </c:pt>
                <c:pt idx="116">
                  <c:v>7.9939255714416504</c:v>
                </c:pt>
                <c:pt idx="117">
                  <c:v>8.3375692367553711</c:v>
                </c:pt>
                <c:pt idx="118">
                  <c:v>6.3969197273254395</c:v>
                </c:pt>
                <c:pt idx="119">
                  <c:v>5.5700750350952148</c:v>
                </c:pt>
                <c:pt idx="120">
                  <c:v>6.9817466735839844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D2-45A2-8F43-6D99BC23916B}"/>
            </c:ext>
          </c:extLst>
        </c:ser>
        <c:ser>
          <c:idx val="4"/>
          <c:order val="4"/>
          <c:tx>
            <c:strRef>
              <c:f>ROLD034!$T$3</c:f>
              <c:strCache>
                <c:ptCount val="1"/>
                <c:pt idx="0">
                  <c:v>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ROLD034!$O$34:$O$154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ROLD034!$T$34:$T$154</c:f>
              <c:numCache>
                <c:formatCode>0</c:formatCode>
                <c:ptCount val="121"/>
                <c:pt idx="0">
                  <c:v>3.9020010735839605E-3</c:v>
                </c:pt>
                <c:pt idx="1">
                  <c:v>3.2064353581517935E-3</c:v>
                </c:pt>
                <c:pt idx="2">
                  <c:v>2.1479965653270483E-3</c:v>
                </c:pt>
                <c:pt idx="3">
                  <c:v>1.9380967132747173E-3</c:v>
                </c:pt>
                <c:pt idx="4">
                  <c:v>2.4399345275014639E-3</c:v>
                </c:pt>
                <c:pt idx="5">
                  <c:v>2.2498006001114845E-3</c:v>
                </c:pt>
                <c:pt idx="6">
                  <c:v>1.7908822046592832E-3</c:v>
                </c:pt>
                <c:pt idx="7">
                  <c:v>1.9067515386268497E-3</c:v>
                </c:pt>
                <c:pt idx="8">
                  <c:v>1.2130026007071137E-3</c:v>
                </c:pt>
                <c:pt idx="9">
                  <c:v>1.5166958328336477E-3</c:v>
                </c:pt>
                <c:pt idx="10">
                  <c:v>1.225957996211946E-3</c:v>
                </c:pt>
                <c:pt idx="11">
                  <c:v>1.2288369471207261E-3</c:v>
                </c:pt>
                <c:pt idx="12">
                  <c:v>1.114983344450593E-3</c:v>
                </c:pt>
                <c:pt idx="13">
                  <c:v>8.617849089205265E-4</c:v>
                </c:pt>
                <c:pt idx="14">
                  <c:v>2.5247660232707858E-4</c:v>
                </c:pt>
                <c:pt idx="15">
                  <c:v>3.0188632081262767E-5</c:v>
                </c:pt>
                <c:pt idx="16">
                  <c:v>2.7530008082976565E-5</c:v>
                </c:pt>
                <c:pt idx="17">
                  <c:v>2.3359742044704035E-5</c:v>
                </c:pt>
                <c:pt idx="18">
                  <c:v>2.1629826733260415E-5</c:v>
                </c:pt>
                <c:pt idx="19">
                  <c:v>2.1294750695233233E-5</c:v>
                </c:pt>
                <c:pt idx="20">
                  <c:v>1.7571817807038315E-5</c:v>
                </c:pt>
                <c:pt idx="21">
                  <c:v>1.8268294297740795E-5</c:v>
                </c:pt>
                <c:pt idx="22">
                  <c:v>1.6129462892422453E-5</c:v>
                </c:pt>
                <c:pt idx="23">
                  <c:v>1.6031866834964603E-5</c:v>
                </c:pt>
                <c:pt idx="24">
                  <c:v>1.3409840903477743E-5</c:v>
                </c:pt>
                <c:pt idx="25">
                  <c:v>8.6768350229249336E-6</c:v>
                </c:pt>
                <c:pt idx="26">
                  <c:v>5.8061200434167404E-6</c:v>
                </c:pt>
                <c:pt idx="27">
                  <c:v>5.8563991842675023E-6</c:v>
                </c:pt>
                <c:pt idx="28">
                  <c:v>6.1693240240856539E-6</c:v>
                </c:pt>
                <c:pt idx="29">
                  <c:v>8.0448480730410665E-6</c:v>
                </c:pt>
                <c:pt idx="30">
                  <c:v>8.9257528088637628E-6</c:v>
                </c:pt>
                <c:pt idx="31">
                  <c:v>8.6196760094026104E-6</c:v>
                </c:pt>
                <c:pt idx="32">
                  <c:v>7.6945379987591878E-6</c:v>
                </c:pt>
                <c:pt idx="33">
                  <c:v>7.592577730974881E-6</c:v>
                </c:pt>
                <c:pt idx="34">
                  <c:v>8.2070446296711452E-6</c:v>
                </c:pt>
                <c:pt idx="35">
                  <c:v>5.6936887631309219E-6</c:v>
                </c:pt>
                <c:pt idx="36">
                  <c:v>5.0669809752434958E-6</c:v>
                </c:pt>
                <c:pt idx="37">
                  <c:v>5.0604076022864319E-6</c:v>
                </c:pt>
                <c:pt idx="38">
                  <c:v>4.8208298721874598E-6</c:v>
                </c:pt>
                <c:pt idx="39">
                  <c:v>4.7393864406330977E-6</c:v>
                </c:pt>
                <c:pt idx="40">
                  <c:v>4.0286718103743624E-6</c:v>
                </c:pt>
                <c:pt idx="41">
                  <c:v>2.6355362479080213E-6</c:v>
                </c:pt>
                <c:pt idx="42">
                  <c:v>1.9389478893572232E-6</c:v>
                </c:pt>
                <c:pt idx="43">
                  <c:v>2.0134827991569182E-6</c:v>
                </c:pt>
                <c:pt idx="44">
                  <c:v>1.9491592411213787E-6</c:v>
                </c:pt>
                <c:pt idx="45">
                  <c:v>2.1022301552875433E-6</c:v>
                </c:pt>
                <c:pt idx="46">
                  <c:v>2.2282033569354098E-6</c:v>
                </c:pt>
                <c:pt idx="47">
                  <c:v>2.162567398045212E-6</c:v>
                </c:pt>
                <c:pt idx="48">
                  <c:v>2.1699668195651611E-6</c:v>
                </c:pt>
                <c:pt idx="49">
                  <c:v>2.2261806407186668E-6</c:v>
                </c:pt>
                <c:pt idx="50">
                  <c:v>1.6667629552102881E-6</c:v>
                </c:pt>
                <c:pt idx="51">
                  <c:v>1.1817038512162981E-6</c:v>
                </c:pt>
                <c:pt idx="52">
                  <c:v>9.0011633346875897E-7</c:v>
                </c:pt>
                <c:pt idx="53">
                  <c:v>8.7481799937449978E-7</c:v>
                </c:pt>
                <c:pt idx="54">
                  <c:v>7.1690448066874524E-7</c:v>
                </c:pt>
                <c:pt idx="55">
                  <c:v>6.5406379690102767E-7</c:v>
                </c:pt>
                <c:pt idx="56">
                  <c:v>4.7771214894964942E-7</c:v>
                </c:pt>
                <c:pt idx="57">
                  <c:v>5.169585506337171E-7</c:v>
                </c:pt>
                <c:pt idx="58">
                  <c:v>4.3190684095861798E-7</c:v>
                </c:pt>
                <c:pt idx="59">
                  <c:v>3.8766870602557901E-7</c:v>
                </c:pt>
                <c:pt idx="60">
                  <c:v>3.3176559099956648E-7</c:v>
                </c:pt>
                <c:pt idx="61">
                  <c:v>2.8770156745849818E-7</c:v>
                </c:pt>
                <c:pt idx="62">
                  <c:v>2.1896370583363023E-7</c:v>
                </c:pt>
                <c:pt idx="63">
                  <c:v>1.0564684771452448E-7</c:v>
                </c:pt>
                <c:pt idx="64">
                  <c:v>6.9221641751937568E-8</c:v>
                </c:pt>
                <c:pt idx="65">
                  <c:v>3.7817674325424377E-8</c:v>
                </c:pt>
                <c:pt idx="66">
                  <c:v>2.9059009420961956E-8</c:v>
                </c:pt>
                <c:pt idx="67">
                  <c:v>1.3166062018399316E-8</c:v>
                </c:pt>
                <c:pt idx="68">
                  <c:v>9.9025609934244585E-10</c:v>
                </c:pt>
                <c:pt idx="69">
                  <c:v>1.817264116965589E-9</c:v>
                </c:pt>
                <c:pt idx="70">
                  <c:v>6.4983751713043603E-10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1.1001574651281487E-11</c:v>
                </c:pt>
                <c:pt idx="81">
                  <c:v>1.9974024170754667E-11</c:v>
                </c:pt>
                <c:pt idx="82">
                  <c:v>6.4620390202024813E-13</c:v>
                </c:pt>
                <c:pt idx="83">
                  <c:v>6.3736091870849471E-14</c:v>
                </c:pt>
                <c:pt idx="84">
                  <c:v>6.4290700669107853E-16</c:v>
                </c:pt>
                <c:pt idx="85">
                  <c:v>4.9590341299113514E-17</c:v>
                </c:pt>
                <c:pt idx="86">
                  <c:v>4.8316663894745695E-19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1.7109637468569871E-18</c:v>
                </c:pt>
                <c:pt idx="96">
                  <c:v>0</c:v>
                </c:pt>
                <c:pt idx="97">
                  <c:v>0</c:v>
                </c:pt>
                <c:pt idx="98">
                  <c:v>1.9855088614692791E-24</c:v>
                </c:pt>
                <c:pt idx="99">
                  <c:v>7.7818012299477192E-24</c:v>
                </c:pt>
                <c:pt idx="100">
                  <c:v>4.4944876758424015E-25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1.3202115354015443E-19</c:v>
                </c:pt>
                <c:pt idx="106">
                  <c:v>3.6509367577763907E-12</c:v>
                </c:pt>
                <c:pt idx="107">
                  <c:v>8.7960645711593344E-11</c:v>
                </c:pt>
                <c:pt idx="108">
                  <c:v>7.193304979447035E-11</c:v>
                </c:pt>
                <c:pt idx="109">
                  <c:v>1.5816212228791926E-10</c:v>
                </c:pt>
                <c:pt idx="110">
                  <c:v>1.8586915340179644E-10</c:v>
                </c:pt>
                <c:pt idx="111">
                  <c:v>2.820190955765689E-11</c:v>
                </c:pt>
                <c:pt idx="112">
                  <c:v>1.5286565069327906E-10</c:v>
                </c:pt>
                <c:pt idx="113">
                  <c:v>2.5382654311734143E-10</c:v>
                </c:pt>
                <c:pt idx="114">
                  <c:v>4.0493633446381239E-10</c:v>
                </c:pt>
                <c:pt idx="115">
                  <c:v>3.9488620706684685E-10</c:v>
                </c:pt>
                <c:pt idx="116">
                  <c:v>8.7947410465361031E-10</c:v>
                </c:pt>
                <c:pt idx="117">
                  <c:v>6.7014241267315811E-8</c:v>
                </c:pt>
                <c:pt idx="118">
                  <c:v>4.7124267155140842E-8</c:v>
                </c:pt>
                <c:pt idx="119">
                  <c:v>2.2699648383195381E-8</c:v>
                </c:pt>
                <c:pt idx="120">
                  <c:v>2.0882918505549242E-8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D2-45A2-8F43-6D99BC239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036736"/>
        <c:axId val="247530624"/>
      </c:areaChart>
      <c:dateAx>
        <c:axId val="248036736"/>
        <c:scaling>
          <c:orientation val="minMax"/>
          <c:max val="45109"/>
          <c:min val="44986"/>
        </c:scaling>
        <c:delete val="0"/>
        <c:axPos val="b"/>
        <c:numFmt formatCode="[$-409]mmm\-yy;@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530624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753062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Source Water       </a:t>
                </a:r>
              </a:p>
            </c:rich>
          </c:tx>
          <c:layout>
            <c:manualLayout>
              <c:xMode val="edge"/>
              <c:yMode val="edge"/>
              <c:x val="8.0385852090033728E-3"/>
              <c:y val="0.3291542632406176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036736"/>
        <c:crossesAt val="44986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257234726688103"/>
          <c:y val="8.4639498432604349E-2"/>
          <c:w val="0.58681672025721487"/>
          <c:h val="7.83699059561129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43" r="0.75000000000001343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ROLD034!$B$70</c:f>
          <c:strCache>
            <c:ptCount val="1"/>
            <c:pt idx="0">
              <c:v>Modeled EC Fingerprint at Old River at Highway 4</c:v>
            </c:pt>
          </c:strCache>
        </c:strRef>
      </c:tx>
      <c:layout>
        <c:manualLayout>
          <c:xMode val="edge"/>
          <c:yMode val="edge"/>
          <c:x val="0.18810306267986598"/>
          <c:y val="1.56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54028127220179"/>
          <c:y val="0.22500000000000001"/>
          <c:w val="0.84565982784541638"/>
          <c:h val="0.66875000000001916"/>
        </c:manualLayout>
      </c:layout>
      <c:areaChart>
        <c:grouping val="stacked"/>
        <c:varyColors val="0"/>
        <c:ser>
          <c:idx val="0"/>
          <c:order val="0"/>
          <c:tx>
            <c:strRef>
              <c:f>ROLD034!$W$3</c:f>
              <c:strCache>
                <c:ptCount val="1"/>
                <c:pt idx="0">
                  <c:v>EC-Sac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ROLD034!$W$34:$W$154</c:f>
              <c:numCache>
                <c:formatCode>#,##0.00</c:formatCode>
                <c:ptCount val="121"/>
                <c:pt idx="0">
                  <c:v>75.57025146484375</c:v>
                </c:pt>
                <c:pt idx="1">
                  <c:v>76.773948669433594</c:v>
                </c:pt>
                <c:pt idx="2">
                  <c:v>79.306663513183594</c:v>
                </c:pt>
                <c:pt idx="3">
                  <c:v>77.920478820800781</c:v>
                </c:pt>
                <c:pt idx="4">
                  <c:v>75.142250061035156</c:v>
                </c:pt>
                <c:pt idx="5">
                  <c:v>73.693801879882813</c:v>
                </c:pt>
                <c:pt idx="6">
                  <c:v>71.646087646484375</c:v>
                </c:pt>
                <c:pt idx="7">
                  <c:v>68.477828979492188</c:v>
                </c:pt>
                <c:pt idx="8">
                  <c:v>65.8717041015625</c:v>
                </c:pt>
                <c:pt idx="9">
                  <c:v>60.316360473632813</c:v>
                </c:pt>
                <c:pt idx="10">
                  <c:v>55.490596771240234</c:v>
                </c:pt>
                <c:pt idx="11">
                  <c:v>50.289112091064453</c:v>
                </c:pt>
                <c:pt idx="12">
                  <c:v>44.760627746582031</c:v>
                </c:pt>
                <c:pt idx="13">
                  <c:v>32.6263427734375</c:v>
                </c:pt>
                <c:pt idx="14">
                  <c:v>7.537106990814209</c:v>
                </c:pt>
                <c:pt idx="15">
                  <c:v>0.31143239140510559</c:v>
                </c:pt>
                <c:pt idx="16">
                  <c:v>0.21744990348815918</c:v>
                </c:pt>
                <c:pt idx="17">
                  <c:v>0.17182029783725739</c:v>
                </c:pt>
                <c:pt idx="18">
                  <c:v>0.14970986545085907</c:v>
                </c:pt>
                <c:pt idx="19">
                  <c:v>0.1402757316827774</c:v>
                </c:pt>
                <c:pt idx="20">
                  <c:v>0.12188269197940826</c:v>
                </c:pt>
                <c:pt idx="21">
                  <c:v>0.11601895093917847</c:v>
                </c:pt>
                <c:pt idx="22">
                  <c:v>9.687960147857666E-2</c:v>
                </c:pt>
                <c:pt idx="23">
                  <c:v>9.3976341187953949E-2</c:v>
                </c:pt>
                <c:pt idx="24">
                  <c:v>7.898346334695816E-2</c:v>
                </c:pt>
                <c:pt idx="25">
                  <c:v>4.9950435757637024E-2</c:v>
                </c:pt>
                <c:pt idx="26">
                  <c:v>3.2437406480312347E-2</c:v>
                </c:pt>
                <c:pt idx="27">
                  <c:v>3.2946567982435226E-2</c:v>
                </c:pt>
                <c:pt idx="28">
                  <c:v>3.4960526973009109E-2</c:v>
                </c:pt>
                <c:pt idx="29">
                  <c:v>4.3923888355493546E-2</c:v>
                </c:pt>
                <c:pt idx="30">
                  <c:v>4.7408066689968109E-2</c:v>
                </c:pt>
                <c:pt idx="31">
                  <c:v>4.5465163886547089E-2</c:v>
                </c:pt>
                <c:pt idx="32">
                  <c:v>4.1384261101484299E-2</c:v>
                </c:pt>
                <c:pt idx="33">
                  <c:v>4.1232813149690628E-2</c:v>
                </c:pt>
                <c:pt idx="34">
                  <c:v>4.1906524449586868E-2</c:v>
                </c:pt>
                <c:pt idx="35">
                  <c:v>2.9546754434704781E-2</c:v>
                </c:pt>
                <c:pt idx="36">
                  <c:v>2.7451276779174805E-2</c:v>
                </c:pt>
                <c:pt idx="37">
                  <c:v>2.7421224862337112E-2</c:v>
                </c:pt>
                <c:pt idx="38">
                  <c:v>2.5698605924844742E-2</c:v>
                </c:pt>
                <c:pt idx="39">
                  <c:v>2.5758419185876846E-2</c:v>
                </c:pt>
                <c:pt idx="40">
                  <c:v>2.0962608978152275E-2</c:v>
                </c:pt>
                <c:pt idx="41">
                  <c:v>1.5703525394201279E-2</c:v>
                </c:pt>
                <c:pt idx="42">
                  <c:v>1.2605105526745319E-2</c:v>
                </c:pt>
                <c:pt idx="43">
                  <c:v>1.2634859420359135E-2</c:v>
                </c:pt>
                <c:pt idx="44">
                  <c:v>1.2395462952554226E-2</c:v>
                </c:pt>
                <c:pt idx="45">
                  <c:v>1.3671291060745716E-2</c:v>
                </c:pt>
                <c:pt idx="46">
                  <c:v>1.4883818104863167E-2</c:v>
                </c:pt>
                <c:pt idx="47">
                  <c:v>1.4732528477907181E-2</c:v>
                </c:pt>
                <c:pt idx="48">
                  <c:v>1.502089761197567E-2</c:v>
                </c:pt>
                <c:pt idx="49">
                  <c:v>1.6043508425354958E-2</c:v>
                </c:pt>
                <c:pt idx="50">
                  <c:v>1.3058914802968502E-2</c:v>
                </c:pt>
                <c:pt idx="51">
                  <c:v>1.0065319947898388E-2</c:v>
                </c:pt>
                <c:pt idx="52">
                  <c:v>8.6603434756398201E-3</c:v>
                </c:pt>
                <c:pt idx="53">
                  <c:v>8.0914562568068504E-3</c:v>
                </c:pt>
                <c:pt idx="54">
                  <c:v>6.6746985539793968E-3</c:v>
                </c:pt>
                <c:pt idx="55">
                  <c:v>6.2500503845512867E-3</c:v>
                </c:pt>
                <c:pt idx="56">
                  <c:v>4.7542913816869259E-3</c:v>
                </c:pt>
                <c:pt idx="57">
                  <c:v>5.1878513768315315E-3</c:v>
                </c:pt>
                <c:pt idx="58">
                  <c:v>4.5898552052676678E-3</c:v>
                </c:pt>
                <c:pt idx="59">
                  <c:v>4.8452327027916908E-3</c:v>
                </c:pt>
                <c:pt idx="60">
                  <c:v>4.8728622496128082E-3</c:v>
                </c:pt>
                <c:pt idx="61">
                  <c:v>4.9996478483080864E-3</c:v>
                </c:pt>
                <c:pt idx="62">
                  <c:v>4.7649163752794266E-3</c:v>
                </c:pt>
                <c:pt idx="63">
                  <c:v>3.8803813513368368E-3</c:v>
                </c:pt>
                <c:pt idx="64">
                  <c:v>4.1498364880681038E-3</c:v>
                </c:pt>
                <c:pt idx="65">
                  <c:v>4.0005822665989399E-3</c:v>
                </c:pt>
                <c:pt idx="66">
                  <c:v>3.3064200542867184E-3</c:v>
                </c:pt>
                <c:pt idx="67">
                  <c:v>2.5807521305978298E-3</c:v>
                </c:pt>
                <c:pt idx="68">
                  <c:v>2.0654655527323484E-3</c:v>
                </c:pt>
                <c:pt idx="69">
                  <c:v>1.8015194218605757E-3</c:v>
                </c:pt>
                <c:pt idx="70">
                  <c:v>1.4358534244820476E-3</c:v>
                </c:pt>
                <c:pt idx="71">
                  <c:v>1.8465574830770493E-3</c:v>
                </c:pt>
                <c:pt idx="72">
                  <c:v>2.2712824866175652E-3</c:v>
                </c:pt>
                <c:pt idx="73">
                  <c:v>1.389574958011508E-3</c:v>
                </c:pt>
                <c:pt idx="74">
                  <c:v>1.4191349036991596E-3</c:v>
                </c:pt>
                <c:pt idx="75">
                  <c:v>1.422966131940484E-3</c:v>
                </c:pt>
                <c:pt idx="76">
                  <c:v>1.476569683291018E-3</c:v>
                </c:pt>
                <c:pt idx="77">
                  <c:v>1.5835198573768139E-3</c:v>
                </c:pt>
                <c:pt idx="78">
                  <c:v>1.0985550470650196E-3</c:v>
                </c:pt>
                <c:pt idx="79">
                  <c:v>1.0344516485929489E-3</c:v>
                </c:pt>
                <c:pt idx="80">
                  <c:v>1.4695882564410567E-3</c:v>
                </c:pt>
                <c:pt idx="81">
                  <c:v>1.2862191069871187E-3</c:v>
                </c:pt>
                <c:pt idx="82">
                  <c:v>1.0348489740863442E-3</c:v>
                </c:pt>
                <c:pt idx="83">
                  <c:v>1.0129956062883139E-3</c:v>
                </c:pt>
                <c:pt idx="84">
                  <c:v>8.9129264233633876E-4</c:v>
                </c:pt>
                <c:pt idx="85">
                  <c:v>7.4690533801913261E-4</c:v>
                </c:pt>
                <c:pt idx="86">
                  <c:v>6.2632985645905137E-4</c:v>
                </c:pt>
                <c:pt idx="87">
                  <c:v>5.4420338710770011E-4</c:v>
                </c:pt>
                <c:pt idx="88">
                  <c:v>3.9331975858658552E-4</c:v>
                </c:pt>
                <c:pt idx="89">
                  <c:v>3.1181040685623884E-4</c:v>
                </c:pt>
                <c:pt idx="90">
                  <c:v>3.0677663744427264E-4</c:v>
                </c:pt>
                <c:pt idx="91">
                  <c:v>3.5099918022751808E-4</c:v>
                </c:pt>
                <c:pt idx="92">
                  <c:v>2.860028762370348E-4</c:v>
                </c:pt>
                <c:pt idx="93">
                  <c:v>2.240436733700335E-4</c:v>
                </c:pt>
                <c:pt idx="94">
                  <c:v>2.0029654842801392E-4</c:v>
                </c:pt>
                <c:pt idx="95">
                  <c:v>1.7770893464330584E-4</c:v>
                </c:pt>
                <c:pt idx="96">
                  <c:v>1.6469643742311746E-4</c:v>
                </c:pt>
                <c:pt idx="97">
                  <c:v>1.298761781072244E-4</c:v>
                </c:pt>
                <c:pt idx="98">
                  <c:v>1.0818740702234209E-4</c:v>
                </c:pt>
                <c:pt idx="99">
                  <c:v>1.4686300710309297E-4</c:v>
                </c:pt>
                <c:pt idx="100">
                  <c:v>1.1919590178877115E-4</c:v>
                </c:pt>
                <c:pt idx="101">
                  <c:v>7.8458571806550026E-5</c:v>
                </c:pt>
                <c:pt idx="102">
                  <c:v>6.6065251303371042E-5</c:v>
                </c:pt>
                <c:pt idx="103">
                  <c:v>7.2821632784325629E-5</c:v>
                </c:pt>
                <c:pt idx="104">
                  <c:v>6.7889355705119669E-5</c:v>
                </c:pt>
                <c:pt idx="105">
                  <c:v>6.6556443925946951E-5</c:v>
                </c:pt>
                <c:pt idx="106">
                  <c:v>6.79013755870983E-5</c:v>
                </c:pt>
                <c:pt idx="107">
                  <c:v>7.7891585533507168E-5</c:v>
                </c:pt>
                <c:pt idx="108">
                  <c:v>7.3270894063170999E-5</c:v>
                </c:pt>
                <c:pt idx="109">
                  <c:v>6.74979601171799E-5</c:v>
                </c:pt>
                <c:pt idx="110">
                  <c:v>6.9452958996407688E-5</c:v>
                </c:pt>
                <c:pt idx="111">
                  <c:v>4.5050110202282667E-5</c:v>
                </c:pt>
                <c:pt idx="112">
                  <c:v>6.735134229529649E-5</c:v>
                </c:pt>
                <c:pt idx="113">
                  <c:v>4.2102980660274625E-4</c:v>
                </c:pt>
                <c:pt idx="114">
                  <c:v>4.0181069634854794E-3</c:v>
                </c:pt>
                <c:pt idx="115">
                  <c:v>3.8625091314315796E-2</c:v>
                </c:pt>
                <c:pt idx="116">
                  <c:v>0.27984413504600525</c:v>
                </c:pt>
                <c:pt idx="117">
                  <c:v>0.92001169919967651</c:v>
                </c:pt>
                <c:pt idx="118">
                  <c:v>0.47478783130645752</c:v>
                </c:pt>
                <c:pt idx="119">
                  <c:v>0.31425845623016357</c:v>
                </c:pt>
                <c:pt idx="120">
                  <c:v>0.39769655466079712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1-4256-B5E0-BD4A6E6E2722}"/>
            </c:ext>
          </c:extLst>
        </c:ser>
        <c:ser>
          <c:idx val="1"/>
          <c:order val="1"/>
          <c:tx>
            <c:strRef>
              <c:f>ROLD034!$X$3</c:f>
              <c:strCache>
                <c:ptCount val="1"/>
                <c:pt idx="0">
                  <c:v>EC-SJR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ROLD034!$X$34:$X$154</c:f>
              <c:numCache>
                <c:formatCode>#,##0.00</c:formatCode>
                <c:ptCount val="121"/>
                <c:pt idx="0">
                  <c:v>89.494918823242188</c:v>
                </c:pt>
                <c:pt idx="1">
                  <c:v>89.76300048828125</c:v>
                </c:pt>
                <c:pt idx="2">
                  <c:v>88.404914855957031</c:v>
                </c:pt>
                <c:pt idx="3">
                  <c:v>94.493209838867188</c:v>
                </c:pt>
                <c:pt idx="4">
                  <c:v>100.57457733154297</c:v>
                </c:pt>
                <c:pt idx="5">
                  <c:v>103.15528869628906</c:v>
                </c:pt>
                <c:pt idx="6">
                  <c:v>106.33174896240234</c:v>
                </c:pt>
                <c:pt idx="7">
                  <c:v>110.10923767089844</c:v>
                </c:pt>
                <c:pt idx="8">
                  <c:v>111.62442779541016</c:v>
                </c:pt>
                <c:pt idx="9">
                  <c:v>116.52341461181641</c:v>
                </c:pt>
                <c:pt idx="10">
                  <c:v>117.59410095214844</c:v>
                </c:pt>
                <c:pt idx="11">
                  <c:v>117.55417633056641</c:v>
                </c:pt>
                <c:pt idx="12">
                  <c:v>118.31710815429688</c:v>
                </c:pt>
                <c:pt idx="13">
                  <c:v>132.0458984375</c:v>
                </c:pt>
                <c:pt idx="14">
                  <c:v>161.56315612792969</c:v>
                </c:pt>
                <c:pt idx="15">
                  <c:v>155.62101745605469</c:v>
                </c:pt>
                <c:pt idx="16">
                  <c:v>155.6484375</c:v>
                </c:pt>
                <c:pt idx="17">
                  <c:v>157.91645812988281</c:v>
                </c:pt>
                <c:pt idx="18">
                  <c:v>156.52410888671875</c:v>
                </c:pt>
                <c:pt idx="19">
                  <c:v>154.9150390625</c:v>
                </c:pt>
                <c:pt idx="20">
                  <c:v>153.31175231933594</c:v>
                </c:pt>
                <c:pt idx="21">
                  <c:v>151.65553283691406</c:v>
                </c:pt>
                <c:pt idx="22">
                  <c:v>149.88462829589844</c:v>
                </c:pt>
                <c:pt idx="23">
                  <c:v>148.21559143066406</c:v>
                </c:pt>
                <c:pt idx="24">
                  <c:v>146.5406494140625</c:v>
                </c:pt>
                <c:pt idx="25">
                  <c:v>144.89393615722656</c:v>
                </c:pt>
                <c:pt idx="26">
                  <c:v>143.25326538085938</c:v>
                </c:pt>
                <c:pt idx="27">
                  <c:v>141.62294006347656</c:v>
                </c:pt>
                <c:pt idx="28">
                  <c:v>139.89227294921875</c:v>
                </c:pt>
                <c:pt idx="29">
                  <c:v>138.55331420898438</c:v>
                </c:pt>
                <c:pt idx="30">
                  <c:v>138.84683227539063</c:v>
                </c:pt>
                <c:pt idx="31">
                  <c:v>140.19122314453125</c:v>
                </c:pt>
                <c:pt idx="32">
                  <c:v>138.97100830078125</c:v>
                </c:pt>
                <c:pt idx="33">
                  <c:v>135.59506225585938</c:v>
                </c:pt>
                <c:pt idx="34">
                  <c:v>135.51718139648438</c:v>
                </c:pt>
                <c:pt idx="35">
                  <c:v>137.25497436523438</c:v>
                </c:pt>
                <c:pt idx="36">
                  <c:v>136.19087219238281</c:v>
                </c:pt>
                <c:pt idx="37">
                  <c:v>134.34140014648438</c:v>
                </c:pt>
                <c:pt idx="38">
                  <c:v>133.45777893066406</c:v>
                </c:pt>
                <c:pt idx="39">
                  <c:v>133.40695190429688</c:v>
                </c:pt>
                <c:pt idx="40">
                  <c:v>132.94575500488281</c:v>
                </c:pt>
                <c:pt idx="41">
                  <c:v>130.44345092773438</c:v>
                </c:pt>
                <c:pt idx="42">
                  <c:v>129.19841003417969</c:v>
                </c:pt>
                <c:pt idx="43">
                  <c:v>127.24447631835938</c:v>
                </c:pt>
                <c:pt idx="44">
                  <c:v>124.96975708007813</c:v>
                </c:pt>
                <c:pt idx="45">
                  <c:v>121.16804504394531</c:v>
                </c:pt>
                <c:pt idx="46">
                  <c:v>117.51787567138672</c:v>
                </c:pt>
                <c:pt idx="47">
                  <c:v>115.54115295410156</c:v>
                </c:pt>
                <c:pt idx="48">
                  <c:v>114.4603271484375</c:v>
                </c:pt>
                <c:pt idx="49">
                  <c:v>112.58579254150391</c:v>
                </c:pt>
                <c:pt idx="50">
                  <c:v>110.72093200683594</c:v>
                </c:pt>
                <c:pt idx="51">
                  <c:v>109.35713195800781</c:v>
                </c:pt>
                <c:pt idx="52">
                  <c:v>106.41338348388672</c:v>
                </c:pt>
                <c:pt idx="53">
                  <c:v>103.61946868896484</c:v>
                </c:pt>
                <c:pt idx="54">
                  <c:v>102.67865753173828</c:v>
                </c:pt>
                <c:pt idx="55">
                  <c:v>102.47781372070313</c:v>
                </c:pt>
                <c:pt idx="56">
                  <c:v>101.36483764648438</c:v>
                </c:pt>
                <c:pt idx="57">
                  <c:v>99.594703674316406</c:v>
                </c:pt>
                <c:pt idx="58">
                  <c:v>98.389793395996094</c:v>
                </c:pt>
                <c:pt idx="59">
                  <c:v>96.538948059082031</c:v>
                </c:pt>
                <c:pt idx="60">
                  <c:v>94.705764770507813</c:v>
                </c:pt>
                <c:pt idx="61">
                  <c:v>94.150733947753906</c:v>
                </c:pt>
                <c:pt idx="62">
                  <c:v>91.504966735839844</c:v>
                </c:pt>
                <c:pt idx="63">
                  <c:v>90.344429016113281</c:v>
                </c:pt>
                <c:pt idx="64">
                  <c:v>88.466438293457031</c:v>
                </c:pt>
                <c:pt idx="65">
                  <c:v>87.463638305664063</c:v>
                </c:pt>
                <c:pt idx="66">
                  <c:v>86.618011474609375</c:v>
                </c:pt>
                <c:pt idx="67">
                  <c:v>87.257827758789063</c:v>
                </c:pt>
                <c:pt idx="68">
                  <c:v>87.287422180175781</c:v>
                </c:pt>
                <c:pt idx="69">
                  <c:v>86.36517333984375</c:v>
                </c:pt>
                <c:pt idx="70">
                  <c:v>85.372322082519531</c:v>
                </c:pt>
                <c:pt idx="71">
                  <c:v>84.417762756347656</c:v>
                </c:pt>
                <c:pt idx="72">
                  <c:v>84.383392333984375</c:v>
                </c:pt>
                <c:pt idx="73">
                  <c:v>85.503135681152344</c:v>
                </c:pt>
                <c:pt idx="74">
                  <c:v>87.296913146972656</c:v>
                </c:pt>
                <c:pt idx="75">
                  <c:v>89.876922607421875</c:v>
                </c:pt>
                <c:pt idx="76">
                  <c:v>88.774307250976563</c:v>
                </c:pt>
                <c:pt idx="77">
                  <c:v>87.595680236816406</c:v>
                </c:pt>
                <c:pt idx="78">
                  <c:v>85.71502685546875</c:v>
                </c:pt>
                <c:pt idx="79">
                  <c:v>84.147201538085938</c:v>
                </c:pt>
                <c:pt idx="80">
                  <c:v>82.84295654296875</c:v>
                </c:pt>
                <c:pt idx="81">
                  <c:v>81.233497619628906</c:v>
                </c:pt>
                <c:pt idx="82">
                  <c:v>79.58447265625</c:v>
                </c:pt>
                <c:pt idx="83">
                  <c:v>78.176200866699219</c:v>
                </c:pt>
                <c:pt idx="84">
                  <c:v>76.464126586914063</c:v>
                </c:pt>
                <c:pt idx="85">
                  <c:v>74.638229370117188</c:v>
                </c:pt>
                <c:pt idx="86">
                  <c:v>73.003425598144531</c:v>
                </c:pt>
                <c:pt idx="87">
                  <c:v>71.837043762207031</c:v>
                </c:pt>
                <c:pt idx="88">
                  <c:v>71.410995483398438</c:v>
                </c:pt>
                <c:pt idx="89">
                  <c:v>70.8443603515625</c:v>
                </c:pt>
                <c:pt idx="90">
                  <c:v>71.176467895507813</c:v>
                </c:pt>
                <c:pt idx="91">
                  <c:v>71.260383605957031</c:v>
                </c:pt>
                <c:pt idx="92">
                  <c:v>70.013313293457031</c:v>
                </c:pt>
                <c:pt idx="93">
                  <c:v>69.906303405761719</c:v>
                </c:pt>
                <c:pt idx="94">
                  <c:v>69.657516479492188</c:v>
                </c:pt>
                <c:pt idx="95">
                  <c:v>69.244384765625</c:v>
                </c:pt>
                <c:pt idx="96">
                  <c:v>69.111030578613281</c:v>
                </c:pt>
                <c:pt idx="97">
                  <c:v>69.209434509277344</c:v>
                </c:pt>
                <c:pt idx="98">
                  <c:v>69.261924743652344</c:v>
                </c:pt>
                <c:pt idx="99">
                  <c:v>68.561264038085938</c:v>
                </c:pt>
                <c:pt idx="100">
                  <c:v>68.170829772949219</c:v>
                </c:pt>
                <c:pt idx="101">
                  <c:v>68.236106872558594</c:v>
                </c:pt>
                <c:pt idx="102">
                  <c:v>68.79217529296875</c:v>
                </c:pt>
                <c:pt idx="103">
                  <c:v>67.489517211914063</c:v>
                </c:pt>
                <c:pt idx="104">
                  <c:v>66.408355712890625</c:v>
                </c:pt>
                <c:pt idx="105">
                  <c:v>65.460678100585938</c:v>
                </c:pt>
                <c:pt idx="106">
                  <c:v>65.696243286132813</c:v>
                </c:pt>
                <c:pt idx="107">
                  <c:v>66.484344482421875</c:v>
                </c:pt>
                <c:pt idx="108">
                  <c:v>67.985427856445313</c:v>
                </c:pt>
                <c:pt idx="109">
                  <c:v>69.775611877441406</c:v>
                </c:pt>
                <c:pt idx="110">
                  <c:v>71.820991516113281</c:v>
                </c:pt>
                <c:pt idx="111">
                  <c:v>74.670883178710938</c:v>
                </c:pt>
                <c:pt idx="112">
                  <c:v>73.039993286132813</c:v>
                </c:pt>
                <c:pt idx="113">
                  <c:v>71.629539489746094</c:v>
                </c:pt>
                <c:pt idx="114">
                  <c:v>69.960350036621094</c:v>
                </c:pt>
                <c:pt idx="115">
                  <c:v>68.410797119140625</c:v>
                </c:pt>
                <c:pt idx="116">
                  <c:v>66.14556884765625</c:v>
                </c:pt>
                <c:pt idx="117">
                  <c:v>65.631340026855469</c:v>
                </c:pt>
                <c:pt idx="118">
                  <c:v>85.805595397949219</c:v>
                </c:pt>
                <c:pt idx="119">
                  <c:v>98.348968505859375</c:v>
                </c:pt>
                <c:pt idx="120">
                  <c:v>89.264228820800781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51-4256-B5E0-BD4A6E6E2722}"/>
            </c:ext>
          </c:extLst>
        </c:ser>
        <c:ser>
          <c:idx val="2"/>
          <c:order val="2"/>
          <c:tx>
            <c:strRef>
              <c:f>ROLD034!$Y$3</c:f>
              <c:strCache>
                <c:ptCount val="1"/>
                <c:pt idx="0">
                  <c:v>EC-EAST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ROLD034!$Y$34:$Y$154</c:f>
              <c:numCache>
                <c:formatCode>#,##0.00</c:formatCode>
                <c:ptCount val="121"/>
                <c:pt idx="0">
                  <c:v>30.562049865722656</c:v>
                </c:pt>
                <c:pt idx="1">
                  <c:v>30.31590461730957</c:v>
                </c:pt>
                <c:pt idx="2">
                  <c:v>30.254873275756836</c:v>
                </c:pt>
                <c:pt idx="3">
                  <c:v>30.167850494384766</c:v>
                </c:pt>
                <c:pt idx="4">
                  <c:v>29.990882873535156</c:v>
                </c:pt>
                <c:pt idx="5">
                  <c:v>29.84278678894043</c:v>
                </c:pt>
                <c:pt idx="6">
                  <c:v>29.542261123657227</c:v>
                </c:pt>
                <c:pt idx="7">
                  <c:v>29.132894515991211</c:v>
                </c:pt>
                <c:pt idx="8">
                  <c:v>28.826322555541992</c:v>
                </c:pt>
                <c:pt idx="9">
                  <c:v>28.555400848388672</c:v>
                </c:pt>
                <c:pt idx="10">
                  <c:v>29.316715240478516</c:v>
                </c:pt>
                <c:pt idx="11">
                  <c:v>30.118974685668945</c:v>
                </c:pt>
                <c:pt idx="12">
                  <c:v>31.184965133666992</c:v>
                </c:pt>
                <c:pt idx="13">
                  <c:v>24.706369400024414</c:v>
                </c:pt>
                <c:pt idx="14">
                  <c:v>6.3417997360229492</c:v>
                </c:pt>
                <c:pt idx="15">
                  <c:v>0.1733260303735733</c:v>
                </c:pt>
                <c:pt idx="16">
                  <c:v>0.11443762481212616</c:v>
                </c:pt>
                <c:pt idx="17">
                  <c:v>8.9229770004749298E-2</c:v>
                </c:pt>
                <c:pt idx="18">
                  <c:v>7.7015504240989685E-2</c:v>
                </c:pt>
                <c:pt idx="19">
                  <c:v>7.1857810020446777E-2</c:v>
                </c:pt>
                <c:pt idx="20">
                  <c:v>6.2288131564855576E-2</c:v>
                </c:pt>
                <c:pt idx="21">
                  <c:v>5.9205833822488785E-2</c:v>
                </c:pt>
                <c:pt idx="22">
                  <c:v>4.939507320523262E-2</c:v>
                </c:pt>
                <c:pt idx="23">
                  <c:v>4.7888405621051788E-2</c:v>
                </c:pt>
                <c:pt idx="24">
                  <c:v>4.0232319384813309E-2</c:v>
                </c:pt>
                <c:pt idx="25">
                  <c:v>2.5436783209443092E-2</c:v>
                </c:pt>
                <c:pt idx="26">
                  <c:v>1.6515312716364861E-2</c:v>
                </c:pt>
                <c:pt idx="27">
                  <c:v>1.6772074624896049E-2</c:v>
                </c:pt>
                <c:pt idx="28">
                  <c:v>1.7796028405427933E-2</c:v>
                </c:pt>
                <c:pt idx="29">
                  <c:v>2.2356338798999786E-2</c:v>
                </c:pt>
                <c:pt idx="30">
                  <c:v>2.4127209559082985E-2</c:v>
                </c:pt>
                <c:pt idx="31">
                  <c:v>2.3136485368013382E-2</c:v>
                </c:pt>
                <c:pt idx="32">
                  <c:v>2.1058181300759315E-2</c:v>
                </c:pt>
                <c:pt idx="33">
                  <c:v>2.0981049165129662E-2</c:v>
                </c:pt>
                <c:pt idx="34">
                  <c:v>2.1322736516594887E-2</c:v>
                </c:pt>
                <c:pt idx="35">
                  <c:v>1.5031647868454456E-2</c:v>
                </c:pt>
                <c:pt idx="36">
                  <c:v>1.3967359438538551E-2</c:v>
                </c:pt>
                <c:pt idx="37">
                  <c:v>1.3949930667877197E-2</c:v>
                </c:pt>
                <c:pt idx="38">
                  <c:v>1.3073575682938099E-2</c:v>
                </c:pt>
                <c:pt idx="39">
                  <c:v>1.3103955425322056E-2</c:v>
                </c:pt>
                <c:pt idx="40">
                  <c:v>1.0664659552276134E-2</c:v>
                </c:pt>
                <c:pt idx="41">
                  <c:v>7.9893395304679871E-3</c:v>
                </c:pt>
                <c:pt idx="42">
                  <c:v>6.4119999296963215E-3</c:v>
                </c:pt>
                <c:pt idx="43">
                  <c:v>6.4265802502632141E-3</c:v>
                </c:pt>
                <c:pt idx="44">
                  <c:v>6.3043483532965183E-3</c:v>
                </c:pt>
                <c:pt idx="45">
                  <c:v>6.9550261832773685E-3</c:v>
                </c:pt>
                <c:pt idx="46">
                  <c:v>7.5730816461145878E-3</c:v>
                </c:pt>
                <c:pt idx="47">
                  <c:v>7.497505284845829E-3</c:v>
                </c:pt>
                <c:pt idx="48">
                  <c:v>7.6415697112679482E-3</c:v>
                </c:pt>
                <c:pt idx="49">
                  <c:v>8.1618865951895714E-3</c:v>
                </c:pt>
                <c:pt idx="50">
                  <c:v>6.6438592039048672E-3</c:v>
                </c:pt>
                <c:pt idx="51">
                  <c:v>5.1199886947870255E-3</c:v>
                </c:pt>
                <c:pt idx="52">
                  <c:v>4.4056680053472519E-3</c:v>
                </c:pt>
                <c:pt idx="53">
                  <c:v>4.1158366948366165E-3</c:v>
                </c:pt>
                <c:pt idx="54">
                  <c:v>3.3946535550057888E-3</c:v>
                </c:pt>
                <c:pt idx="55">
                  <c:v>3.1812451779842377E-3</c:v>
                </c:pt>
                <c:pt idx="56">
                  <c:v>2.4167329538613558E-3</c:v>
                </c:pt>
                <c:pt idx="57">
                  <c:v>2.6416934560984373E-3</c:v>
                </c:pt>
                <c:pt idx="58">
                  <c:v>2.3361854255199432E-3</c:v>
                </c:pt>
                <c:pt idx="59">
                  <c:v>2.465035067871213E-3</c:v>
                </c:pt>
                <c:pt idx="60">
                  <c:v>2.4809560272842646E-3</c:v>
                </c:pt>
                <c:pt idx="61">
                  <c:v>2.5456282310187817E-3</c:v>
                </c:pt>
                <c:pt idx="62">
                  <c:v>2.421877346932888E-3</c:v>
                </c:pt>
                <c:pt idx="63">
                  <c:v>1.9744117744266987E-3</c:v>
                </c:pt>
                <c:pt idx="64">
                  <c:v>2.1107455249875784E-3</c:v>
                </c:pt>
                <c:pt idx="65">
                  <c:v>2.0314769353717566E-3</c:v>
                </c:pt>
                <c:pt idx="66">
                  <c:v>1.6804429469630122E-3</c:v>
                </c:pt>
                <c:pt idx="67">
                  <c:v>1.3088639825582504E-3</c:v>
                </c:pt>
                <c:pt idx="68">
                  <c:v>1.0515626054257154E-3</c:v>
                </c:pt>
                <c:pt idx="69">
                  <c:v>9.1665831860154867E-4</c:v>
                </c:pt>
                <c:pt idx="70">
                  <c:v>7.320968434214592E-4</c:v>
                </c:pt>
                <c:pt idx="71">
                  <c:v>9.4209460075944662E-4</c:v>
                </c:pt>
                <c:pt idx="72">
                  <c:v>1.1621485464274883E-3</c:v>
                </c:pt>
                <c:pt idx="73">
                  <c:v>7.1285560261458158E-4</c:v>
                </c:pt>
                <c:pt idx="74">
                  <c:v>7.2794489096850157E-4</c:v>
                </c:pt>
                <c:pt idx="75">
                  <c:v>7.2708417428657413E-4</c:v>
                </c:pt>
                <c:pt idx="76">
                  <c:v>7.5284537160769105E-4</c:v>
                </c:pt>
                <c:pt idx="77">
                  <c:v>8.0528139369562268E-4</c:v>
                </c:pt>
                <c:pt idx="78">
                  <c:v>5.606195772998035E-4</c:v>
                </c:pt>
                <c:pt idx="79">
                  <c:v>5.2509602392092347E-4</c:v>
                </c:pt>
                <c:pt idx="80">
                  <c:v>7.449011318385601E-4</c:v>
                </c:pt>
                <c:pt idx="81">
                  <c:v>6.5240403637290001E-4</c:v>
                </c:pt>
                <c:pt idx="82">
                  <c:v>5.2417803090065718E-4</c:v>
                </c:pt>
                <c:pt idx="83">
                  <c:v>5.1326811080798507E-4</c:v>
                </c:pt>
                <c:pt idx="84">
                  <c:v>4.5026902807876468E-4</c:v>
                </c:pt>
                <c:pt idx="85">
                  <c:v>3.7757569225504994E-4</c:v>
                </c:pt>
                <c:pt idx="86">
                  <c:v>3.1908118398860097E-4</c:v>
                </c:pt>
                <c:pt idx="87">
                  <c:v>2.7688141562975943E-4</c:v>
                </c:pt>
                <c:pt idx="88">
                  <c:v>2.0054978085681796E-4</c:v>
                </c:pt>
                <c:pt idx="89">
                  <c:v>1.5796419756952673E-4</c:v>
                </c:pt>
                <c:pt idx="90">
                  <c:v>1.5460776921827346E-4</c:v>
                </c:pt>
                <c:pt idx="91">
                  <c:v>1.7610072973184288E-4</c:v>
                </c:pt>
                <c:pt idx="92">
                  <c:v>1.4453564654104412E-4</c:v>
                </c:pt>
                <c:pt idx="93">
                  <c:v>1.136695864261128E-4</c:v>
                </c:pt>
                <c:pt idx="94">
                  <c:v>1.0064268280984834E-4</c:v>
                </c:pt>
                <c:pt idx="95">
                  <c:v>9.024269093060866E-5</c:v>
                </c:pt>
                <c:pt idx="96">
                  <c:v>8.3731647464446723E-5</c:v>
                </c:pt>
                <c:pt idx="97">
                  <c:v>6.5823238401208073E-5</c:v>
                </c:pt>
                <c:pt idx="98">
                  <c:v>5.2674640755867586E-5</c:v>
                </c:pt>
                <c:pt idx="99">
                  <c:v>7.4882249464280903E-5</c:v>
                </c:pt>
                <c:pt idx="100">
                  <c:v>5.9392190451035276E-5</c:v>
                </c:pt>
                <c:pt idx="101">
                  <c:v>3.9279126212932169E-5</c:v>
                </c:pt>
                <c:pt idx="102">
                  <c:v>3.2937779906205833E-5</c:v>
                </c:pt>
                <c:pt idx="103">
                  <c:v>3.5495973861543462E-5</c:v>
                </c:pt>
                <c:pt idx="104">
                  <c:v>3.3203192288056016E-5</c:v>
                </c:pt>
                <c:pt idx="105">
                  <c:v>3.2667772757122293E-5</c:v>
                </c:pt>
                <c:pt idx="106">
                  <c:v>3.2993480999721214E-5</c:v>
                </c:pt>
                <c:pt idx="107">
                  <c:v>3.7916139262961224E-5</c:v>
                </c:pt>
                <c:pt idx="108">
                  <c:v>3.5690543882083148E-5</c:v>
                </c:pt>
                <c:pt idx="109">
                  <c:v>3.1914398277876899E-5</c:v>
                </c:pt>
                <c:pt idx="110">
                  <c:v>3.325169745949097E-5</c:v>
                </c:pt>
                <c:pt idx="111">
                  <c:v>2.1430516426335089E-5</c:v>
                </c:pt>
                <c:pt idx="112">
                  <c:v>3.3372871257597581E-5</c:v>
                </c:pt>
                <c:pt idx="113">
                  <c:v>2.8059253236278892E-4</c:v>
                </c:pt>
                <c:pt idx="114">
                  <c:v>2.882606815546751E-3</c:v>
                </c:pt>
                <c:pt idx="115">
                  <c:v>2.8578421100974083E-2</c:v>
                </c:pt>
                <c:pt idx="116">
                  <c:v>0.21099568903446198</c:v>
                </c:pt>
                <c:pt idx="117">
                  <c:v>0.70181417465209961</c:v>
                </c:pt>
                <c:pt idx="118">
                  <c:v>0.36563262343406677</c:v>
                </c:pt>
                <c:pt idx="119">
                  <c:v>0.24597181379795074</c:v>
                </c:pt>
                <c:pt idx="120">
                  <c:v>0.32421576976776123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51-4256-B5E0-BD4A6E6E2722}"/>
            </c:ext>
          </c:extLst>
        </c:ser>
        <c:ser>
          <c:idx val="3"/>
          <c:order val="3"/>
          <c:tx>
            <c:strRef>
              <c:f>ROLD034!$Z$3</c:f>
              <c:strCache>
                <c:ptCount val="1"/>
                <c:pt idx="0">
                  <c:v>EC-Delta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ROLD034!$Z$34:$Z$154</c:f>
              <c:numCache>
                <c:formatCode>#,##0.00</c:formatCode>
                <c:ptCount val="121"/>
                <c:pt idx="0">
                  <c:v>88.355377197265625</c:v>
                </c:pt>
                <c:pt idx="1">
                  <c:v>85.078254699707031</c:v>
                </c:pt>
                <c:pt idx="2">
                  <c:v>78.697509765625</c:v>
                </c:pt>
                <c:pt idx="3">
                  <c:v>76.868461608886719</c:v>
                </c:pt>
                <c:pt idx="4">
                  <c:v>79.886672973632813</c:v>
                </c:pt>
                <c:pt idx="5">
                  <c:v>79.556983947753906</c:v>
                </c:pt>
                <c:pt idx="6">
                  <c:v>76.66241455078125</c:v>
                </c:pt>
                <c:pt idx="7">
                  <c:v>76.618705749511719</c:v>
                </c:pt>
                <c:pt idx="8">
                  <c:v>70.883018493652344</c:v>
                </c:pt>
                <c:pt idx="9">
                  <c:v>73.643814086914063</c:v>
                </c:pt>
                <c:pt idx="10">
                  <c:v>69.177886962890625</c:v>
                </c:pt>
                <c:pt idx="11">
                  <c:v>67.201438903808594</c:v>
                </c:pt>
                <c:pt idx="12">
                  <c:v>65.583648681640625</c:v>
                </c:pt>
                <c:pt idx="13">
                  <c:v>56.298057556152344</c:v>
                </c:pt>
                <c:pt idx="14">
                  <c:v>24.134481430053711</c:v>
                </c:pt>
                <c:pt idx="15">
                  <c:v>7.1049671173095703</c:v>
                </c:pt>
                <c:pt idx="16">
                  <c:v>5.7685470581054688</c:v>
                </c:pt>
                <c:pt idx="17">
                  <c:v>5.5375137329101563</c:v>
                </c:pt>
                <c:pt idx="18">
                  <c:v>5.0656571388244629</c:v>
                </c:pt>
                <c:pt idx="19">
                  <c:v>5.2439098358154297</c:v>
                </c:pt>
                <c:pt idx="20">
                  <c:v>5.1807775497436523</c:v>
                </c:pt>
                <c:pt idx="21">
                  <c:v>4.8228244781494141</c:v>
                </c:pt>
                <c:pt idx="22">
                  <c:v>4.8825168609619141</c:v>
                </c:pt>
                <c:pt idx="23">
                  <c:v>4.7751970291137695</c:v>
                </c:pt>
                <c:pt idx="24">
                  <c:v>4.6749606132507324</c:v>
                </c:pt>
                <c:pt idx="25">
                  <c:v>4.0098185539245605</c:v>
                </c:pt>
                <c:pt idx="26">
                  <c:v>3.9343762397766113</c:v>
                </c:pt>
                <c:pt idx="27">
                  <c:v>3.9918694496154785</c:v>
                </c:pt>
                <c:pt idx="28">
                  <c:v>4.5344099998474121</c:v>
                </c:pt>
                <c:pt idx="29">
                  <c:v>4.7837939262390137</c:v>
                </c:pt>
                <c:pt idx="30">
                  <c:v>4.3861403465270996</c:v>
                </c:pt>
                <c:pt idx="31">
                  <c:v>4.728184700012207</c:v>
                </c:pt>
                <c:pt idx="32">
                  <c:v>4.5865488052368164</c:v>
                </c:pt>
                <c:pt idx="33">
                  <c:v>4.492952823638916</c:v>
                </c:pt>
                <c:pt idx="34">
                  <c:v>5.0522751808166504</c:v>
                </c:pt>
                <c:pt idx="35">
                  <c:v>4.8907780647277832</c:v>
                </c:pt>
                <c:pt idx="36">
                  <c:v>5.6819238662719727</c:v>
                </c:pt>
                <c:pt idx="37">
                  <c:v>5.5134062767028809</c:v>
                </c:pt>
                <c:pt idx="38">
                  <c:v>5.168482780456543</c:v>
                </c:pt>
                <c:pt idx="39">
                  <c:v>5.1497087478637695</c:v>
                </c:pt>
                <c:pt idx="40">
                  <c:v>4.9573535919189453</c:v>
                </c:pt>
                <c:pt idx="41">
                  <c:v>4.8542881011962891</c:v>
                </c:pt>
                <c:pt idx="42">
                  <c:v>4.8670921325683594</c:v>
                </c:pt>
                <c:pt idx="43">
                  <c:v>5.2838363647460938</c:v>
                </c:pt>
                <c:pt idx="44">
                  <c:v>5.3077764511108398</c:v>
                </c:pt>
                <c:pt idx="45">
                  <c:v>5.4568324089050293</c:v>
                </c:pt>
                <c:pt idx="46">
                  <c:v>5.8732867240905762</c:v>
                </c:pt>
                <c:pt idx="47">
                  <c:v>6.0895881652832031</c:v>
                </c:pt>
                <c:pt idx="48">
                  <c:v>5.6901235580444336</c:v>
                </c:pt>
                <c:pt idx="49">
                  <c:v>6.2265200614929199</c:v>
                </c:pt>
                <c:pt idx="50">
                  <c:v>6.1636881828308105</c:v>
                </c:pt>
                <c:pt idx="51">
                  <c:v>5.5509719848632813</c:v>
                </c:pt>
                <c:pt idx="52">
                  <c:v>5.1191420555114746</c:v>
                </c:pt>
                <c:pt idx="53">
                  <c:v>4.7633523941040039</c:v>
                </c:pt>
                <c:pt idx="54">
                  <c:v>4.6469788551330566</c:v>
                </c:pt>
                <c:pt idx="55">
                  <c:v>4.766355037689209</c:v>
                </c:pt>
                <c:pt idx="56">
                  <c:v>4.9591526985168457</c:v>
                </c:pt>
                <c:pt idx="57">
                  <c:v>5.2746028900146484</c:v>
                </c:pt>
                <c:pt idx="58">
                  <c:v>5.1372947692871094</c:v>
                </c:pt>
                <c:pt idx="59">
                  <c:v>5.1680679321289063</c:v>
                </c:pt>
                <c:pt idx="60">
                  <c:v>5.5416312217712402</c:v>
                </c:pt>
                <c:pt idx="61">
                  <c:v>6.4074130058288574</c:v>
                </c:pt>
                <c:pt idx="62">
                  <c:v>6.8750214576721191</c:v>
                </c:pt>
                <c:pt idx="63">
                  <c:v>6.6627826690673828</c:v>
                </c:pt>
                <c:pt idx="64">
                  <c:v>7.1864724159240723</c:v>
                </c:pt>
                <c:pt idx="65">
                  <c:v>7.3051681518554688</c:v>
                </c:pt>
                <c:pt idx="66">
                  <c:v>6.7954554557800293</c:v>
                </c:pt>
                <c:pt idx="67">
                  <c:v>6.781949520111084</c:v>
                </c:pt>
                <c:pt idx="68">
                  <c:v>6.5325298309326172</c:v>
                </c:pt>
                <c:pt idx="69">
                  <c:v>6.0117573738098145</c:v>
                </c:pt>
                <c:pt idx="70">
                  <c:v>5.9356241226196289</c:v>
                </c:pt>
                <c:pt idx="71">
                  <c:v>7.3102731704711914</c:v>
                </c:pt>
                <c:pt idx="72">
                  <c:v>7.6526274681091309</c:v>
                </c:pt>
                <c:pt idx="73">
                  <c:v>5.8459548950195313</c:v>
                </c:pt>
                <c:pt idx="74">
                  <c:v>6.5482816696166992</c:v>
                </c:pt>
                <c:pt idx="75">
                  <c:v>6.6954784393310547</c:v>
                </c:pt>
                <c:pt idx="76">
                  <c:v>7.7303280830383301</c:v>
                </c:pt>
                <c:pt idx="77">
                  <c:v>9.2074975967407227</c:v>
                </c:pt>
                <c:pt idx="78">
                  <c:v>7.7241096496582031</c:v>
                </c:pt>
                <c:pt idx="79">
                  <c:v>8.2031259536743164</c:v>
                </c:pt>
                <c:pt idx="80">
                  <c:v>10.350282669067383</c:v>
                </c:pt>
                <c:pt idx="81">
                  <c:v>11.457633018493652</c:v>
                </c:pt>
                <c:pt idx="82">
                  <c:v>10.892297744750977</c:v>
                </c:pt>
                <c:pt idx="83">
                  <c:v>10.472170829772949</c:v>
                </c:pt>
                <c:pt idx="84">
                  <c:v>9.9234580993652344</c:v>
                </c:pt>
                <c:pt idx="85">
                  <c:v>9.255497932434082</c:v>
                </c:pt>
                <c:pt idx="86">
                  <c:v>8.4570217132568359</c:v>
                </c:pt>
                <c:pt idx="87">
                  <c:v>8.3886709213256836</c:v>
                </c:pt>
                <c:pt idx="88">
                  <c:v>7.3880329132080078</c:v>
                </c:pt>
                <c:pt idx="89">
                  <c:v>6.7931270599365234</c:v>
                </c:pt>
                <c:pt idx="90">
                  <c:v>6.8945732116699219</c:v>
                </c:pt>
                <c:pt idx="91">
                  <c:v>8.8551788330078125</c:v>
                </c:pt>
                <c:pt idx="92">
                  <c:v>9.4228830337524414</c:v>
                </c:pt>
                <c:pt idx="93">
                  <c:v>8.8069429397583008</c:v>
                </c:pt>
                <c:pt idx="94">
                  <c:v>8.17413330078125</c:v>
                </c:pt>
                <c:pt idx="95">
                  <c:v>8.9182271957397461</c:v>
                </c:pt>
                <c:pt idx="96">
                  <c:v>10.261107444763184</c:v>
                </c:pt>
                <c:pt idx="97">
                  <c:v>9.0771188735961914</c:v>
                </c:pt>
                <c:pt idx="98">
                  <c:v>8.2605991363525391</c:v>
                </c:pt>
                <c:pt idx="99">
                  <c:v>10.264588356018066</c:v>
                </c:pt>
                <c:pt idx="100">
                  <c:v>9.9262924194335938</c:v>
                </c:pt>
                <c:pt idx="101">
                  <c:v>9.2120380401611328</c:v>
                </c:pt>
                <c:pt idx="102">
                  <c:v>9.3098964691162109</c:v>
                </c:pt>
                <c:pt idx="103">
                  <c:v>10.508642196655273</c:v>
                </c:pt>
                <c:pt idx="104">
                  <c:v>11.708395957946777</c:v>
                </c:pt>
                <c:pt idx="105">
                  <c:v>13.00092887878418</c:v>
                </c:pt>
                <c:pt idx="106">
                  <c:v>14.628314018249512</c:v>
                </c:pt>
                <c:pt idx="107">
                  <c:v>16.199289321899414</c:v>
                </c:pt>
                <c:pt idx="108">
                  <c:v>15.575057983398438</c:v>
                </c:pt>
                <c:pt idx="109">
                  <c:v>14.906743049621582</c:v>
                </c:pt>
                <c:pt idx="110">
                  <c:v>16.958675384521484</c:v>
                </c:pt>
                <c:pt idx="111">
                  <c:v>13.22337532043457</c:v>
                </c:pt>
                <c:pt idx="112">
                  <c:v>23.87510871887207</c:v>
                </c:pt>
                <c:pt idx="113">
                  <c:v>34.984359741210938</c:v>
                </c:pt>
                <c:pt idx="114">
                  <c:v>47.353355407714844</c:v>
                </c:pt>
                <c:pt idx="115">
                  <c:v>56.499908447265625</c:v>
                </c:pt>
                <c:pt idx="116">
                  <c:v>64.143974304199219</c:v>
                </c:pt>
                <c:pt idx="117">
                  <c:v>66.498725891113281</c:v>
                </c:pt>
                <c:pt idx="118">
                  <c:v>50.971210479736328</c:v>
                </c:pt>
                <c:pt idx="119">
                  <c:v>44.356395721435547</c:v>
                </c:pt>
                <c:pt idx="120">
                  <c:v>56.032844543457031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51-4256-B5E0-BD4A6E6E2722}"/>
            </c:ext>
          </c:extLst>
        </c:ser>
        <c:ser>
          <c:idx val="4"/>
          <c:order val="4"/>
          <c:tx>
            <c:strRef>
              <c:f>ROLD034!$AA$3</c:f>
              <c:strCache>
                <c:ptCount val="1"/>
                <c:pt idx="0">
                  <c:v>EC-Martinez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ROLD034!$AA$34:$AA$154</c:f>
              <c:numCache>
                <c:formatCode>#,##0.00</c:formatCode>
                <c:ptCount val="121"/>
                <c:pt idx="0">
                  <c:v>1.2449231147766113</c:v>
                </c:pt>
                <c:pt idx="1">
                  <c:v>1.0396749973297119</c:v>
                </c:pt>
                <c:pt idx="2">
                  <c:v>0.72797989845275879</c:v>
                </c:pt>
                <c:pt idx="3">
                  <c:v>0.66244804859161377</c:v>
                </c:pt>
                <c:pt idx="4">
                  <c:v>0.80077672004699707</c:v>
                </c:pt>
                <c:pt idx="5">
                  <c:v>0.74036294221878052</c:v>
                </c:pt>
                <c:pt idx="6">
                  <c:v>0.59980487823486328</c:v>
                </c:pt>
                <c:pt idx="7">
                  <c:v>0.62537610530853271</c:v>
                </c:pt>
                <c:pt idx="8">
                  <c:v>0.41571220755577087</c:v>
                </c:pt>
                <c:pt idx="9">
                  <c:v>0.49859714508056641</c:v>
                </c:pt>
                <c:pt idx="10">
                  <c:v>0.41485485434532166</c:v>
                </c:pt>
                <c:pt idx="11">
                  <c:v>0.40513008832931519</c:v>
                </c:pt>
                <c:pt idx="12">
                  <c:v>0.36334714293479919</c:v>
                </c:pt>
                <c:pt idx="13">
                  <c:v>0.27650004625320435</c:v>
                </c:pt>
                <c:pt idx="14">
                  <c:v>8.6386948823928833E-2</c:v>
                </c:pt>
                <c:pt idx="15">
                  <c:v>9.654155932366848E-3</c:v>
                </c:pt>
                <c:pt idx="16">
                  <c:v>7.8893993049860001E-3</c:v>
                </c:pt>
                <c:pt idx="17">
                  <c:v>6.897051353007555E-3</c:v>
                </c:pt>
                <c:pt idx="18">
                  <c:v>6.5209083259105682E-3</c:v>
                </c:pt>
                <c:pt idx="19">
                  <c:v>6.4685489051043987E-3</c:v>
                </c:pt>
                <c:pt idx="20">
                  <c:v>5.8782277628779411E-3</c:v>
                </c:pt>
                <c:pt idx="21">
                  <c:v>5.8128023520112038E-3</c:v>
                </c:pt>
                <c:pt idx="22">
                  <c:v>5.0104237161576748E-3</c:v>
                </c:pt>
                <c:pt idx="23">
                  <c:v>4.9771703779697418E-3</c:v>
                </c:pt>
                <c:pt idx="24">
                  <c:v>4.2639817111194134E-3</c:v>
                </c:pt>
                <c:pt idx="25">
                  <c:v>2.7360550593584776E-3</c:v>
                </c:pt>
                <c:pt idx="26">
                  <c:v>1.7939798999577761E-3</c:v>
                </c:pt>
                <c:pt idx="27">
                  <c:v>1.8362608971074224E-3</c:v>
                </c:pt>
                <c:pt idx="28">
                  <c:v>1.9569762516766787E-3</c:v>
                </c:pt>
                <c:pt idx="29">
                  <c:v>2.4727156851440668E-3</c:v>
                </c:pt>
                <c:pt idx="30">
                  <c:v>2.6829002890735865E-3</c:v>
                </c:pt>
                <c:pt idx="31">
                  <c:v>2.5829672813415527E-3</c:v>
                </c:pt>
                <c:pt idx="32">
                  <c:v>2.3683288600295782E-3</c:v>
                </c:pt>
                <c:pt idx="33">
                  <c:v>2.3612349759787321E-3</c:v>
                </c:pt>
                <c:pt idx="34">
                  <c:v>2.4066590704023838E-3</c:v>
                </c:pt>
                <c:pt idx="35">
                  <c:v>1.7007438000291586E-3</c:v>
                </c:pt>
                <c:pt idx="36">
                  <c:v>1.5830914489924908E-3</c:v>
                </c:pt>
                <c:pt idx="37">
                  <c:v>1.5890528447926044E-3</c:v>
                </c:pt>
                <c:pt idx="38">
                  <c:v>1.4875489287078381E-3</c:v>
                </c:pt>
                <c:pt idx="39">
                  <c:v>1.4926657313480973E-3</c:v>
                </c:pt>
                <c:pt idx="40">
                  <c:v>1.218689838424325E-3</c:v>
                </c:pt>
                <c:pt idx="41">
                  <c:v>9.1375148622319102E-4</c:v>
                </c:pt>
                <c:pt idx="42">
                  <c:v>7.3211546987295151E-4</c:v>
                </c:pt>
                <c:pt idx="43">
                  <c:v>7.3462811997160316E-4</c:v>
                </c:pt>
                <c:pt idx="44">
                  <c:v>7.2080153040587902E-4</c:v>
                </c:pt>
                <c:pt idx="45">
                  <c:v>7.9612201079726219E-4</c:v>
                </c:pt>
                <c:pt idx="46">
                  <c:v>8.7060109945014119E-4</c:v>
                </c:pt>
                <c:pt idx="47">
                  <c:v>8.5958599811419845E-4</c:v>
                </c:pt>
                <c:pt idx="48">
                  <c:v>8.728693937882781E-4</c:v>
                </c:pt>
                <c:pt idx="49">
                  <c:v>9.3448121333494782E-4</c:v>
                </c:pt>
                <c:pt idx="50">
                  <c:v>7.5913674663752317E-4</c:v>
                </c:pt>
                <c:pt idx="51">
                  <c:v>5.8574386639520526E-4</c:v>
                </c:pt>
                <c:pt idx="52">
                  <c:v>5.0233455840498209E-4</c:v>
                </c:pt>
                <c:pt idx="53">
                  <c:v>4.7108158469200134E-4</c:v>
                </c:pt>
                <c:pt idx="54">
                  <c:v>3.8863311056047678E-4</c:v>
                </c:pt>
                <c:pt idx="55">
                  <c:v>3.6455265944823623E-4</c:v>
                </c:pt>
                <c:pt idx="56">
                  <c:v>2.804738178383559E-4</c:v>
                </c:pt>
                <c:pt idx="57">
                  <c:v>3.027956117875874E-4</c:v>
                </c:pt>
                <c:pt idx="58">
                  <c:v>2.6899852673523128E-4</c:v>
                </c:pt>
                <c:pt idx="59">
                  <c:v>2.8619970544241369E-4</c:v>
                </c:pt>
                <c:pt idx="60">
                  <c:v>2.893836353905499E-4</c:v>
                </c:pt>
                <c:pt idx="61">
                  <c:v>2.9260682640597224E-4</c:v>
                </c:pt>
                <c:pt idx="62">
                  <c:v>2.7804978890344501E-4</c:v>
                </c:pt>
                <c:pt idx="63">
                  <c:v>2.2861984325572848E-4</c:v>
                </c:pt>
                <c:pt idx="64">
                  <c:v>2.4678022600710392E-4</c:v>
                </c:pt>
                <c:pt idx="65">
                  <c:v>2.3488930310122669E-4</c:v>
                </c:pt>
                <c:pt idx="66">
                  <c:v>1.9373749091755599E-4</c:v>
                </c:pt>
                <c:pt idx="67">
                  <c:v>1.4952244237065315E-4</c:v>
                </c:pt>
                <c:pt idx="68">
                  <c:v>1.1934229405596852E-4</c:v>
                </c:pt>
                <c:pt idx="69">
                  <c:v>1.0610665776766837E-4</c:v>
                </c:pt>
                <c:pt idx="70">
                  <c:v>8.2869519246742129E-5</c:v>
                </c:pt>
                <c:pt idx="71">
                  <c:v>1.0658044629963115E-4</c:v>
                </c:pt>
                <c:pt idx="72">
                  <c:v>1.3389112427830696E-4</c:v>
                </c:pt>
                <c:pt idx="73">
                  <c:v>8.2719358033500612E-5</c:v>
                </c:pt>
                <c:pt idx="74">
                  <c:v>8.3685910794883966E-5</c:v>
                </c:pt>
                <c:pt idx="75">
                  <c:v>8.3806677139364183E-5</c:v>
                </c:pt>
                <c:pt idx="76">
                  <c:v>8.8396132923662663E-5</c:v>
                </c:pt>
                <c:pt idx="77">
                  <c:v>9.3819231551606208E-5</c:v>
                </c:pt>
                <c:pt idx="78">
                  <c:v>6.5002124756574631E-5</c:v>
                </c:pt>
                <c:pt idx="79">
                  <c:v>5.8508743677521124E-5</c:v>
                </c:pt>
                <c:pt idx="80">
                  <c:v>8.4487030107993633E-5</c:v>
                </c:pt>
                <c:pt idx="81">
                  <c:v>7.277604890987277E-5</c:v>
                </c:pt>
                <c:pt idx="82">
                  <c:v>5.8366567827761173E-5</c:v>
                </c:pt>
                <c:pt idx="83">
                  <c:v>5.7855715567711741E-5</c:v>
                </c:pt>
                <c:pt idx="84">
                  <c:v>4.9286270950688049E-5</c:v>
                </c:pt>
                <c:pt idx="85">
                  <c:v>4.209062535664998E-5</c:v>
                </c:pt>
                <c:pt idx="86">
                  <c:v>3.8087666325736791E-5</c:v>
                </c:pt>
                <c:pt idx="87">
                  <c:v>3.1312574719777331E-5</c:v>
                </c:pt>
                <c:pt idx="88">
                  <c:v>2.2031368644093163E-5</c:v>
                </c:pt>
                <c:pt idx="89">
                  <c:v>1.7167803889606148E-5</c:v>
                </c:pt>
                <c:pt idx="90">
                  <c:v>1.6527241314179264E-5</c:v>
                </c:pt>
                <c:pt idx="91">
                  <c:v>1.8409848053124733E-5</c:v>
                </c:pt>
                <c:pt idx="92">
                  <c:v>1.4528187421092298E-5</c:v>
                </c:pt>
                <c:pt idx="93">
                  <c:v>1.1397641173971351E-5</c:v>
                </c:pt>
                <c:pt idx="94">
                  <c:v>9.8182654255651869E-6</c:v>
                </c:pt>
                <c:pt idx="95">
                  <c:v>8.5211959230946377E-6</c:v>
                </c:pt>
                <c:pt idx="96">
                  <c:v>7.6235260166868102E-6</c:v>
                </c:pt>
                <c:pt idx="97">
                  <c:v>5.4720862863177899E-6</c:v>
                </c:pt>
                <c:pt idx="98">
                  <c:v>4.2610627133399248E-6</c:v>
                </c:pt>
                <c:pt idx="99">
                  <c:v>5.9789090300910175E-6</c:v>
                </c:pt>
                <c:pt idx="100">
                  <c:v>4.8180563680944033E-6</c:v>
                </c:pt>
                <c:pt idx="101">
                  <c:v>2.7619478260021424E-6</c:v>
                </c:pt>
                <c:pt idx="102">
                  <c:v>2.2067558802518761E-6</c:v>
                </c:pt>
                <c:pt idx="103">
                  <c:v>2.2590868411498377E-6</c:v>
                </c:pt>
                <c:pt idx="104">
                  <c:v>2.0413381207617931E-6</c:v>
                </c:pt>
                <c:pt idx="105">
                  <c:v>1.6556768969167024E-6</c:v>
                </c:pt>
                <c:pt idx="106">
                  <c:v>1.408315142725769E-6</c:v>
                </c:pt>
                <c:pt idx="107">
                  <c:v>1.3639739790960448E-6</c:v>
                </c:pt>
                <c:pt idx="108">
                  <c:v>1.0144844964088406E-6</c:v>
                </c:pt>
                <c:pt idx="109">
                  <c:v>7.5554117984211189E-7</c:v>
                </c:pt>
                <c:pt idx="110">
                  <c:v>6.836000920884544E-7</c:v>
                </c:pt>
                <c:pt idx="111">
                  <c:v>3.8282692571556254E-7</c:v>
                </c:pt>
                <c:pt idx="112">
                  <c:v>5.5572081691934727E-7</c:v>
                </c:pt>
                <c:pt idx="113">
                  <c:v>7.7624508776352741E-7</c:v>
                </c:pt>
                <c:pt idx="114">
                  <c:v>9.2824086550535867E-7</c:v>
                </c:pt>
                <c:pt idx="115">
                  <c:v>1.0105264891535626E-6</c:v>
                </c:pt>
                <c:pt idx="116">
                  <c:v>5.199854786042124E-5</c:v>
                </c:pt>
                <c:pt idx="117">
                  <c:v>2.7556734858080745E-4</c:v>
                </c:pt>
                <c:pt idx="118">
                  <c:v>1.3963106903247535E-4</c:v>
                </c:pt>
                <c:pt idx="119">
                  <c:v>8.1755912106018513E-5</c:v>
                </c:pt>
                <c:pt idx="120">
                  <c:v>1.1997357069049031E-4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51-4256-B5E0-BD4A6E6E2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584640"/>
        <c:axId val="247611392"/>
      </c:areaChart>
      <c:lineChart>
        <c:grouping val="standard"/>
        <c:varyColors val="0"/>
        <c:ser>
          <c:idx val="5"/>
          <c:order val="5"/>
          <c:tx>
            <c:strRef>
              <c:f>ROLD034!$AB$3</c:f>
              <c:strCache>
                <c:ptCount val="1"/>
                <c:pt idx="0">
                  <c:v>EC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ROLD034!$V$34:$V$154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ROLD034!$AB$34:$AB$154</c:f>
              <c:numCache>
                <c:formatCode>#,##0.00</c:formatCode>
                <c:ptCount val="121"/>
                <c:pt idx="0">
                  <c:v>284.91342163085938</c:v>
                </c:pt>
                <c:pt idx="1">
                  <c:v>282.65939331054688</c:v>
                </c:pt>
                <c:pt idx="2">
                  <c:v>277.08633422851563</c:v>
                </c:pt>
                <c:pt idx="3">
                  <c:v>279.82440185546875</c:v>
                </c:pt>
                <c:pt idx="4">
                  <c:v>286.1231689453125</c:v>
                </c:pt>
                <c:pt idx="5">
                  <c:v>286.735107421875</c:v>
                </c:pt>
                <c:pt idx="6">
                  <c:v>284.54953002929688</c:v>
                </c:pt>
                <c:pt idx="7">
                  <c:v>284.74652099609375</c:v>
                </c:pt>
                <c:pt idx="8">
                  <c:v>277.42672729492188</c:v>
                </c:pt>
                <c:pt idx="9">
                  <c:v>279.35748291015625</c:v>
                </c:pt>
                <c:pt idx="10">
                  <c:v>271.83587646484375</c:v>
                </c:pt>
                <c:pt idx="11">
                  <c:v>265.4287109375</c:v>
                </c:pt>
                <c:pt idx="12">
                  <c:v>260.08673095703125</c:v>
                </c:pt>
                <c:pt idx="13">
                  <c:v>245.8621826171875</c:v>
                </c:pt>
                <c:pt idx="14">
                  <c:v>199.63970947265625</c:v>
                </c:pt>
                <c:pt idx="15">
                  <c:v>163.21920776367188</c:v>
                </c:pt>
                <c:pt idx="16">
                  <c:v>161.75588989257813</c:v>
                </c:pt>
                <c:pt idx="17">
                  <c:v>163.72122192382813</c:v>
                </c:pt>
                <c:pt idx="18">
                  <c:v>161.8223876953125</c:v>
                </c:pt>
                <c:pt idx="19">
                  <c:v>160.376953125</c:v>
                </c:pt>
                <c:pt idx="20">
                  <c:v>158.68205261230469</c:v>
                </c:pt>
                <c:pt idx="21">
                  <c:v>156.65888977050781</c:v>
                </c:pt>
                <c:pt idx="22">
                  <c:v>154.91799926757813</c:v>
                </c:pt>
                <c:pt idx="23">
                  <c:v>153.13720703125</c:v>
                </c:pt>
                <c:pt idx="24">
                  <c:v>151.33872985839844</c:v>
                </c:pt>
                <c:pt idx="25">
                  <c:v>148.98165893554688</c:v>
                </c:pt>
                <c:pt idx="26">
                  <c:v>147.23823547363281</c:v>
                </c:pt>
                <c:pt idx="27">
                  <c:v>145.66621398925781</c:v>
                </c:pt>
                <c:pt idx="28">
                  <c:v>144.48123168945313</c:v>
                </c:pt>
                <c:pt idx="29">
                  <c:v>143.40565490722656</c:v>
                </c:pt>
                <c:pt idx="30">
                  <c:v>143.30697631835938</c:v>
                </c:pt>
                <c:pt idx="31">
                  <c:v>144.99038696289063</c:v>
                </c:pt>
                <c:pt idx="32">
                  <c:v>143.62217712402344</c:v>
                </c:pt>
                <c:pt idx="33">
                  <c:v>140.15240478515625</c:v>
                </c:pt>
                <c:pt idx="34">
                  <c:v>140.6348876953125</c:v>
                </c:pt>
                <c:pt idx="35">
                  <c:v>142.19189453125</c:v>
                </c:pt>
                <c:pt idx="36">
                  <c:v>141.91566467285156</c:v>
                </c:pt>
                <c:pt idx="37">
                  <c:v>139.89762878417969</c:v>
                </c:pt>
                <c:pt idx="38">
                  <c:v>138.66641235351563</c:v>
                </c:pt>
                <c:pt idx="39">
                  <c:v>138.59689331054688</c:v>
                </c:pt>
                <c:pt idx="40">
                  <c:v>137.93586730957031</c:v>
                </c:pt>
                <c:pt idx="41">
                  <c:v>135.322265625</c:v>
                </c:pt>
                <c:pt idx="42">
                  <c:v>134.08518981933594</c:v>
                </c:pt>
                <c:pt idx="43">
                  <c:v>132.54804992675781</c:v>
                </c:pt>
                <c:pt idx="44">
                  <c:v>130.29690551757813</c:v>
                </c:pt>
                <c:pt idx="45">
                  <c:v>126.64623260498047</c:v>
                </c:pt>
                <c:pt idx="46">
                  <c:v>123.41442108154297</c:v>
                </c:pt>
                <c:pt idx="47">
                  <c:v>121.65375518798828</c:v>
                </c:pt>
                <c:pt idx="48">
                  <c:v>120.17391967773438</c:v>
                </c:pt>
                <c:pt idx="49">
                  <c:v>118.83737945556641</c:v>
                </c:pt>
                <c:pt idx="50">
                  <c:v>116.90502166748047</c:v>
                </c:pt>
                <c:pt idx="51">
                  <c:v>114.92383575439453</c:v>
                </c:pt>
                <c:pt idx="52">
                  <c:v>111.54605865478516</c:v>
                </c:pt>
                <c:pt idx="53">
                  <c:v>108.39546203613281</c:v>
                </c:pt>
                <c:pt idx="54">
                  <c:v>107.3360595703125</c:v>
                </c:pt>
                <c:pt idx="55">
                  <c:v>107.25392913818359</c:v>
                </c:pt>
                <c:pt idx="56">
                  <c:v>106.3314208984375</c:v>
                </c:pt>
                <c:pt idx="57">
                  <c:v>104.87740325927734</c:v>
                </c:pt>
                <c:pt idx="58">
                  <c:v>103.53425598144531</c:v>
                </c:pt>
                <c:pt idx="59">
                  <c:v>101.71456909179688</c:v>
                </c:pt>
                <c:pt idx="60">
                  <c:v>100.2550048828125</c:v>
                </c:pt>
                <c:pt idx="61">
                  <c:v>100.56595611572266</c:v>
                </c:pt>
                <c:pt idx="62">
                  <c:v>98.387435913085938</c:v>
                </c:pt>
                <c:pt idx="63">
                  <c:v>97.013267517089844</c:v>
                </c:pt>
                <c:pt idx="64">
                  <c:v>95.659393310546875</c:v>
                </c:pt>
                <c:pt idx="65">
                  <c:v>94.775062561035156</c:v>
                </c:pt>
                <c:pt idx="66">
                  <c:v>93.41864013671875</c:v>
                </c:pt>
                <c:pt idx="67">
                  <c:v>94.043815612792969</c:v>
                </c:pt>
                <c:pt idx="68">
                  <c:v>93.82318115234375</c:v>
                </c:pt>
                <c:pt idx="69">
                  <c:v>92.379745483398438</c:v>
                </c:pt>
                <c:pt idx="70">
                  <c:v>91.310188293457031</c:v>
                </c:pt>
                <c:pt idx="71">
                  <c:v>91.730911254882813</c:v>
                </c:pt>
                <c:pt idx="72">
                  <c:v>92.039566040039063</c:v>
                </c:pt>
                <c:pt idx="73">
                  <c:v>91.35125732421875</c:v>
                </c:pt>
                <c:pt idx="74">
                  <c:v>93.847412109375</c:v>
                </c:pt>
                <c:pt idx="75">
                  <c:v>96.574615478515625</c:v>
                </c:pt>
                <c:pt idx="76">
                  <c:v>96.506927490234375</c:v>
                </c:pt>
                <c:pt idx="77">
                  <c:v>96.805641174316406</c:v>
                </c:pt>
                <c:pt idx="78">
                  <c:v>93.440849304199219</c:v>
                </c:pt>
                <c:pt idx="79">
                  <c:v>92.351943969726563</c:v>
                </c:pt>
                <c:pt idx="80">
                  <c:v>93.195510864257813</c:v>
                </c:pt>
                <c:pt idx="81">
                  <c:v>92.693130493164063</c:v>
                </c:pt>
                <c:pt idx="82">
                  <c:v>90.4783935546875</c:v>
                </c:pt>
                <c:pt idx="83">
                  <c:v>88.649955749511719</c:v>
                </c:pt>
                <c:pt idx="84">
                  <c:v>86.388984680175781</c:v>
                </c:pt>
                <c:pt idx="85">
                  <c:v>83.8948974609375</c:v>
                </c:pt>
                <c:pt idx="86">
                  <c:v>81.46142578125</c:v>
                </c:pt>
                <c:pt idx="87">
                  <c:v>80.2265625</c:v>
                </c:pt>
                <c:pt idx="88">
                  <c:v>78.799644470214844</c:v>
                </c:pt>
                <c:pt idx="89">
                  <c:v>77.637977600097656</c:v>
                </c:pt>
                <c:pt idx="90">
                  <c:v>78.071502685546875</c:v>
                </c:pt>
                <c:pt idx="91">
                  <c:v>80.116104125976563</c:v>
                </c:pt>
                <c:pt idx="92">
                  <c:v>79.4366455078125</c:v>
                </c:pt>
                <c:pt idx="93">
                  <c:v>78.713600158691406</c:v>
                </c:pt>
                <c:pt idx="94">
                  <c:v>77.831962585449219</c:v>
                </c:pt>
                <c:pt idx="95">
                  <c:v>78.162895202636719</c:v>
                </c:pt>
                <c:pt idx="96">
                  <c:v>79.372390747070313</c:v>
                </c:pt>
                <c:pt idx="97">
                  <c:v>78.286758422851563</c:v>
                </c:pt>
                <c:pt idx="98">
                  <c:v>77.522697448730469</c:v>
                </c:pt>
                <c:pt idx="99">
                  <c:v>78.826080322265625</c:v>
                </c:pt>
                <c:pt idx="100">
                  <c:v>78.097305297851563</c:v>
                </c:pt>
                <c:pt idx="101">
                  <c:v>77.448272705078125</c:v>
                </c:pt>
                <c:pt idx="102">
                  <c:v>78.102180480957031</c:v>
                </c:pt>
                <c:pt idx="103">
                  <c:v>77.998275756835938</c:v>
                </c:pt>
                <c:pt idx="104">
                  <c:v>78.116859436035156</c:v>
                </c:pt>
                <c:pt idx="105">
                  <c:v>78.461715698242188</c:v>
                </c:pt>
                <c:pt idx="106">
                  <c:v>80.324668884277344</c:v>
                </c:pt>
                <c:pt idx="107">
                  <c:v>82.683761596679688</c:v>
                </c:pt>
                <c:pt idx="108">
                  <c:v>83.56060791015625</c:v>
                </c:pt>
                <c:pt idx="109">
                  <c:v>84.682472229003906</c:v>
                </c:pt>
                <c:pt idx="110">
                  <c:v>88.77978515625</c:v>
                </c:pt>
                <c:pt idx="111">
                  <c:v>87.894332885742188</c:v>
                </c:pt>
                <c:pt idx="112">
                  <c:v>96.915245056152344</c:v>
                </c:pt>
                <c:pt idx="113">
                  <c:v>106.61469268798828</c:v>
                </c:pt>
                <c:pt idx="114">
                  <c:v>117.32073974609375</c:v>
                </c:pt>
                <c:pt idx="115">
                  <c:v>124.97803497314453</c:v>
                </c:pt>
                <c:pt idx="116">
                  <c:v>130.7803955078125</c:v>
                </c:pt>
                <c:pt idx="117">
                  <c:v>133.75155639648438</c:v>
                </c:pt>
                <c:pt idx="118">
                  <c:v>137.6170654296875</c:v>
                </c:pt>
                <c:pt idx="119">
                  <c:v>143.26548767089844</c:v>
                </c:pt>
                <c:pt idx="120">
                  <c:v>146.01882934570313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51-4256-B5E0-BD4A6E6E2722}"/>
            </c:ext>
          </c:extLst>
        </c:ser>
        <c:ser>
          <c:idx val="7"/>
          <c:order val="6"/>
          <c:tx>
            <c:strRef>
              <c:f>ROLD034!$AD$3</c:f>
              <c:strCache>
                <c:ptCount val="1"/>
                <c:pt idx="0">
                  <c:v>Old River at HWY 4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FF"/>
                </a:solidFill>
              </a:ln>
            </c:spPr>
          </c:marker>
          <c:cat>
            <c:numRef>
              <c:f>ROLD034!$V$34:$V$154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ROLD034!$AD$34:$AD$154</c:f>
              <c:numCache>
                <c:formatCode>General</c:formatCode>
                <c:ptCount val="121"/>
                <c:pt idx="0">
                  <c:v>394.546875</c:v>
                </c:pt>
                <c:pt idx="1">
                  <c:v>#N/A</c:v>
                </c:pt>
                <c:pt idx="2">
                  <c:v>390.77084350585898</c:v>
                </c:pt>
                <c:pt idx="3">
                  <c:v>382.875</c:v>
                </c:pt>
                <c:pt idx="4">
                  <c:v>#N/A</c:v>
                </c:pt>
                <c:pt idx="5">
                  <c:v>381.76040649414</c:v>
                </c:pt>
                <c:pt idx="6">
                  <c:v>360.13021850585898</c:v>
                </c:pt>
                <c:pt idx="7">
                  <c:v>365.609375</c:v>
                </c:pt>
                <c:pt idx="8">
                  <c:v>384.47915649414</c:v>
                </c:pt>
                <c:pt idx="9">
                  <c:v>395.82290649414</c:v>
                </c:pt>
                <c:pt idx="10">
                  <c:v>387.44271850585898</c:v>
                </c:pt>
                <c:pt idx="11">
                  <c:v>372.953125</c:v>
                </c:pt>
                <c:pt idx="12">
                  <c:v>379.99478149414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188.88020324707</c:v>
                </c:pt>
                <c:pt idx="19">
                  <c:v>188.17707824707</c:v>
                </c:pt>
                <c:pt idx="20">
                  <c:v>191.36979675292901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173.05207824707</c:v>
                </c:pt>
                <c:pt idx="27">
                  <c:v>178.453125</c:v>
                </c:pt>
                <c:pt idx="28">
                  <c:v>169.48957824707</c:v>
                </c:pt>
                <c:pt idx="29">
                  <c:v>#N/A</c:v>
                </c:pt>
                <c:pt idx="30">
                  <c:v>#N/A</c:v>
                </c:pt>
                <c:pt idx="31">
                  <c:v>177.8125</c:v>
                </c:pt>
                <c:pt idx="32">
                  <c:v>#N/A</c:v>
                </c:pt>
                <c:pt idx="33">
                  <c:v>178.671875</c:v>
                </c:pt>
                <c:pt idx="34">
                  <c:v>167.828125</c:v>
                </c:pt>
                <c:pt idx="35">
                  <c:v>169.6875</c:v>
                </c:pt>
                <c:pt idx="36">
                  <c:v>180.44792175292901</c:v>
                </c:pt>
                <c:pt idx="37">
                  <c:v>175.41667175292901</c:v>
                </c:pt>
                <c:pt idx="38">
                  <c:v>167.25520324707</c:v>
                </c:pt>
                <c:pt idx="39">
                  <c:v>173.08854675292901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157.46354675292901</c:v>
                </c:pt>
                <c:pt idx="44">
                  <c:v>157.19792175292901</c:v>
                </c:pt>
                <c:pt idx="45">
                  <c:v>159.52082824707</c:v>
                </c:pt>
                <c:pt idx="46">
                  <c:v>#N/A</c:v>
                </c:pt>
                <c:pt idx="47">
                  <c:v>149.77082824707</c:v>
                </c:pt>
                <c:pt idx="48">
                  <c:v>144.83854675292901</c:v>
                </c:pt>
                <c:pt idx="49">
                  <c:v>142.45832824707</c:v>
                </c:pt>
                <c:pt idx="50">
                  <c:v>144.765625</c:v>
                </c:pt>
                <c:pt idx="51">
                  <c:v>138.625</c:v>
                </c:pt>
                <c:pt idx="52">
                  <c:v>132.44792175292901</c:v>
                </c:pt>
                <c:pt idx="53">
                  <c:v>127.260414123535</c:v>
                </c:pt>
                <c:pt idx="54">
                  <c:v>125.30208587646401</c:v>
                </c:pt>
                <c:pt idx="55">
                  <c:v>129.09895324707</c:v>
                </c:pt>
                <c:pt idx="56">
                  <c:v>128.78125</c:v>
                </c:pt>
                <c:pt idx="57">
                  <c:v>#N/A</c:v>
                </c:pt>
                <c:pt idx="58">
                  <c:v>#N/A</c:v>
                </c:pt>
                <c:pt idx="59">
                  <c:v>123.95833587646401</c:v>
                </c:pt>
                <c:pt idx="60">
                  <c:v>121.77083587646401</c:v>
                </c:pt>
                <c:pt idx="61">
                  <c:v>123.875</c:v>
                </c:pt>
                <c:pt idx="62">
                  <c:v>#N/A</c:v>
                </c:pt>
                <c:pt idx="63">
                  <c:v>121.526039123535</c:v>
                </c:pt>
                <c:pt idx="64">
                  <c:v>114.13021087646401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114.8125</c:v>
                </c:pt>
                <c:pt idx="69">
                  <c:v>109.88021087646401</c:v>
                </c:pt>
                <c:pt idx="70">
                  <c:v>110.203125</c:v>
                </c:pt>
                <c:pt idx="71">
                  <c:v>115.06771087646401</c:v>
                </c:pt>
                <c:pt idx="72">
                  <c:v>#N/A</c:v>
                </c:pt>
                <c:pt idx="73">
                  <c:v>#N/A</c:v>
                </c:pt>
                <c:pt idx="74">
                  <c:v>110.89583587646401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114.526039123535</c:v>
                </c:pt>
                <c:pt idx="84">
                  <c:v>112.4375</c:v>
                </c:pt>
                <c:pt idx="85">
                  <c:v>#N/A</c:v>
                </c:pt>
                <c:pt idx="86">
                  <c:v>#N/A</c:v>
                </c:pt>
                <c:pt idx="87">
                  <c:v>97.067710876464801</c:v>
                </c:pt>
                <c:pt idx="88">
                  <c:v>92.380210876464801</c:v>
                </c:pt>
                <c:pt idx="89">
                  <c:v>90.84375</c:v>
                </c:pt>
                <c:pt idx="90">
                  <c:v>92.765625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93.942710876464801</c:v>
                </c:pt>
                <c:pt idx="96">
                  <c:v>93.9375</c:v>
                </c:pt>
                <c:pt idx="97">
                  <c:v>93.489585876464801</c:v>
                </c:pt>
                <c:pt idx="98">
                  <c:v>92.442710876464801</c:v>
                </c:pt>
                <c:pt idx="99">
                  <c:v>92.666664123535099</c:v>
                </c:pt>
                <c:pt idx="100">
                  <c:v>91.005210876464801</c:v>
                </c:pt>
                <c:pt idx="101">
                  <c:v>89.630210876464801</c:v>
                </c:pt>
                <c:pt idx="102">
                  <c:v>#N/A</c:v>
                </c:pt>
                <c:pt idx="103">
                  <c:v>#N/A</c:v>
                </c:pt>
                <c:pt idx="104">
                  <c:v>91.322914123535099</c:v>
                </c:pt>
                <c:pt idx="105">
                  <c:v>#N/A</c:v>
                </c:pt>
                <c:pt idx="106">
                  <c:v>96.302085876464801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104.416664123535</c:v>
                </c:pt>
                <c:pt idx="111">
                  <c:v>106.06771087646401</c:v>
                </c:pt>
                <c:pt idx="112">
                  <c:v>126.651039123535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159.59895324707</c:v>
                </c:pt>
                <c:pt idx="12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51-4256-B5E0-BD4A6E6E2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584640"/>
        <c:axId val="247611392"/>
      </c:lineChart>
      <c:dateAx>
        <c:axId val="247584640"/>
        <c:scaling>
          <c:orientation val="minMax"/>
          <c:max val="45109"/>
          <c:min val="44986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611392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761139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 Source Contributions, uS/cm      </a:t>
                </a:r>
              </a:p>
            </c:rich>
          </c:tx>
          <c:layout>
            <c:manualLayout>
              <c:xMode val="edge"/>
              <c:yMode val="edge"/>
              <c:x val="8.0385852090033728E-3"/>
              <c:y val="0.309375000000005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584640"/>
        <c:crossesAt val="44986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463022508038593E-2"/>
          <c:y val="9.0625000000001746E-2"/>
          <c:w val="0.8659700736764927"/>
          <c:h val="9.12250656167982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43" r="0.75000000000001343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ROLD034!$B$71</c:f>
          <c:strCache>
            <c:ptCount val="1"/>
            <c:pt idx="0">
              <c:v>Modeled DOC Fingerprint at Old River at Highway 4</c:v>
            </c:pt>
          </c:strCache>
        </c:strRef>
      </c:tx>
      <c:layout>
        <c:manualLayout>
          <c:xMode val="edge"/>
          <c:yMode val="edge"/>
          <c:x val="0.17335473515249086"/>
          <c:y val="1.56739811912225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308186195826664E-2"/>
          <c:y val="0.20689686841335903"/>
          <c:w val="0.86195826645264861"/>
          <c:h val="0.68652142700796359"/>
        </c:manualLayout>
      </c:layout>
      <c:areaChart>
        <c:grouping val="stacked"/>
        <c:varyColors val="0"/>
        <c:ser>
          <c:idx val="0"/>
          <c:order val="0"/>
          <c:tx>
            <c:strRef>
              <c:f>ROLD034!$AG$3</c:f>
              <c:strCache>
                <c:ptCount val="1"/>
                <c:pt idx="0">
                  <c:v>DOC-SAC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ROLD034!$AF$34:$AF$154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ROLD034!$AG$34:$AG$154</c:f>
              <c:numCache>
                <c:formatCode>#,##0.00</c:formatCode>
                <c:ptCount val="121"/>
                <c:pt idx="0">
                  <c:v>0.56523716449737549</c:v>
                </c:pt>
                <c:pt idx="1">
                  <c:v>0.57489407062530518</c:v>
                </c:pt>
                <c:pt idx="2">
                  <c:v>0.59437519311904907</c:v>
                </c:pt>
                <c:pt idx="3">
                  <c:v>0.58405822515487671</c:v>
                </c:pt>
                <c:pt idx="4">
                  <c:v>0.56369996070861816</c:v>
                </c:pt>
                <c:pt idx="5">
                  <c:v>0.55426126718521118</c:v>
                </c:pt>
                <c:pt idx="6">
                  <c:v>0.54186958074569702</c:v>
                </c:pt>
                <c:pt idx="7">
                  <c:v>0.52127665281295776</c:v>
                </c:pt>
                <c:pt idx="8">
                  <c:v>0.50671166181564331</c:v>
                </c:pt>
                <c:pt idx="9">
                  <c:v>0.46581321954727173</c:v>
                </c:pt>
                <c:pt idx="10">
                  <c:v>0.43191033601760864</c:v>
                </c:pt>
                <c:pt idx="11">
                  <c:v>0.39351212978363037</c:v>
                </c:pt>
                <c:pt idx="12">
                  <c:v>0.35165482759475708</c:v>
                </c:pt>
                <c:pt idx="13">
                  <c:v>0.2563011646270752</c:v>
                </c:pt>
                <c:pt idx="14">
                  <c:v>5.8734852820634842E-2</c:v>
                </c:pt>
                <c:pt idx="15">
                  <c:v>2.3823182564228773E-3</c:v>
                </c:pt>
                <c:pt idx="16">
                  <c:v>1.6635411884635687E-3</c:v>
                </c:pt>
                <c:pt idx="17">
                  <c:v>1.3106565456837416E-3</c:v>
                </c:pt>
                <c:pt idx="18">
                  <c:v>1.1432218598201871E-3</c:v>
                </c:pt>
                <c:pt idx="19">
                  <c:v>1.0679156985133886E-3</c:v>
                </c:pt>
                <c:pt idx="20">
                  <c:v>9.3170697800815105E-4</c:v>
                </c:pt>
                <c:pt idx="21">
                  <c:v>8.8486674940213561E-4</c:v>
                </c:pt>
                <c:pt idx="22">
                  <c:v>7.4191525345668197E-4</c:v>
                </c:pt>
                <c:pt idx="23">
                  <c:v>7.2369538247585297E-4</c:v>
                </c:pt>
                <c:pt idx="24">
                  <c:v>6.0218293219804764E-4</c:v>
                </c:pt>
                <c:pt idx="25">
                  <c:v>3.8349191891029477E-4</c:v>
                </c:pt>
                <c:pt idx="26">
                  <c:v>2.492387720849365E-4</c:v>
                </c:pt>
                <c:pt idx="27">
                  <c:v>2.5122621445916593E-4</c:v>
                </c:pt>
                <c:pt idx="28">
                  <c:v>2.6785218506120145E-4</c:v>
                </c:pt>
                <c:pt idx="29">
                  <c:v>3.3512257505208254E-4</c:v>
                </c:pt>
                <c:pt idx="30">
                  <c:v>3.6129332147538662E-4</c:v>
                </c:pt>
                <c:pt idx="31">
                  <c:v>3.4888132358901203E-4</c:v>
                </c:pt>
                <c:pt idx="32">
                  <c:v>3.1667132861912251E-4</c:v>
                </c:pt>
                <c:pt idx="33">
                  <c:v>3.1540874624624848E-4</c:v>
                </c:pt>
                <c:pt idx="34">
                  <c:v>3.2117526279762387E-4</c:v>
                </c:pt>
                <c:pt idx="35">
                  <c:v>2.2561392688658088E-4</c:v>
                </c:pt>
                <c:pt idx="36">
                  <c:v>2.0991047495044768E-4</c:v>
                </c:pt>
                <c:pt idx="37">
                  <c:v>2.106966421706602E-4</c:v>
                </c:pt>
                <c:pt idx="38">
                  <c:v>2.0012797904200852E-4</c:v>
                </c:pt>
                <c:pt idx="39">
                  <c:v>1.9989976135548204E-4</c:v>
                </c:pt>
                <c:pt idx="40">
                  <c:v>1.6394320118706673E-4</c:v>
                </c:pt>
                <c:pt idx="41">
                  <c:v>1.2213060108479112E-4</c:v>
                </c:pt>
                <c:pt idx="42">
                  <c:v>9.6493989985901862E-5</c:v>
                </c:pt>
                <c:pt idx="43">
                  <c:v>9.7812902822624892E-5</c:v>
                </c:pt>
                <c:pt idx="44">
                  <c:v>9.5487492217216641E-5</c:v>
                </c:pt>
                <c:pt idx="45">
                  <c:v>1.0484408267075196E-4</c:v>
                </c:pt>
                <c:pt idx="46">
                  <c:v>1.1506983719300479E-4</c:v>
                </c:pt>
                <c:pt idx="47">
                  <c:v>1.140286767622456E-4</c:v>
                </c:pt>
                <c:pt idx="48">
                  <c:v>1.1410823208279908E-4</c:v>
                </c:pt>
                <c:pt idx="49">
                  <c:v>1.2405215238686651E-4</c:v>
                </c:pt>
                <c:pt idx="50">
                  <c:v>9.7155134426429868E-5</c:v>
                </c:pt>
                <c:pt idx="51">
                  <c:v>7.5792573625221848E-5</c:v>
                </c:pt>
                <c:pt idx="52">
                  <c:v>6.5340762375853956E-5</c:v>
                </c:pt>
                <c:pt idx="53">
                  <c:v>6.331718759611249E-5</c:v>
                </c:pt>
                <c:pt idx="54">
                  <c:v>5.2261202654335648E-5</c:v>
                </c:pt>
                <c:pt idx="55">
                  <c:v>4.8114990931935608E-5</c:v>
                </c:pt>
                <c:pt idx="56">
                  <c:v>3.5879722418030724E-5</c:v>
                </c:pt>
                <c:pt idx="57">
                  <c:v>3.9408063457813114E-5</c:v>
                </c:pt>
                <c:pt idx="58">
                  <c:v>3.5362543712835759E-5</c:v>
                </c:pt>
                <c:pt idx="59">
                  <c:v>3.7496392906177789E-5</c:v>
                </c:pt>
                <c:pt idx="60">
                  <c:v>3.7349025660660118E-5</c:v>
                </c:pt>
                <c:pt idx="61">
                  <c:v>3.7794936361024156E-5</c:v>
                </c:pt>
                <c:pt idx="62">
                  <c:v>3.5325880162417889E-5</c:v>
                </c:pt>
                <c:pt idx="63">
                  <c:v>2.9442760933307E-5</c:v>
                </c:pt>
                <c:pt idx="64">
                  <c:v>3.1816845876164734E-5</c:v>
                </c:pt>
                <c:pt idx="65">
                  <c:v>3.0436736778938212E-5</c:v>
                </c:pt>
                <c:pt idx="66">
                  <c:v>2.3833570594433695E-5</c:v>
                </c:pt>
                <c:pt idx="67">
                  <c:v>1.8520415324019268E-5</c:v>
                </c:pt>
                <c:pt idx="68">
                  <c:v>1.4393580386240501E-5</c:v>
                </c:pt>
                <c:pt idx="69">
                  <c:v>1.3142492207407486E-5</c:v>
                </c:pt>
                <c:pt idx="70">
                  <c:v>1.011230779113248E-5</c:v>
                </c:pt>
                <c:pt idx="71">
                  <c:v>1.3033963114139624E-5</c:v>
                </c:pt>
                <c:pt idx="72">
                  <c:v>1.6447709640488029E-5</c:v>
                </c:pt>
                <c:pt idx="73">
                  <c:v>9.8466134659247473E-6</c:v>
                </c:pt>
                <c:pt idx="74">
                  <c:v>9.778860658116173E-6</c:v>
                </c:pt>
                <c:pt idx="75">
                  <c:v>9.612279427528847E-6</c:v>
                </c:pt>
                <c:pt idx="76">
                  <c:v>9.7729252956924029E-6</c:v>
                </c:pt>
                <c:pt idx="77">
                  <c:v>1.0205675607721787E-5</c:v>
                </c:pt>
                <c:pt idx="78">
                  <c:v>6.8438116613833699E-6</c:v>
                </c:pt>
                <c:pt idx="79">
                  <c:v>5.6213216339529026E-6</c:v>
                </c:pt>
                <c:pt idx="80">
                  <c:v>8.3753475337289274E-6</c:v>
                </c:pt>
                <c:pt idx="81">
                  <c:v>7.0112273533595726E-6</c:v>
                </c:pt>
                <c:pt idx="82">
                  <c:v>5.2068826335016638E-6</c:v>
                </c:pt>
                <c:pt idx="83">
                  <c:v>4.7012813411129173E-6</c:v>
                </c:pt>
                <c:pt idx="84">
                  <c:v>3.8588395909755491E-6</c:v>
                </c:pt>
                <c:pt idx="85">
                  <c:v>3.2251107313641114E-6</c:v>
                </c:pt>
                <c:pt idx="86">
                  <c:v>2.4033672616496915E-6</c:v>
                </c:pt>
                <c:pt idx="87">
                  <c:v>1.9085855456069112E-6</c:v>
                </c:pt>
                <c:pt idx="88">
                  <c:v>1.449742967452039E-6</c:v>
                </c:pt>
                <c:pt idx="89">
                  <c:v>9.7559916412137682E-7</c:v>
                </c:pt>
                <c:pt idx="90">
                  <c:v>7.7792776664864505E-7</c:v>
                </c:pt>
                <c:pt idx="91">
                  <c:v>5.6811910553733469E-7</c:v>
                </c:pt>
                <c:pt idx="92">
                  <c:v>4.5312643237593875E-7</c:v>
                </c:pt>
                <c:pt idx="93">
                  <c:v>2.371798757394572E-7</c:v>
                </c:pt>
                <c:pt idx="94">
                  <c:v>1.6506780298186641E-7</c:v>
                </c:pt>
                <c:pt idx="95">
                  <c:v>6.7043686158285709E-8</c:v>
                </c:pt>
                <c:pt idx="96">
                  <c:v>4.717814761079353E-8</c:v>
                </c:pt>
                <c:pt idx="97">
                  <c:v>8.2052711292135427E-9</c:v>
                </c:pt>
                <c:pt idx="98">
                  <c:v>3.261692915756953E-9</c:v>
                </c:pt>
                <c:pt idx="99">
                  <c:v>1.39515576869087E-9</c:v>
                </c:pt>
                <c:pt idx="100">
                  <c:v>5.432971295071809E-10</c:v>
                </c:pt>
                <c:pt idx="101">
                  <c:v>2.6246799872398086E-14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1.62101343871098E-17</c:v>
                </c:pt>
                <c:pt idx="106">
                  <c:v>4.4828077361280805E-10</c:v>
                </c:pt>
                <c:pt idx="107">
                  <c:v>1.0800262906229818E-8</c:v>
                </c:pt>
                <c:pt idx="108">
                  <c:v>8.8323117708455356E-9</c:v>
                </c:pt>
                <c:pt idx="109">
                  <c:v>1.9419964303324377E-8</c:v>
                </c:pt>
                <c:pt idx="110">
                  <c:v>2.282197542058384E-8</c:v>
                </c:pt>
                <c:pt idx="111">
                  <c:v>3.4627760658878515E-9</c:v>
                </c:pt>
                <c:pt idx="112">
                  <c:v>1.8769634735349428E-8</c:v>
                </c:pt>
                <c:pt idx="113">
                  <c:v>1.7015189257563179E-7</c:v>
                </c:pt>
                <c:pt idx="114">
                  <c:v>2.7655496523948386E-5</c:v>
                </c:pt>
                <c:pt idx="115">
                  <c:v>4.592656041495502E-4</c:v>
                </c:pt>
                <c:pt idx="116">
                  <c:v>3.6817477084696293E-3</c:v>
                </c:pt>
                <c:pt idx="117">
                  <c:v>1.2156793847680092E-2</c:v>
                </c:pt>
                <c:pt idx="118">
                  <c:v>6.2532448209822178E-3</c:v>
                </c:pt>
                <c:pt idx="119">
                  <c:v>4.1098645888268948E-3</c:v>
                </c:pt>
                <c:pt idx="120">
                  <c:v>5.1999795250594616E-3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E-46BC-9BE7-5C3EB72E9E0D}"/>
            </c:ext>
          </c:extLst>
        </c:ser>
        <c:ser>
          <c:idx val="1"/>
          <c:order val="1"/>
          <c:tx>
            <c:strRef>
              <c:f>ROLD034!$AH$3</c:f>
              <c:strCache>
                <c:ptCount val="1"/>
                <c:pt idx="0">
                  <c:v>DOC-SJR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ROLD034!$AF$34:$AF$154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ROLD034!$AH$34:$AH$154</c:f>
              <c:numCache>
                <c:formatCode>#,##0.00</c:formatCode>
                <c:ptCount val="121"/>
                <c:pt idx="0">
                  <c:v>1.7326371669769287</c:v>
                </c:pt>
                <c:pt idx="1">
                  <c:v>1.6789255142211914</c:v>
                </c:pt>
                <c:pt idx="2">
                  <c:v>1.5679105520248413</c:v>
                </c:pt>
                <c:pt idx="3">
                  <c:v>1.5666437149047852</c:v>
                </c:pt>
                <c:pt idx="4">
                  <c:v>1.6151108741760254</c:v>
                </c:pt>
                <c:pt idx="5">
                  <c:v>1.6301567554473877</c:v>
                </c:pt>
                <c:pt idx="6">
                  <c:v>1.6859456300735474</c:v>
                </c:pt>
                <c:pt idx="7">
                  <c:v>1.7841825485229492</c:v>
                </c:pt>
                <c:pt idx="8">
                  <c:v>1.8505069017410278</c:v>
                </c:pt>
                <c:pt idx="9">
                  <c:v>2.0238821506500244</c:v>
                </c:pt>
                <c:pt idx="10">
                  <c:v>2.1418540477752686</c:v>
                </c:pt>
                <c:pt idx="11">
                  <c:v>2.2836246490478516</c:v>
                </c:pt>
                <c:pt idx="12">
                  <c:v>2.4320168495178223</c:v>
                </c:pt>
                <c:pt idx="13">
                  <c:v>3.4304440021514893</c:v>
                </c:pt>
                <c:pt idx="14">
                  <c:v>5.9451475143432617</c:v>
                </c:pt>
                <c:pt idx="15">
                  <c:v>6.6193351745605469</c:v>
                </c:pt>
                <c:pt idx="16">
                  <c:v>6.2304491996765137</c:v>
                </c:pt>
                <c:pt idx="17">
                  <c:v>6.0578327178955078</c:v>
                </c:pt>
                <c:pt idx="18">
                  <c:v>6.0022988319396973</c:v>
                </c:pt>
                <c:pt idx="19">
                  <c:v>6.3283352851867676</c:v>
                </c:pt>
                <c:pt idx="20">
                  <c:v>5.9126758575439453</c:v>
                </c:pt>
                <c:pt idx="21">
                  <c:v>5.6428179740905762</c:v>
                </c:pt>
                <c:pt idx="22">
                  <c:v>5.4833745956420898</c:v>
                </c:pt>
                <c:pt idx="23">
                  <c:v>5.4082560539245605</c:v>
                </c:pt>
                <c:pt idx="24">
                  <c:v>5.2589688301086426</c:v>
                </c:pt>
                <c:pt idx="25">
                  <c:v>5.024895191192627</c:v>
                </c:pt>
                <c:pt idx="26">
                  <c:v>4.8375420570373535</c:v>
                </c:pt>
                <c:pt idx="27">
                  <c:v>4.7240900993347168</c:v>
                </c:pt>
                <c:pt idx="28">
                  <c:v>4.6063022613525391</c:v>
                </c:pt>
                <c:pt idx="29">
                  <c:v>4.536834716796875</c:v>
                </c:pt>
                <c:pt idx="30">
                  <c:v>4.4551081657409668</c:v>
                </c:pt>
                <c:pt idx="31">
                  <c:v>4.4238872528076172</c:v>
                </c:pt>
                <c:pt idx="32">
                  <c:v>4.3585004806518555</c:v>
                </c:pt>
                <c:pt idx="33">
                  <c:v>4.3449711799621582</c:v>
                </c:pt>
                <c:pt idx="34">
                  <c:v>4.6434164047241211</c:v>
                </c:pt>
                <c:pt idx="35">
                  <c:v>4.5612783432006836</c:v>
                </c:pt>
                <c:pt idx="36">
                  <c:v>4.3111810684204102</c:v>
                </c:pt>
                <c:pt idx="37">
                  <c:v>4.1954822540283203</c:v>
                </c:pt>
                <c:pt idx="38">
                  <c:v>4.0829591751098633</c:v>
                </c:pt>
                <c:pt idx="39">
                  <c:v>3.9424958229064941</c:v>
                </c:pt>
                <c:pt idx="40">
                  <c:v>3.8782923221588135</c:v>
                </c:pt>
                <c:pt idx="41">
                  <c:v>3.8234453201293945</c:v>
                </c:pt>
                <c:pt idx="42">
                  <c:v>3.7904031276702881</c:v>
                </c:pt>
                <c:pt idx="43">
                  <c:v>3.7545173168182373</c:v>
                </c:pt>
                <c:pt idx="44">
                  <c:v>3.7369818687438965</c:v>
                </c:pt>
                <c:pt idx="45">
                  <c:v>3.6885838508605957</c:v>
                </c:pt>
                <c:pt idx="46">
                  <c:v>3.627948522567749</c:v>
                </c:pt>
                <c:pt idx="47">
                  <c:v>3.5563654899597168</c:v>
                </c:pt>
                <c:pt idx="48">
                  <c:v>3.5152983665466309</c:v>
                </c:pt>
                <c:pt idx="49">
                  <c:v>3.4755465984344482</c:v>
                </c:pt>
                <c:pt idx="50">
                  <c:v>3.4426343441009521</c:v>
                </c:pt>
                <c:pt idx="51">
                  <c:v>3.9788515567779541</c:v>
                </c:pt>
                <c:pt idx="52">
                  <c:v>3.9076800346374512</c:v>
                </c:pt>
                <c:pt idx="53">
                  <c:v>3.8011605739593506</c:v>
                </c:pt>
                <c:pt idx="54">
                  <c:v>3.7540533542633057</c:v>
                </c:pt>
                <c:pt idx="55">
                  <c:v>3.7332777976989746</c:v>
                </c:pt>
                <c:pt idx="56">
                  <c:v>3.7150676250457764</c:v>
                </c:pt>
                <c:pt idx="57">
                  <c:v>3.7112054824829102</c:v>
                </c:pt>
                <c:pt idx="58">
                  <c:v>3.7009651660919189</c:v>
                </c:pt>
                <c:pt idx="59">
                  <c:v>3.6774396896362305</c:v>
                </c:pt>
                <c:pt idx="60">
                  <c:v>3.6156601905822754</c:v>
                </c:pt>
                <c:pt idx="61">
                  <c:v>3.5403056144714355</c:v>
                </c:pt>
                <c:pt idx="62">
                  <c:v>3.514782190322876</c:v>
                </c:pt>
                <c:pt idx="63">
                  <c:v>3.5138094425201416</c:v>
                </c:pt>
                <c:pt idx="64">
                  <c:v>3.4177947044372559</c:v>
                </c:pt>
                <c:pt idx="65">
                  <c:v>3.3175604343414307</c:v>
                </c:pt>
                <c:pt idx="66">
                  <c:v>3.2318143844604492</c:v>
                </c:pt>
                <c:pt idx="67">
                  <c:v>3.1850426197052002</c:v>
                </c:pt>
                <c:pt idx="68">
                  <c:v>3.1222264766693115</c:v>
                </c:pt>
                <c:pt idx="69">
                  <c:v>3.129122257232666</c:v>
                </c:pt>
                <c:pt idx="70">
                  <c:v>3.1304469108581543</c:v>
                </c:pt>
                <c:pt idx="71">
                  <c:v>3.137732982635498</c:v>
                </c:pt>
                <c:pt idx="72">
                  <c:v>3.1653647422790527</c:v>
                </c:pt>
                <c:pt idx="73">
                  <c:v>3.179440975189209</c:v>
                </c:pt>
                <c:pt idx="74">
                  <c:v>3.1866617202758789</c:v>
                </c:pt>
                <c:pt idx="75">
                  <c:v>3.2127895355224609</c:v>
                </c:pt>
                <c:pt idx="76">
                  <c:v>3.2399189472198486</c:v>
                </c:pt>
                <c:pt idx="77">
                  <c:v>3.2556438446044922</c:v>
                </c:pt>
                <c:pt idx="78">
                  <c:v>3.3034873008728027</c:v>
                </c:pt>
                <c:pt idx="79">
                  <c:v>3.3331019878387451</c:v>
                </c:pt>
                <c:pt idx="80">
                  <c:v>3.3474640846252441</c:v>
                </c:pt>
                <c:pt idx="81">
                  <c:v>3.3740079402923584</c:v>
                </c:pt>
                <c:pt idx="82">
                  <c:v>3.4112710952758789</c:v>
                </c:pt>
                <c:pt idx="83">
                  <c:v>3.4429895877838135</c:v>
                </c:pt>
                <c:pt idx="84">
                  <c:v>3.478689432144165</c:v>
                </c:pt>
                <c:pt idx="85">
                  <c:v>3.4422421455383301</c:v>
                </c:pt>
                <c:pt idx="86">
                  <c:v>3.3381059169769287</c:v>
                </c:pt>
                <c:pt idx="87">
                  <c:v>3.2442090511322021</c:v>
                </c:pt>
                <c:pt idx="88">
                  <c:v>3.1815872192382813</c:v>
                </c:pt>
                <c:pt idx="89">
                  <c:v>3.1292781829833984</c:v>
                </c:pt>
                <c:pt idx="90">
                  <c:v>3.0953457355499268</c:v>
                </c:pt>
                <c:pt idx="91">
                  <c:v>3.0549647808074951</c:v>
                </c:pt>
                <c:pt idx="92">
                  <c:v>3.0126678943634033</c:v>
                </c:pt>
                <c:pt idx="93">
                  <c:v>3.0168623924255371</c:v>
                </c:pt>
                <c:pt idx="94">
                  <c:v>3.016343355178833</c:v>
                </c:pt>
                <c:pt idx="95">
                  <c:v>3.0064845085144043</c:v>
                </c:pt>
                <c:pt idx="96">
                  <c:v>2.994962215423584</c:v>
                </c:pt>
                <c:pt idx="97">
                  <c:v>2.9820070266723633</c:v>
                </c:pt>
                <c:pt idx="98">
                  <c:v>2.9704830646514893</c:v>
                </c:pt>
                <c:pt idx="99">
                  <c:v>2.950847864151001</c:v>
                </c:pt>
                <c:pt idx="100">
                  <c:v>2.9426541328430176</c:v>
                </c:pt>
                <c:pt idx="101">
                  <c:v>2.923027515411377</c:v>
                </c:pt>
                <c:pt idx="102">
                  <c:v>2.8934314250946045</c:v>
                </c:pt>
                <c:pt idx="103">
                  <c:v>2.8345997333526611</c:v>
                </c:pt>
                <c:pt idx="104">
                  <c:v>2.8128337860107422</c:v>
                </c:pt>
                <c:pt idx="105">
                  <c:v>2.7897436618804932</c:v>
                </c:pt>
                <c:pt idx="106">
                  <c:v>2.7845408916473389</c:v>
                </c:pt>
                <c:pt idx="107">
                  <c:v>2.8349204063415527</c:v>
                </c:pt>
                <c:pt idx="108">
                  <c:v>2.886305570602417</c:v>
                </c:pt>
                <c:pt idx="109">
                  <c:v>2.9009559154510498</c:v>
                </c:pt>
                <c:pt idx="110">
                  <c:v>2.9273121356964111</c:v>
                </c:pt>
                <c:pt idx="111">
                  <c:v>2.9451396465301514</c:v>
                </c:pt>
                <c:pt idx="112">
                  <c:v>2.8894929885864258</c:v>
                </c:pt>
                <c:pt idx="113">
                  <c:v>2.8410816192626953</c:v>
                </c:pt>
                <c:pt idx="114">
                  <c:v>2.7950422763824463</c:v>
                </c:pt>
                <c:pt idx="115">
                  <c:v>2.7557675838470459</c:v>
                </c:pt>
                <c:pt idx="116">
                  <c:v>2.7088840007781982</c:v>
                </c:pt>
                <c:pt idx="117">
                  <c:v>2.6782243251800537</c:v>
                </c:pt>
                <c:pt idx="118">
                  <c:v>2.9107146263122559</c:v>
                </c:pt>
                <c:pt idx="119">
                  <c:v>2.987062931060791</c:v>
                </c:pt>
                <c:pt idx="120">
                  <c:v>2.9108989238739014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3E-46BC-9BE7-5C3EB72E9E0D}"/>
            </c:ext>
          </c:extLst>
        </c:ser>
        <c:ser>
          <c:idx val="2"/>
          <c:order val="2"/>
          <c:tx>
            <c:strRef>
              <c:f>ROLD034!$AI$3</c:f>
              <c:strCache>
                <c:ptCount val="1"/>
                <c:pt idx="0">
                  <c:v>DOC-EAST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ROLD034!$AF$34:$AF$154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ROLD034!$AI$34:$AI$154</c:f>
              <c:numCache>
                <c:formatCode>#,##0.00</c:formatCode>
                <c:ptCount val="121"/>
                <c:pt idx="0">
                  <c:v>9.8210796713829041E-2</c:v>
                </c:pt>
                <c:pt idx="1">
                  <c:v>9.7396723926067352E-2</c:v>
                </c:pt>
                <c:pt idx="2">
                  <c:v>9.7177766263484955E-2</c:v>
                </c:pt>
                <c:pt idx="3">
                  <c:v>9.6916638314723969E-2</c:v>
                </c:pt>
                <c:pt idx="4">
                  <c:v>9.6375651657581329E-2</c:v>
                </c:pt>
                <c:pt idx="5">
                  <c:v>9.592844545841217E-2</c:v>
                </c:pt>
                <c:pt idx="6">
                  <c:v>9.4992943108081818E-2</c:v>
                </c:pt>
                <c:pt idx="7">
                  <c:v>9.3696996569633484E-2</c:v>
                </c:pt>
                <c:pt idx="8">
                  <c:v>9.2744164168834686E-2</c:v>
                </c:pt>
                <c:pt idx="9">
                  <c:v>9.1853871941566467E-2</c:v>
                </c:pt>
                <c:pt idx="10">
                  <c:v>9.4293884932994843E-2</c:v>
                </c:pt>
                <c:pt idx="11">
                  <c:v>9.6867725253105164E-2</c:v>
                </c:pt>
                <c:pt idx="12">
                  <c:v>0.1002727597951889</c:v>
                </c:pt>
                <c:pt idx="13">
                  <c:v>7.9447992146015167E-2</c:v>
                </c:pt>
                <c:pt idx="14">
                  <c:v>2.0386941730976105E-2</c:v>
                </c:pt>
                <c:pt idx="15">
                  <c:v>5.522070568986237E-4</c:v>
                </c:pt>
                <c:pt idx="16">
                  <c:v>3.6993430694565177E-4</c:v>
                </c:pt>
                <c:pt idx="17">
                  <c:v>2.8711394406855106E-4</c:v>
                </c:pt>
                <c:pt idx="18">
                  <c:v>2.4681916693225503E-4</c:v>
                </c:pt>
                <c:pt idx="19">
                  <c:v>2.3025534756015986E-4</c:v>
                </c:pt>
                <c:pt idx="20">
                  <c:v>1.9821258320007473E-4</c:v>
                </c:pt>
                <c:pt idx="21">
                  <c:v>1.8774278578348458E-4</c:v>
                </c:pt>
                <c:pt idx="22">
                  <c:v>1.5938779688440263E-4</c:v>
                </c:pt>
                <c:pt idx="23">
                  <c:v>1.535804767627269E-4</c:v>
                </c:pt>
                <c:pt idx="24">
                  <c:v>1.2878081179223955E-4</c:v>
                </c:pt>
                <c:pt idx="25">
                  <c:v>8.1630772911012173E-5</c:v>
                </c:pt>
                <c:pt idx="26">
                  <c:v>5.3703050070907921E-5</c:v>
                </c:pt>
                <c:pt idx="27">
                  <c:v>5.3588828450301662E-5</c:v>
                </c:pt>
                <c:pt idx="28">
                  <c:v>5.7235629356000572E-5</c:v>
                </c:pt>
                <c:pt idx="29">
                  <c:v>7.191406621132046E-5</c:v>
                </c:pt>
                <c:pt idx="30">
                  <c:v>7.7358665294013917E-5</c:v>
                </c:pt>
                <c:pt idx="31">
                  <c:v>7.409513636957854E-5</c:v>
                </c:pt>
                <c:pt idx="32">
                  <c:v>6.7700835643336177E-5</c:v>
                </c:pt>
                <c:pt idx="33">
                  <c:v>6.8430759711191058E-5</c:v>
                </c:pt>
                <c:pt idx="34">
                  <c:v>7.0707399572711438E-5</c:v>
                </c:pt>
                <c:pt idx="35">
                  <c:v>4.7597339289495721E-5</c:v>
                </c:pt>
                <c:pt idx="36">
                  <c:v>4.5237298763822764E-5</c:v>
                </c:pt>
                <c:pt idx="37">
                  <c:v>4.5346943807089701E-5</c:v>
                </c:pt>
                <c:pt idx="38">
                  <c:v>4.2474031943129376E-5</c:v>
                </c:pt>
                <c:pt idx="39">
                  <c:v>4.4269167119637132E-5</c:v>
                </c:pt>
                <c:pt idx="40">
                  <c:v>3.522212864481844E-5</c:v>
                </c:pt>
                <c:pt idx="41">
                  <c:v>2.5987470507971011E-5</c:v>
                </c:pt>
                <c:pt idx="42">
                  <c:v>2.0611127183656208E-5</c:v>
                </c:pt>
                <c:pt idx="43">
                  <c:v>2.0068409867235459E-5</c:v>
                </c:pt>
                <c:pt idx="44">
                  <c:v>2.0251698515494354E-5</c:v>
                </c:pt>
                <c:pt idx="45">
                  <c:v>2.2312222426990047E-5</c:v>
                </c:pt>
                <c:pt idx="46">
                  <c:v>2.3967158995219506E-5</c:v>
                </c:pt>
                <c:pt idx="47">
                  <c:v>2.4244098312919959E-5</c:v>
                </c:pt>
                <c:pt idx="48">
                  <c:v>2.3767384845996276E-5</c:v>
                </c:pt>
                <c:pt idx="49">
                  <c:v>2.5598073989385739E-5</c:v>
                </c:pt>
                <c:pt idx="50">
                  <c:v>1.9768716811086051E-5</c:v>
                </c:pt>
                <c:pt idx="51">
                  <c:v>1.5743085896247067E-5</c:v>
                </c:pt>
                <c:pt idx="52">
                  <c:v>1.3171932550903875E-5</c:v>
                </c:pt>
                <c:pt idx="53">
                  <c:v>1.339376740361331E-5</c:v>
                </c:pt>
                <c:pt idx="54">
                  <c:v>1.0536035006225575E-5</c:v>
                </c:pt>
                <c:pt idx="55">
                  <c:v>9.7693018688005395E-6</c:v>
                </c:pt>
                <c:pt idx="56">
                  <c:v>7.2091511356120463E-6</c:v>
                </c:pt>
                <c:pt idx="57">
                  <c:v>7.9848678069538437E-6</c:v>
                </c:pt>
                <c:pt idx="58">
                  <c:v>7.1447702794102952E-6</c:v>
                </c:pt>
                <c:pt idx="59">
                  <c:v>7.4151093940599822E-6</c:v>
                </c:pt>
                <c:pt idx="60">
                  <c:v>7.3086212069028988E-6</c:v>
                </c:pt>
                <c:pt idx="61">
                  <c:v>7.0609976319246925E-6</c:v>
                </c:pt>
                <c:pt idx="62">
                  <c:v>6.7487317210179754E-6</c:v>
                </c:pt>
                <c:pt idx="63">
                  <c:v>5.3054905038152356E-6</c:v>
                </c:pt>
                <c:pt idx="64">
                  <c:v>5.7170809668605216E-6</c:v>
                </c:pt>
                <c:pt idx="65">
                  <c:v>5.1724277909670491E-6</c:v>
                </c:pt>
                <c:pt idx="66">
                  <c:v>4.0196650843427051E-6</c:v>
                </c:pt>
                <c:pt idx="67">
                  <c:v>2.9809057195961941E-6</c:v>
                </c:pt>
                <c:pt idx="68">
                  <c:v>2.0901170501019806E-6</c:v>
                </c:pt>
                <c:pt idx="69">
                  <c:v>1.8260367369293817E-6</c:v>
                </c:pt>
                <c:pt idx="70">
                  <c:v>1.3718052969124983E-6</c:v>
                </c:pt>
                <c:pt idx="71">
                  <c:v>1.9047591877097148E-6</c:v>
                </c:pt>
                <c:pt idx="72">
                  <c:v>2.1464479686983395E-6</c:v>
                </c:pt>
                <c:pt idx="73">
                  <c:v>1.0901969744736562E-6</c:v>
                </c:pt>
                <c:pt idx="74">
                  <c:v>9.7789234132505953E-7</c:v>
                </c:pt>
                <c:pt idx="75">
                  <c:v>8.3072757206537062E-7</c:v>
                </c:pt>
                <c:pt idx="76">
                  <c:v>8.6663152387700393E-7</c:v>
                </c:pt>
                <c:pt idx="77">
                  <c:v>8.3873379708165885E-7</c:v>
                </c:pt>
                <c:pt idx="78">
                  <c:v>4.5160234662944276E-7</c:v>
                </c:pt>
                <c:pt idx="79">
                  <c:v>2.6365853500465164E-7</c:v>
                </c:pt>
                <c:pt idx="80">
                  <c:v>4.469282828267751E-7</c:v>
                </c:pt>
                <c:pt idx="81">
                  <c:v>3.0236219572543632E-7</c:v>
                </c:pt>
                <c:pt idx="82">
                  <c:v>1.5846738676827954E-7</c:v>
                </c:pt>
                <c:pt idx="83">
                  <c:v>9.3730299965955055E-8</c:v>
                </c:pt>
                <c:pt idx="84">
                  <c:v>7.5526777720824612E-8</c:v>
                </c:pt>
                <c:pt idx="85">
                  <c:v>3.1183606807871911E-8</c:v>
                </c:pt>
                <c:pt idx="86">
                  <c:v>3.811115423246747E-9</c:v>
                </c:pt>
                <c:pt idx="87">
                  <c:v>7.3633555849883514E-12</c:v>
                </c:pt>
                <c:pt idx="88">
                  <c:v>8.7998109233461408E-13</c:v>
                </c:pt>
                <c:pt idx="89">
                  <c:v>4.7180297644881065E-18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2.7351837030447906E-17</c:v>
                </c:pt>
                <c:pt idx="96">
                  <c:v>0</c:v>
                </c:pt>
                <c:pt idx="97">
                  <c:v>0</c:v>
                </c:pt>
                <c:pt idx="98">
                  <c:v>3.1740774620984538E-23</c:v>
                </c:pt>
                <c:pt idx="99">
                  <c:v>1.2440155983960242E-22</c:v>
                </c:pt>
                <c:pt idx="100">
                  <c:v>7.1849853566591418E-24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2.1105180389093949E-18</c:v>
                </c:pt>
                <c:pt idx="106">
                  <c:v>5.8364646449149404E-11</c:v>
                </c:pt>
                <c:pt idx="107">
                  <c:v>1.4061574127310905E-9</c:v>
                </c:pt>
                <c:pt idx="108">
                  <c:v>1.1499369234613255E-9</c:v>
                </c:pt>
                <c:pt idx="109">
                  <c:v>2.5284130344971345E-9</c:v>
                </c:pt>
                <c:pt idx="110">
                  <c:v>2.9713436155986983E-9</c:v>
                </c:pt>
                <c:pt idx="111">
                  <c:v>4.5084166955255967E-10</c:v>
                </c:pt>
                <c:pt idx="112">
                  <c:v>2.4437425416579117E-9</c:v>
                </c:pt>
                <c:pt idx="113">
                  <c:v>4.0605820927908098E-9</c:v>
                </c:pt>
                <c:pt idx="114">
                  <c:v>2.9221365593912196E-7</c:v>
                </c:pt>
                <c:pt idx="115">
                  <c:v>4.2616800783434883E-5</c:v>
                </c:pt>
                <c:pt idx="116">
                  <c:v>5.9393933042883873E-4</c:v>
                </c:pt>
                <c:pt idx="117">
                  <c:v>2.128025284036994E-3</c:v>
                </c:pt>
                <c:pt idx="118">
                  <c:v>1.092185266315937E-3</c:v>
                </c:pt>
                <c:pt idx="119">
                  <c:v>7.1726989699527621E-4</c:v>
                </c:pt>
                <c:pt idx="120">
                  <c:v>9.6486520487815142E-4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3E-46BC-9BE7-5C3EB72E9E0D}"/>
            </c:ext>
          </c:extLst>
        </c:ser>
        <c:ser>
          <c:idx val="3"/>
          <c:order val="3"/>
          <c:tx>
            <c:strRef>
              <c:f>ROLD034!$AJ$3</c:f>
              <c:strCache>
                <c:ptCount val="1"/>
                <c:pt idx="0">
                  <c:v>DOC-Delta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numRef>
              <c:f>ROLD034!$AF$34:$AF$154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ROLD034!$AJ$34:$AJ$154</c:f>
              <c:numCache>
                <c:formatCode>#,##0.00</c:formatCode>
                <c:ptCount val="121"/>
                <c:pt idx="0">
                  <c:v>1.7154229879379272</c:v>
                </c:pt>
                <c:pt idx="1">
                  <c:v>1.6964331865310669</c:v>
                </c:pt>
                <c:pt idx="2">
                  <c:v>1.6296883821487427</c:v>
                </c:pt>
                <c:pt idx="3">
                  <c:v>1.5924665927886963</c:v>
                </c:pt>
                <c:pt idx="4">
                  <c:v>1.5956330299377441</c:v>
                </c:pt>
                <c:pt idx="5">
                  <c:v>1.5764323472976685</c:v>
                </c:pt>
                <c:pt idx="6">
                  <c:v>1.5263338088989258</c:v>
                </c:pt>
                <c:pt idx="7">
                  <c:v>1.4957426786422729</c:v>
                </c:pt>
                <c:pt idx="8">
                  <c:v>1.4087378978729248</c:v>
                </c:pt>
                <c:pt idx="9">
                  <c:v>1.3983598947525024</c:v>
                </c:pt>
                <c:pt idx="10">
                  <c:v>1.3189988136291504</c:v>
                </c:pt>
                <c:pt idx="11">
                  <c:v>1.2468676567077637</c:v>
                </c:pt>
                <c:pt idx="12">
                  <c:v>1.198739767074585</c:v>
                </c:pt>
                <c:pt idx="13">
                  <c:v>0.97356873750686646</c:v>
                </c:pt>
                <c:pt idx="14">
                  <c:v>0.33077162504196167</c:v>
                </c:pt>
                <c:pt idx="15">
                  <c:v>6.4718000590801239E-2</c:v>
                </c:pt>
                <c:pt idx="16">
                  <c:v>5.1104780286550522E-2</c:v>
                </c:pt>
                <c:pt idx="17">
                  <c:v>4.858044907450676E-2</c:v>
                </c:pt>
                <c:pt idx="18">
                  <c:v>4.37888503074646E-2</c:v>
                </c:pt>
                <c:pt idx="19">
                  <c:v>4.5304968953132629E-2</c:v>
                </c:pt>
                <c:pt idx="20">
                  <c:v>4.4358614832162857E-2</c:v>
                </c:pt>
                <c:pt idx="21">
                  <c:v>4.0780145674943924E-2</c:v>
                </c:pt>
                <c:pt idx="22">
                  <c:v>4.1138123720884323E-2</c:v>
                </c:pt>
                <c:pt idx="23">
                  <c:v>4.000912606716156E-2</c:v>
                </c:pt>
                <c:pt idx="24">
                  <c:v>3.8821320980787277E-2</c:v>
                </c:pt>
                <c:pt idx="25">
                  <c:v>3.2046690583229065E-2</c:v>
                </c:pt>
                <c:pt idx="26">
                  <c:v>3.1165104359388351E-2</c:v>
                </c:pt>
                <c:pt idx="27">
                  <c:v>3.1748771667480469E-2</c:v>
                </c:pt>
                <c:pt idx="28">
                  <c:v>3.7108588963747025E-2</c:v>
                </c:pt>
                <c:pt idx="29">
                  <c:v>3.9537109434604645E-2</c:v>
                </c:pt>
                <c:pt idx="30">
                  <c:v>3.0755998566746712E-2</c:v>
                </c:pt>
                <c:pt idx="31">
                  <c:v>3.1178791075944901E-2</c:v>
                </c:pt>
                <c:pt idx="32">
                  <c:v>3.0038619413971901E-2</c:v>
                </c:pt>
                <c:pt idx="33">
                  <c:v>2.9371693730354309E-2</c:v>
                </c:pt>
                <c:pt idx="34">
                  <c:v>3.3384911715984344E-2</c:v>
                </c:pt>
                <c:pt idx="35">
                  <c:v>3.1705323606729507E-2</c:v>
                </c:pt>
                <c:pt idx="36">
                  <c:v>3.7182729691267014E-2</c:v>
                </c:pt>
                <c:pt idx="37">
                  <c:v>3.5912659019231796E-2</c:v>
                </c:pt>
                <c:pt idx="38">
                  <c:v>3.341342881321907E-2</c:v>
                </c:pt>
                <c:pt idx="39">
                  <c:v>3.3373475074768066E-2</c:v>
                </c:pt>
                <c:pt idx="40">
                  <c:v>3.1893648207187653E-2</c:v>
                </c:pt>
                <c:pt idx="41">
                  <c:v>3.1022230163216591E-2</c:v>
                </c:pt>
                <c:pt idx="42">
                  <c:v>3.101387619972229E-2</c:v>
                </c:pt>
                <c:pt idx="43">
                  <c:v>3.3940166234970093E-2</c:v>
                </c:pt>
                <c:pt idx="44">
                  <c:v>3.4048669040203094E-2</c:v>
                </c:pt>
                <c:pt idx="45">
                  <c:v>3.5102911293506622E-2</c:v>
                </c:pt>
                <c:pt idx="46">
                  <c:v>3.8077183067798615E-2</c:v>
                </c:pt>
                <c:pt idx="47">
                  <c:v>3.9578169584274292E-2</c:v>
                </c:pt>
                <c:pt idx="48">
                  <c:v>3.6715451627969742E-2</c:v>
                </c:pt>
                <c:pt idx="49">
                  <c:v>4.053410142660141E-2</c:v>
                </c:pt>
                <c:pt idx="50">
                  <c:v>4.0065333247184753E-2</c:v>
                </c:pt>
                <c:pt idx="51">
                  <c:v>3.5615347325801849E-2</c:v>
                </c:pt>
                <c:pt idx="52">
                  <c:v>3.2688230276107788E-2</c:v>
                </c:pt>
                <c:pt idx="53">
                  <c:v>3.02717424929142E-2</c:v>
                </c:pt>
                <c:pt idx="54">
                  <c:v>2.942926250398159E-2</c:v>
                </c:pt>
                <c:pt idx="55">
                  <c:v>3.018985316157341E-2</c:v>
                </c:pt>
                <c:pt idx="56">
                  <c:v>3.1549498438835144E-2</c:v>
                </c:pt>
                <c:pt idx="57">
                  <c:v>3.377850353717804E-2</c:v>
                </c:pt>
                <c:pt idx="58">
                  <c:v>3.2745931297540665E-2</c:v>
                </c:pt>
                <c:pt idx="59">
                  <c:v>3.2953944057226181E-2</c:v>
                </c:pt>
                <c:pt idx="60">
                  <c:v>4.023277759552002E-2</c:v>
                </c:pt>
                <c:pt idx="61">
                  <c:v>4.9999043345451355E-2</c:v>
                </c:pt>
                <c:pt idx="62">
                  <c:v>5.4266393184661865E-2</c:v>
                </c:pt>
                <c:pt idx="63">
                  <c:v>5.1916640251874924E-2</c:v>
                </c:pt>
                <c:pt idx="64">
                  <c:v>5.6647837162017822E-2</c:v>
                </c:pt>
                <c:pt idx="65">
                  <c:v>5.7634077966213226E-2</c:v>
                </c:pt>
                <c:pt idx="66">
                  <c:v>5.2963461726903915E-2</c:v>
                </c:pt>
                <c:pt idx="67">
                  <c:v>5.3011715412139893E-2</c:v>
                </c:pt>
                <c:pt idx="68">
                  <c:v>5.0908952951431274E-2</c:v>
                </c:pt>
                <c:pt idx="69">
                  <c:v>4.5976731926202774E-2</c:v>
                </c:pt>
                <c:pt idx="70">
                  <c:v>4.5232586562633514E-2</c:v>
                </c:pt>
                <c:pt idx="71">
                  <c:v>5.7747282087802887E-2</c:v>
                </c:pt>
                <c:pt idx="72">
                  <c:v>6.0926016420125961E-2</c:v>
                </c:pt>
                <c:pt idx="73">
                  <c:v>4.4290047138929367E-2</c:v>
                </c:pt>
                <c:pt idx="74">
                  <c:v>5.045429989695549E-2</c:v>
                </c:pt>
                <c:pt idx="75">
                  <c:v>5.1538992673158646E-2</c:v>
                </c:pt>
                <c:pt idx="76">
                  <c:v>6.0754366219043732E-2</c:v>
                </c:pt>
                <c:pt idx="77">
                  <c:v>7.4318088591098785E-2</c:v>
                </c:pt>
                <c:pt idx="78">
                  <c:v>6.0143448412418365E-2</c:v>
                </c:pt>
                <c:pt idx="79">
                  <c:v>6.4322233200073242E-2</c:v>
                </c:pt>
                <c:pt idx="80">
                  <c:v>8.421817421913147E-2</c:v>
                </c:pt>
                <c:pt idx="81">
                  <c:v>9.4004906713962555E-2</c:v>
                </c:pt>
                <c:pt idx="82">
                  <c:v>8.9173167943954468E-2</c:v>
                </c:pt>
                <c:pt idx="83">
                  <c:v>8.6137637495994568E-2</c:v>
                </c:pt>
                <c:pt idx="84">
                  <c:v>8.1444963812828064E-2</c:v>
                </c:pt>
                <c:pt idx="85">
                  <c:v>7.5746208429336548E-2</c:v>
                </c:pt>
                <c:pt idx="86">
                  <c:v>6.8612843751907349E-2</c:v>
                </c:pt>
                <c:pt idx="87">
                  <c:v>6.7953005433082581E-2</c:v>
                </c:pt>
                <c:pt idx="88">
                  <c:v>5.8878105133771896E-2</c:v>
                </c:pt>
                <c:pt idx="89">
                  <c:v>5.350620299577713E-2</c:v>
                </c:pt>
                <c:pt idx="90">
                  <c:v>5.4467376321554184E-2</c:v>
                </c:pt>
                <c:pt idx="91">
                  <c:v>7.5744837522506714E-2</c:v>
                </c:pt>
                <c:pt idx="92">
                  <c:v>8.3809152245521545E-2</c:v>
                </c:pt>
                <c:pt idx="93">
                  <c:v>7.843075692653656E-2</c:v>
                </c:pt>
                <c:pt idx="94">
                  <c:v>7.2020821273326874E-2</c:v>
                </c:pt>
                <c:pt idx="95">
                  <c:v>7.9421646893024445E-2</c:v>
                </c:pt>
                <c:pt idx="96">
                  <c:v>9.185665100812912E-2</c:v>
                </c:pt>
                <c:pt idx="97">
                  <c:v>8.0112360417842865E-2</c:v>
                </c:pt>
                <c:pt idx="98">
                  <c:v>7.2470366954803467E-2</c:v>
                </c:pt>
                <c:pt idx="99">
                  <c:v>9.2163585126399994E-2</c:v>
                </c:pt>
                <c:pt idx="100">
                  <c:v>8.8964946568012238E-2</c:v>
                </c:pt>
                <c:pt idx="101">
                  <c:v>8.1940248608589172E-2</c:v>
                </c:pt>
                <c:pt idx="102">
                  <c:v>8.2277670502662659E-2</c:v>
                </c:pt>
                <c:pt idx="103">
                  <c:v>9.3669168651103973E-2</c:v>
                </c:pt>
                <c:pt idx="104">
                  <c:v>0.10512050241231918</c:v>
                </c:pt>
                <c:pt idx="105">
                  <c:v>0.11770955473184586</c:v>
                </c:pt>
                <c:pt idx="106">
                  <c:v>0.13349537551403046</c:v>
                </c:pt>
                <c:pt idx="107">
                  <c:v>0.14888088405132294</c:v>
                </c:pt>
                <c:pt idx="108">
                  <c:v>0.14342202246189117</c:v>
                </c:pt>
                <c:pt idx="109">
                  <c:v>0.1358911395072937</c:v>
                </c:pt>
                <c:pt idx="110">
                  <c:v>0.1559969037771225</c:v>
                </c:pt>
                <c:pt idx="111">
                  <c:v>0.11882414668798447</c:v>
                </c:pt>
                <c:pt idx="112">
                  <c:v>0.22359095513820648</c:v>
                </c:pt>
                <c:pt idx="113">
                  <c:v>0.33164519071578979</c:v>
                </c:pt>
                <c:pt idx="114">
                  <c:v>0.45584204792976379</c:v>
                </c:pt>
                <c:pt idx="115">
                  <c:v>0.57091492414474487</c:v>
                </c:pt>
                <c:pt idx="116">
                  <c:v>0.71677935123443604</c:v>
                </c:pt>
                <c:pt idx="117">
                  <c:v>0.81338381767272949</c:v>
                </c:pt>
                <c:pt idx="118">
                  <c:v>0.57572168111801147</c:v>
                </c:pt>
                <c:pt idx="119">
                  <c:v>0.47848215699195862</c:v>
                </c:pt>
                <c:pt idx="120">
                  <c:v>0.60508579015731812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3E-46BC-9BE7-5C3EB72E9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631680"/>
        <c:axId val="248633216"/>
      </c:areaChart>
      <c:lineChart>
        <c:grouping val="standard"/>
        <c:varyColors val="0"/>
        <c:ser>
          <c:idx val="5"/>
          <c:order val="4"/>
          <c:tx>
            <c:strRef>
              <c:f>ROLD034!$AL$3</c:f>
              <c:strCache>
                <c:ptCount val="1"/>
                <c:pt idx="0">
                  <c:v>DOC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ROLD034!$AF$34:$AF$154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ROLD034!$AL$34:$AL$154</c:f>
              <c:numCache>
                <c:formatCode>#,##0.00</c:formatCode>
                <c:ptCount val="121"/>
                <c:pt idx="0">
                  <c:v>4.1126441955566406</c:v>
                </c:pt>
                <c:pt idx="1">
                  <c:v>4.0487899780273438</c:v>
                </c:pt>
                <c:pt idx="2">
                  <c:v>3.8902847766876221</c:v>
                </c:pt>
                <c:pt idx="3">
                  <c:v>3.8411567211151123</c:v>
                </c:pt>
                <c:pt idx="4">
                  <c:v>3.871840238571167</c:v>
                </c:pt>
                <c:pt idx="5">
                  <c:v>3.8577187061309814</c:v>
                </c:pt>
                <c:pt idx="6">
                  <c:v>3.8499813079833984</c:v>
                </c:pt>
                <c:pt idx="7">
                  <c:v>3.8956727981567383</c:v>
                </c:pt>
                <c:pt idx="8">
                  <c:v>3.8593554496765137</c:v>
                </c:pt>
                <c:pt idx="9">
                  <c:v>3.9805474281311035</c:v>
                </c:pt>
                <c:pt idx="10">
                  <c:v>3.9876320362091064</c:v>
                </c:pt>
                <c:pt idx="11">
                  <c:v>4.0213966369628906</c:v>
                </c:pt>
                <c:pt idx="12">
                  <c:v>4.0831770896911621</c:v>
                </c:pt>
                <c:pt idx="13">
                  <c:v>4.7401256561279297</c:v>
                </c:pt>
                <c:pt idx="14">
                  <c:v>6.3551468849182129</c:v>
                </c:pt>
                <c:pt idx="15">
                  <c:v>6.6870059967041016</c:v>
                </c:pt>
                <c:pt idx="16">
                  <c:v>6.2835917472839355</c:v>
                </c:pt>
                <c:pt idx="17">
                  <c:v>6.1080174446105957</c:v>
                </c:pt>
                <c:pt idx="18">
                  <c:v>6.047480583190918</c:v>
                </c:pt>
                <c:pt idx="19">
                  <c:v>6.3749465942382813</c:v>
                </c:pt>
                <c:pt idx="20">
                  <c:v>5.9581656455993652</c:v>
                </c:pt>
                <c:pt idx="21">
                  <c:v>5.6846761703491211</c:v>
                </c:pt>
                <c:pt idx="22">
                  <c:v>5.5254092216491699</c:v>
                </c:pt>
                <c:pt idx="23">
                  <c:v>5.449131965637207</c:v>
                </c:pt>
                <c:pt idx="24">
                  <c:v>5.29852294921875</c:v>
                </c:pt>
                <c:pt idx="25">
                  <c:v>5.0574007034301758</c:v>
                </c:pt>
                <c:pt idx="26">
                  <c:v>4.8690109252929688</c:v>
                </c:pt>
                <c:pt idx="27">
                  <c:v>4.7561435699462891</c:v>
                </c:pt>
                <c:pt idx="28">
                  <c:v>4.643733024597168</c:v>
                </c:pt>
                <c:pt idx="29">
                  <c:v>4.5767755508422852</c:v>
                </c:pt>
                <c:pt idx="30">
                  <c:v>4.4863014221191406</c:v>
                </c:pt>
                <c:pt idx="31">
                  <c:v>4.4554867744445801</c:v>
                </c:pt>
                <c:pt idx="32">
                  <c:v>4.3889245986938477</c:v>
                </c:pt>
                <c:pt idx="33">
                  <c:v>4.3747234344482422</c:v>
                </c:pt>
                <c:pt idx="34">
                  <c:v>4.677192211151123</c:v>
                </c:pt>
                <c:pt idx="35">
                  <c:v>4.593256950378418</c:v>
                </c:pt>
                <c:pt idx="36">
                  <c:v>4.3486146926879883</c:v>
                </c:pt>
                <c:pt idx="37">
                  <c:v>4.2316479682922363</c:v>
                </c:pt>
                <c:pt idx="38">
                  <c:v>4.1166110038757324</c:v>
                </c:pt>
                <c:pt idx="39">
                  <c:v>3.9761052131652832</c:v>
                </c:pt>
                <c:pt idx="40">
                  <c:v>3.9103803634643555</c:v>
                </c:pt>
                <c:pt idx="41">
                  <c:v>3.8546142578125</c:v>
                </c:pt>
                <c:pt idx="42">
                  <c:v>3.8215327262878418</c:v>
                </c:pt>
                <c:pt idx="43">
                  <c:v>3.788576602935791</c:v>
                </c:pt>
                <c:pt idx="44">
                  <c:v>3.7711465358734131</c:v>
                </c:pt>
                <c:pt idx="45">
                  <c:v>3.7238152027130127</c:v>
                </c:pt>
                <c:pt idx="46">
                  <c:v>3.6661591529846191</c:v>
                </c:pt>
                <c:pt idx="47">
                  <c:v>3.5960726737976074</c:v>
                </c:pt>
                <c:pt idx="48">
                  <c:v>3.5521519184112549</c:v>
                </c:pt>
                <c:pt idx="49">
                  <c:v>3.5162298679351807</c:v>
                </c:pt>
                <c:pt idx="50">
                  <c:v>3.482820987701416</c:v>
                </c:pt>
                <c:pt idx="51">
                  <c:v>4.0145602226257324</c:v>
                </c:pt>
                <c:pt idx="52">
                  <c:v>3.9404497146606445</c:v>
                </c:pt>
                <c:pt idx="53">
                  <c:v>3.8315088748931885</c:v>
                </c:pt>
                <c:pt idx="54">
                  <c:v>3.7835466861724854</c:v>
                </c:pt>
                <c:pt idx="55">
                  <c:v>3.763524055480957</c:v>
                </c:pt>
                <c:pt idx="56">
                  <c:v>3.746661901473999</c:v>
                </c:pt>
                <c:pt idx="57">
                  <c:v>3.745030403137207</c:v>
                </c:pt>
                <c:pt idx="58">
                  <c:v>3.7337536811828613</c:v>
                </c:pt>
                <c:pt idx="59">
                  <c:v>3.7104377746582031</c:v>
                </c:pt>
                <c:pt idx="60">
                  <c:v>3.6559362411499023</c:v>
                </c:pt>
                <c:pt idx="61">
                  <c:v>3.5903530120849609</c:v>
                </c:pt>
                <c:pt idx="62">
                  <c:v>3.5690915584564209</c:v>
                </c:pt>
                <c:pt idx="63">
                  <c:v>3.5657689571380615</c:v>
                </c:pt>
                <c:pt idx="64">
                  <c:v>3.4744770526885986</c:v>
                </c:pt>
                <c:pt idx="65">
                  <c:v>3.3752291202545166</c:v>
                </c:pt>
                <c:pt idx="66">
                  <c:v>3.2848083972930908</c:v>
                </c:pt>
                <c:pt idx="67">
                  <c:v>3.2380809783935547</c:v>
                </c:pt>
                <c:pt idx="68">
                  <c:v>3.1731581687927246</c:v>
                </c:pt>
                <c:pt idx="69">
                  <c:v>3.1751115322113037</c:v>
                </c:pt>
                <c:pt idx="70">
                  <c:v>3.175689697265625</c:v>
                </c:pt>
                <c:pt idx="71">
                  <c:v>3.1954982280731201</c:v>
                </c:pt>
                <c:pt idx="72">
                  <c:v>3.2263069152832031</c:v>
                </c:pt>
                <c:pt idx="73">
                  <c:v>3.2237398624420166</c:v>
                </c:pt>
                <c:pt idx="74">
                  <c:v>3.2371280193328857</c:v>
                </c:pt>
                <c:pt idx="75">
                  <c:v>3.2643365859985352</c:v>
                </c:pt>
                <c:pt idx="76">
                  <c:v>3.3006787300109863</c:v>
                </c:pt>
                <c:pt idx="77">
                  <c:v>3.3299691677093506</c:v>
                </c:pt>
                <c:pt idx="78">
                  <c:v>3.3636422157287598</c:v>
                </c:pt>
                <c:pt idx="79">
                  <c:v>3.3974399566650391</c:v>
                </c:pt>
                <c:pt idx="80">
                  <c:v>3.4316985607147217</c:v>
                </c:pt>
                <c:pt idx="81">
                  <c:v>3.4680254459381104</c:v>
                </c:pt>
                <c:pt idx="82">
                  <c:v>3.5004475116729736</c:v>
                </c:pt>
                <c:pt idx="83">
                  <c:v>3.5291342735290527</c:v>
                </c:pt>
                <c:pt idx="84">
                  <c:v>3.5601363182067871</c:v>
                </c:pt>
                <c:pt idx="85">
                  <c:v>3.5179934501647949</c:v>
                </c:pt>
                <c:pt idx="86">
                  <c:v>3.4067301750183105</c:v>
                </c:pt>
                <c:pt idx="87">
                  <c:v>3.3121762275695801</c:v>
                </c:pt>
                <c:pt idx="88">
                  <c:v>3.2404758930206299</c:v>
                </c:pt>
                <c:pt idx="89">
                  <c:v>3.1827878952026367</c:v>
                </c:pt>
                <c:pt idx="90">
                  <c:v>3.1498105525970459</c:v>
                </c:pt>
                <c:pt idx="91">
                  <c:v>3.1307172775268555</c:v>
                </c:pt>
                <c:pt idx="92">
                  <c:v>3.0964813232421875</c:v>
                </c:pt>
                <c:pt idx="93">
                  <c:v>3.0952911376953125</c:v>
                </c:pt>
                <c:pt idx="94">
                  <c:v>3.0883646011352539</c:v>
                </c:pt>
                <c:pt idx="95">
                  <c:v>3.0859010219573975</c:v>
                </c:pt>
                <c:pt idx="96">
                  <c:v>3.0868186950683594</c:v>
                </c:pt>
                <c:pt idx="97">
                  <c:v>3.0621240139007568</c:v>
                </c:pt>
                <c:pt idx="98">
                  <c:v>3.0429520606994629</c:v>
                </c:pt>
                <c:pt idx="99">
                  <c:v>3.0430076122283936</c:v>
                </c:pt>
                <c:pt idx="100">
                  <c:v>3.0316157341003418</c:v>
                </c:pt>
                <c:pt idx="101">
                  <c:v>3.0049636363983154</c:v>
                </c:pt>
                <c:pt idx="102">
                  <c:v>2.9757041931152344</c:v>
                </c:pt>
                <c:pt idx="103">
                  <c:v>2.92826247215271</c:v>
                </c:pt>
                <c:pt idx="104">
                  <c:v>2.917954683303833</c:v>
                </c:pt>
                <c:pt idx="105">
                  <c:v>2.9074532985687256</c:v>
                </c:pt>
                <c:pt idx="106">
                  <c:v>2.9180383682250977</c:v>
                </c:pt>
                <c:pt idx="107">
                  <c:v>2.9837994575500488</c:v>
                </c:pt>
                <c:pt idx="108">
                  <c:v>3.0297310352325439</c:v>
                </c:pt>
                <c:pt idx="109">
                  <c:v>3.0368468761444092</c:v>
                </c:pt>
                <c:pt idx="110">
                  <c:v>3.0833098888397217</c:v>
                </c:pt>
                <c:pt idx="111">
                  <c:v>3.0639643669128418</c:v>
                </c:pt>
                <c:pt idx="112">
                  <c:v>3.113084077835083</c:v>
                </c:pt>
                <c:pt idx="113">
                  <c:v>3.1727304458618164</c:v>
                </c:pt>
                <c:pt idx="114">
                  <c:v>3.2509477138519287</c:v>
                </c:pt>
                <c:pt idx="115">
                  <c:v>3.327296257019043</c:v>
                </c:pt>
                <c:pt idx="116">
                  <c:v>3.4300854206085205</c:v>
                </c:pt>
                <c:pt idx="117">
                  <c:v>3.5060927867889404</c:v>
                </c:pt>
                <c:pt idx="118">
                  <c:v>3.4939188957214355</c:v>
                </c:pt>
                <c:pt idx="119">
                  <c:v>3.4705045223236084</c:v>
                </c:pt>
                <c:pt idx="120">
                  <c:v>3.5222978591918945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3E-46BC-9BE7-5C3EB72E9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31680"/>
        <c:axId val="248633216"/>
      </c:lineChart>
      <c:dateAx>
        <c:axId val="248631680"/>
        <c:scaling>
          <c:orientation val="minMax"/>
          <c:max val="45109"/>
          <c:min val="44986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633216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8633216"/>
        <c:scaling>
          <c:orientation val="minMax"/>
          <c:max val="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DOC Source Contributions, mg/L  </a:t>
                </a:r>
              </a:p>
            </c:rich>
          </c:tx>
          <c:layout>
            <c:manualLayout>
              <c:xMode val="edge"/>
              <c:yMode val="edge"/>
              <c:x val="8.0256821829855548E-3"/>
              <c:y val="0.260188416886760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631680"/>
        <c:crossesAt val="44986"/>
        <c:crossBetween val="midCat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205457463884411E-2"/>
          <c:y val="0.10658307210031349"/>
          <c:w val="0.90048154093096977"/>
          <c:h val="7.83699059561129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43" r="0.7500000000000134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Clft!$B$70</c:f>
          <c:strCache>
            <c:ptCount val="1"/>
            <c:pt idx="0">
              <c:v>Modeled EC Fingerprint at Clifton Court Forebay (SWP)</c:v>
            </c:pt>
          </c:strCache>
        </c:strRef>
      </c:tx>
      <c:layout>
        <c:manualLayout>
          <c:xMode val="edge"/>
          <c:yMode val="edge"/>
          <c:x val="0.18810306267986598"/>
          <c:y val="1.56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54028127220179"/>
          <c:y val="0.22500000000000001"/>
          <c:w val="0.84565982784541582"/>
          <c:h val="0.66875000000001872"/>
        </c:manualLayout>
      </c:layout>
      <c:areaChart>
        <c:grouping val="stacked"/>
        <c:varyColors val="0"/>
        <c:ser>
          <c:idx val="0"/>
          <c:order val="0"/>
          <c:tx>
            <c:strRef>
              <c:f>Clft!$W$3</c:f>
              <c:strCache>
                <c:ptCount val="1"/>
                <c:pt idx="0">
                  <c:v>EC-Sac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Clft!$W$34:$W$154</c:f>
              <c:numCache>
                <c:formatCode>#,##0.00</c:formatCode>
                <c:ptCount val="121"/>
                <c:pt idx="0">
                  <c:v>44.981235504150391</c:v>
                </c:pt>
                <c:pt idx="1">
                  <c:v>44.542026519775391</c:v>
                </c:pt>
                <c:pt idx="2">
                  <c:v>45.654468536376953</c:v>
                </c:pt>
                <c:pt idx="3">
                  <c:v>47.328830718994141</c:v>
                </c:pt>
                <c:pt idx="4">
                  <c:v>45.34747314453125</c:v>
                </c:pt>
                <c:pt idx="5">
                  <c:v>42.245960235595703</c:v>
                </c:pt>
                <c:pt idx="6">
                  <c:v>40.830081939697266</c:v>
                </c:pt>
                <c:pt idx="7">
                  <c:v>38.627799987792969</c:v>
                </c:pt>
                <c:pt idx="8">
                  <c:v>36.328887939453125</c:v>
                </c:pt>
                <c:pt idx="9">
                  <c:v>30.847919464111328</c:v>
                </c:pt>
                <c:pt idx="10">
                  <c:v>26.888158798217773</c:v>
                </c:pt>
                <c:pt idx="11">
                  <c:v>21.794040679931641</c:v>
                </c:pt>
                <c:pt idx="12">
                  <c:v>16.203619003295898</c:v>
                </c:pt>
                <c:pt idx="13">
                  <c:v>9.7315549850463867</c:v>
                </c:pt>
                <c:pt idx="14">
                  <c:v>5.1983766555786133</c:v>
                </c:pt>
                <c:pt idx="15">
                  <c:v>2.9938960075378418</c:v>
                </c:pt>
                <c:pt idx="16">
                  <c:v>1.7774120569229126</c:v>
                </c:pt>
                <c:pt idx="17">
                  <c:v>1.0524426698684692</c:v>
                </c:pt>
                <c:pt idx="18">
                  <c:v>0.64217108488082886</c:v>
                </c:pt>
                <c:pt idx="19">
                  <c:v>0.3959953784942627</c:v>
                </c:pt>
                <c:pt idx="20">
                  <c:v>0.24249772727489471</c:v>
                </c:pt>
                <c:pt idx="21">
                  <c:v>0.1541270911693573</c:v>
                </c:pt>
                <c:pt idx="22">
                  <c:v>9.6101544797420502E-2</c:v>
                </c:pt>
                <c:pt idx="23">
                  <c:v>5.8932501822710037E-2</c:v>
                </c:pt>
                <c:pt idx="24">
                  <c:v>3.5051498562097549E-2</c:v>
                </c:pt>
                <c:pt idx="25">
                  <c:v>2.2699387744069099E-2</c:v>
                </c:pt>
                <c:pt idx="26">
                  <c:v>1.7137033864855766E-2</c:v>
                </c:pt>
                <c:pt idx="27">
                  <c:v>1.2577792629599571E-2</c:v>
                </c:pt>
                <c:pt idx="28">
                  <c:v>8.8973883539438248E-3</c:v>
                </c:pt>
                <c:pt idx="29">
                  <c:v>6.3646147027611732E-3</c:v>
                </c:pt>
                <c:pt idx="30">
                  <c:v>4.3031647801399231E-3</c:v>
                </c:pt>
                <c:pt idx="31">
                  <c:v>2.7664909139275551E-3</c:v>
                </c:pt>
                <c:pt idx="32">
                  <c:v>1.7938956152647734E-3</c:v>
                </c:pt>
                <c:pt idx="33">
                  <c:v>1.1660534655675292E-3</c:v>
                </c:pt>
                <c:pt idx="34">
                  <c:v>7.1874656714498997E-4</c:v>
                </c:pt>
                <c:pt idx="35">
                  <c:v>4.3848290806636214E-4</c:v>
                </c:pt>
                <c:pt idx="36">
                  <c:v>2.6549390167929232E-4</c:v>
                </c:pt>
                <c:pt idx="37">
                  <c:v>1.6329478239640594E-4</c:v>
                </c:pt>
                <c:pt idx="38">
                  <c:v>1.1000264203175902E-4</c:v>
                </c:pt>
                <c:pt idx="39">
                  <c:v>8.0412530223838985E-5</c:v>
                </c:pt>
                <c:pt idx="40">
                  <c:v>6.0178877902217209E-5</c:v>
                </c:pt>
                <c:pt idx="41">
                  <c:v>4.4959200749872252E-5</c:v>
                </c:pt>
                <c:pt idx="42">
                  <c:v>3.2873580494197085E-5</c:v>
                </c:pt>
                <c:pt idx="43">
                  <c:v>2.3885624614194967E-5</c:v>
                </c:pt>
                <c:pt idx="44">
                  <c:v>1.8532591639086604E-5</c:v>
                </c:pt>
                <c:pt idx="45">
                  <c:v>1.4592138541047461E-5</c:v>
                </c:pt>
                <c:pt idx="46">
                  <c:v>1.0874518011405598E-5</c:v>
                </c:pt>
                <c:pt idx="47">
                  <c:v>7.4853705882560462E-6</c:v>
                </c:pt>
                <c:pt idx="48">
                  <c:v>5.3266990107658785E-6</c:v>
                </c:pt>
                <c:pt idx="49">
                  <c:v>3.6869600990030449E-6</c:v>
                </c:pt>
                <c:pt idx="50">
                  <c:v>2.3265076833922649E-6</c:v>
                </c:pt>
                <c:pt idx="51">
                  <c:v>1.5454880895049428E-6</c:v>
                </c:pt>
                <c:pt idx="52">
                  <c:v>1.1779511623899452E-6</c:v>
                </c:pt>
                <c:pt idx="53">
                  <c:v>9.3687731350655667E-7</c:v>
                </c:pt>
                <c:pt idx="54">
                  <c:v>7.5634773111232789E-7</c:v>
                </c:pt>
                <c:pt idx="55">
                  <c:v>5.7015301990759326E-7</c:v>
                </c:pt>
                <c:pt idx="56">
                  <c:v>4.3503931124178052E-7</c:v>
                </c:pt>
                <c:pt idx="57">
                  <c:v>3.2153477036445111E-7</c:v>
                </c:pt>
                <c:pt idx="58">
                  <c:v>2.4063646719696408E-7</c:v>
                </c:pt>
                <c:pt idx="59">
                  <c:v>1.8499954990147671E-7</c:v>
                </c:pt>
                <c:pt idx="60">
                  <c:v>1.4465047115663765E-7</c:v>
                </c:pt>
                <c:pt idx="61">
                  <c:v>4.8486896275790059E-7</c:v>
                </c:pt>
                <c:pt idx="62">
                  <c:v>4.4800188447879918E-7</c:v>
                </c:pt>
                <c:pt idx="63">
                  <c:v>3.2072770750346535E-7</c:v>
                </c:pt>
                <c:pt idx="64">
                  <c:v>1.4455275731961592E-6</c:v>
                </c:pt>
                <c:pt idx="65">
                  <c:v>1.46641434639605E-6</c:v>
                </c:pt>
                <c:pt idx="66">
                  <c:v>1.0831497547769686E-6</c:v>
                </c:pt>
                <c:pt idx="67">
                  <c:v>8.2216138252988458E-7</c:v>
                </c:pt>
                <c:pt idx="68">
                  <c:v>6.8394308527786052E-7</c:v>
                </c:pt>
                <c:pt idx="69">
                  <c:v>5.9701045529436669E-7</c:v>
                </c:pt>
                <c:pt idx="70">
                  <c:v>5.384465566748986E-7</c:v>
                </c:pt>
                <c:pt idx="71">
                  <c:v>4.1732630506885471E-7</c:v>
                </c:pt>
                <c:pt idx="72">
                  <c:v>2.7429783244770078E-7</c:v>
                </c:pt>
                <c:pt idx="73">
                  <c:v>2.4354207539545314E-7</c:v>
                </c:pt>
                <c:pt idx="74">
                  <c:v>2.4310088519996498E-7</c:v>
                </c:pt>
                <c:pt idx="75">
                  <c:v>2.4264937792395358E-7</c:v>
                </c:pt>
                <c:pt idx="76">
                  <c:v>2.3159957152074639E-7</c:v>
                </c:pt>
                <c:pt idx="77">
                  <c:v>1.3285038221511059E-5</c:v>
                </c:pt>
                <c:pt idx="78">
                  <c:v>1.6334222891600803E-5</c:v>
                </c:pt>
                <c:pt idx="79">
                  <c:v>1.4165427273837849E-5</c:v>
                </c:pt>
                <c:pt idx="80">
                  <c:v>1.2812669410777744E-5</c:v>
                </c:pt>
                <c:pt idx="81">
                  <c:v>9.4058477770886384E-6</c:v>
                </c:pt>
                <c:pt idx="82">
                  <c:v>5.8940845519828144E-6</c:v>
                </c:pt>
                <c:pt idx="83">
                  <c:v>4.8161609811359085E-6</c:v>
                </c:pt>
                <c:pt idx="84">
                  <c:v>3.6071480735699879E-6</c:v>
                </c:pt>
                <c:pt idx="85">
                  <c:v>4.6628611016785726E-6</c:v>
                </c:pt>
                <c:pt idx="86">
                  <c:v>3.9234450923686381E-6</c:v>
                </c:pt>
                <c:pt idx="87">
                  <c:v>2.7285282158118207E-6</c:v>
                </c:pt>
                <c:pt idx="88">
                  <c:v>1.8816695046552923E-6</c:v>
                </c:pt>
                <c:pt idx="89">
                  <c:v>1.4071418945604819E-6</c:v>
                </c:pt>
                <c:pt idx="90">
                  <c:v>1.3187906233724789E-6</c:v>
                </c:pt>
                <c:pt idx="91">
                  <c:v>8.9763710775514483E-7</c:v>
                </c:pt>
                <c:pt idx="92">
                  <c:v>5.6978245766003965E-7</c:v>
                </c:pt>
                <c:pt idx="93">
                  <c:v>3.983140288710274E-7</c:v>
                </c:pt>
                <c:pt idx="94">
                  <c:v>3.6561380056809867E-7</c:v>
                </c:pt>
                <c:pt idx="95">
                  <c:v>4.5793359504386899E-7</c:v>
                </c:pt>
                <c:pt idx="96">
                  <c:v>3.654459419522027E-7</c:v>
                </c:pt>
                <c:pt idx="97">
                  <c:v>2.7959379167441512E-7</c:v>
                </c:pt>
                <c:pt idx="98">
                  <c:v>2.2221291828827816E-7</c:v>
                </c:pt>
                <c:pt idx="99">
                  <c:v>1.4483779864349344E-7</c:v>
                </c:pt>
                <c:pt idx="100">
                  <c:v>1.1061726468142297E-7</c:v>
                </c:pt>
                <c:pt idx="101">
                  <c:v>8.4362817176497629E-8</c:v>
                </c:pt>
                <c:pt idx="102">
                  <c:v>6.2056528804532718E-8</c:v>
                </c:pt>
                <c:pt idx="103">
                  <c:v>4.5578929075418273E-8</c:v>
                </c:pt>
                <c:pt idx="104">
                  <c:v>3.1319000726170998E-8</c:v>
                </c:pt>
                <c:pt idx="105">
                  <c:v>2.507234597715069E-8</c:v>
                </c:pt>
                <c:pt idx="106">
                  <c:v>2.242112095984794E-8</c:v>
                </c:pt>
                <c:pt idx="107">
                  <c:v>6.7387354363290797E-8</c:v>
                </c:pt>
                <c:pt idx="108">
                  <c:v>2.4498990569554735E-7</c:v>
                </c:pt>
                <c:pt idx="109">
                  <c:v>5.4025883855501888E-7</c:v>
                </c:pt>
                <c:pt idx="110">
                  <c:v>7.0102953486639308E-7</c:v>
                </c:pt>
                <c:pt idx="111">
                  <c:v>6.8430261990215513E-7</c:v>
                </c:pt>
                <c:pt idx="112">
                  <c:v>2.787545327009866E-6</c:v>
                </c:pt>
                <c:pt idx="113">
                  <c:v>4.4487778723123483E-6</c:v>
                </c:pt>
                <c:pt idx="114">
                  <c:v>7.2058196565194521E-6</c:v>
                </c:pt>
                <c:pt idx="115">
                  <c:v>7.7046955993864685E-5</c:v>
                </c:pt>
                <c:pt idx="116">
                  <c:v>2.1440924610942602E-3</c:v>
                </c:pt>
                <c:pt idx="117">
                  <c:v>2.989797480404377E-2</c:v>
                </c:pt>
                <c:pt idx="118">
                  <c:v>3.2380614429712296E-2</c:v>
                </c:pt>
                <c:pt idx="119">
                  <c:v>3.2322786748409271E-2</c:v>
                </c:pt>
                <c:pt idx="120">
                  <c:v>3.0749574303627014E-2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3-4C11-94A0-05C933094CCE}"/>
            </c:ext>
          </c:extLst>
        </c:ser>
        <c:ser>
          <c:idx val="1"/>
          <c:order val="1"/>
          <c:tx>
            <c:strRef>
              <c:f>Clft!$X$3</c:f>
              <c:strCache>
                <c:ptCount val="1"/>
                <c:pt idx="0">
                  <c:v>EC-SJR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Clft!$X$34:$X$154</c:f>
              <c:numCache>
                <c:formatCode>#,##0.00</c:formatCode>
                <c:ptCount val="121"/>
                <c:pt idx="0">
                  <c:v>160.09318542480469</c:v>
                </c:pt>
                <c:pt idx="1">
                  <c:v>159.78155517578125</c:v>
                </c:pt>
                <c:pt idx="2">
                  <c:v>153.31053161621094</c:v>
                </c:pt>
                <c:pt idx="3">
                  <c:v>145.621337890625</c:v>
                </c:pt>
                <c:pt idx="4">
                  <c:v>145.94088745117188</c:v>
                </c:pt>
                <c:pt idx="5">
                  <c:v>147.26704406738281</c:v>
                </c:pt>
                <c:pt idx="6">
                  <c:v>149.00132751464844</c:v>
                </c:pt>
                <c:pt idx="7">
                  <c:v>152.42987060546875</c:v>
                </c:pt>
                <c:pt idx="8">
                  <c:v>153.18733215332031</c:v>
                </c:pt>
                <c:pt idx="9">
                  <c:v>155.32412719726563</c:v>
                </c:pt>
                <c:pt idx="10">
                  <c:v>158.55767822265625</c:v>
                </c:pt>
                <c:pt idx="11">
                  <c:v>163.94828796386719</c:v>
                </c:pt>
                <c:pt idx="12">
                  <c:v>167.3900146484375</c:v>
                </c:pt>
                <c:pt idx="13">
                  <c:v>172.04547119140625</c:v>
                </c:pt>
                <c:pt idx="14">
                  <c:v>170.34159851074219</c:v>
                </c:pt>
                <c:pt idx="15">
                  <c:v>165.27626037597656</c:v>
                </c:pt>
                <c:pt idx="16">
                  <c:v>161.43571472167969</c:v>
                </c:pt>
                <c:pt idx="17">
                  <c:v>159.95965576171875</c:v>
                </c:pt>
                <c:pt idx="18">
                  <c:v>158.878662109375</c:v>
                </c:pt>
                <c:pt idx="19">
                  <c:v>157.56379699707031</c:v>
                </c:pt>
                <c:pt idx="20">
                  <c:v>156.09130859375</c:v>
                </c:pt>
                <c:pt idx="21">
                  <c:v>154.61616516113281</c:v>
                </c:pt>
                <c:pt idx="22">
                  <c:v>153.01480102539063</c:v>
                </c:pt>
                <c:pt idx="23">
                  <c:v>151.36888122558594</c:v>
                </c:pt>
                <c:pt idx="24">
                  <c:v>149.63999938964844</c:v>
                </c:pt>
                <c:pt idx="25">
                  <c:v>148.22164916992188</c:v>
                </c:pt>
                <c:pt idx="26">
                  <c:v>147.12492370605469</c:v>
                </c:pt>
                <c:pt idx="27">
                  <c:v>145.78404235839844</c:v>
                </c:pt>
                <c:pt idx="28">
                  <c:v>144.265625</c:v>
                </c:pt>
                <c:pt idx="29">
                  <c:v>142.73930358886719</c:v>
                </c:pt>
                <c:pt idx="30">
                  <c:v>141.39617919921875</c:v>
                </c:pt>
                <c:pt idx="31">
                  <c:v>140.88667297363281</c:v>
                </c:pt>
                <c:pt idx="32">
                  <c:v>140.35749816894531</c:v>
                </c:pt>
                <c:pt idx="33">
                  <c:v>138.93342590332031</c:v>
                </c:pt>
                <c:pt idx="34">
                  <c:v>137.69564819335938</c:v>
                </c:pt>
                <c:pt idx="35">
                  <c:v>137.40188598632813</c:v>
                </c:pt>
                <c:pt idx="36">
                  <c:v>136.98155212402344</c:v>
                </c:pt>
                <c:pt idx="37">
                  <c:v>136.08547973632813</c:v>
                </c:pt>
                <c:pt idx="38">
                  <c:v>135.24455261230469</c:v>
                </c:pt>
                <c:pt idx="39">
                  <c:v>134.69900512695313</c:v>
                </c:pt>
                <c:pt idx="40">
                  <c:v>134.30345153808594</c:v>
                </c:pt>
                <c:pt idx="41">
                  <c:v>133.38272094726563</c:v>
                </c:pt>
                <c:pt idx="42">
                  <c:v>132.30781555175781</c:v>
                </c:pt>
                <c:pt idx="43">
                  <c:v>131.05281066894531</c:v>
                </c:pt>
                <c:pt idx="44">
                  <c:v>129.8583984375</c:v>
                </c:pt>
                <c:pt idx="45">
                  <c:v>128.16751098632813</c:v>
                </c:pt>
                <c:pt idx="46">
                  <c:v>125.51866149902344</c:v>
                </c:pt>
                <c:pt idx="47">
                  <c:v>122.46856689453125</c:v>
                </c:pt>
                <c:pt idx="48">
                  <c:v>120.15596771240234</c:v>
                </c:pt>
                <c:pt idx="49">
                  <c:v>117.76730346679688</c:v>
                </c:pt>
                <c:pt idx="50">
                  <c:v>115.10122680664063</c:v>
                </c:pt>
                <c:pt idx="51">
                  <c:v>113.14389038085938</c:v>
                </c:pt>
                <c:pt idx="52">
                  <c:v>111.52349853515625</c:v>
                </c:pt>
                <c:pt idx="53">
                  <c:v>109.86544036865234</c:v>
                </c:pt>
                <c:pt idx="54">
                  <c:v>108.33406829833984</c:v>
                </c:pt>
                <c:pt idx="55">
                  <c:v>106.76739501953125</c:v>
                </c:pt>
                <c:pt idx="56">
                  <c:v>105.38259124755859</c:v>
                </c:pt>
                <c:pt idx="57">
                  <c:v>103.73296356201172</c:v>
                </c:pt>
                <c:pt idx="58">
                  <c:v>102.34957122802734</c:v>
                </c:pt>
                <c:pt idx="59">
                  <c:v>100.94272613525391</c:v>
                </c:pt>
                <c:pt idx="60">
                  <c:v>99.451522827148438</c:v>
                </c:pt>
                <c:pt idx="61">
                  <c:v>98.038627624511719</c:v>
                </c:pt>
                <c:pt idx="62">
                  <c:v>96.22723388671875</c:v>
                </c:pt>
                <c:pt idx="63">
                  <c:v>94.519607543945313</c:v>
                </c:pt>
                <c:pt idx="64">
                  <c:v>92.960700988769531</c:v>
                </c:pt>
                <c:pt idx="65">
                  <c:v>91.418220520019531</c:v>
                </c:pt>
                <c:pt idx="66">
                  <c:v>90.108406066894531</c:v>
                </c:pt>
                <c:pt idx="67">
                  <c:v>89.352424621582031</c:v>
                </c:pt>
                <c:pt idx="68">
                  <c:v>88.951972961425781</c:v>
                </c:pt>
                <c:pt idx="69">
                  <c:v>88.563682556152344</c:v>
                </c:pt>
                <c:pt idx="70">
                  <c:v>88.206672668457031</c:v>
                </c:pt>
                <c:pt idx="71">
                  <c:v>87.315017700195313</c:v>
                </c:pt>
                <c:pt idx="72">
                  <c:v>86.303108215332031</c:v>
                </c:pt>
                <c:pt idx="73">
                  <c:v>85.985862731933594</c:v>
                </c:pt>
                <c:pt idx="74">
                  <c:v>85.830093383789063</c:v>
                </c:pt>
                <c:pt idx="75">
                  <c:v>85.670677185058594</c:v>
                </c:pt>
                <c:pt idx="76">
                  <c:v>85.617965698242188</c:v>
                </c:pt>
                <c:pt idx="77">
                  <c:v>86.159446716308594</c:v>
                </c:pt>
                <c:pt idx="78">
                  <c:v>86.088088989257813</c:v>
                </c:pt>
                <c:pt idx="79">
                  <c:v>85.687248229980469</c:v>
                </c:pt>
                <c:pt idx="80">
                  <c:v>84.460128784179688</c:v>
                </c:pt>
                <c:pt idx="81">
                  <c:v>82.872810363769531</c:v>
                </c:pt>
                <c:pt idx="82">
                  <c:v>81.285858154296875</c:v>
                </c:pt>
                <c:pt idx="83">
                  <c:v>79.681465148925781</c:v>
                </c:pt>
                <c:pt idx="84">
                  <c:v>78.090003967285156</c:v>
                </c:pt>
                <c:pt idx="85">
                  <c:v>76.351646423339844</c:v>
                </c:pt>
                <c:pt idx="86">
                  <c:v>74.839187622070313</c:v>
                </c:pt>
                <c:pt idx="87">
                  <c:v>73.543304443359375</c:v>
                </c:pt>
                <c:pt idx="88">
                  <c:v>72.741790771484375</c:v>
                </c:pt>
                <c:pt idx="89">
                  <c:v>72.075294494628906</c:v>
                </c:pt>
                <c:pt idx="90">
                  <c:v>71.823493957519531</c:v>
                </c:pt>
                <c:pt idx="91">
                  <c:v>71.6187744140625</c:v>
                </c:pt>
                <c:pt idx="92">
                  <c:v>71.001983642578125</c:v>
                </c:pt>
                <c:pt idx="93">
                  <c:v>70.721687316894531</c:v>
                </c:pt>
                <c:pt idx="94">
                  <c:v>70.378196716308594</c:v>
                </c:pt>
                <c:pt idx="95">
                  <c:v>70.090042114257813</c:v>
                </c:pt>
                <c:pt idx="96">
                  <c:v>69.853034973144531</c:v>
                </c:pt>
                <c:pt idx="97">
                  <c:v>69.696754455566406</c:v>
                </c:pt>
                <c:pt idx="98">
                  <c:v>69.580581665039063</c:v>
                </c:pt>
                <c:pt idx="99">
                  <c:v>69.217796325683594</c:v>
                </c:pt>
                <c:pt idx="100">
                  <c:v>68.930450439453125</c:v>
                </c:pt>
                <c:pt idx="101">
                  <c:v>68.757568359375</c:v>
                </c:pt>
                <c:pt idx="102">
                  <c:v>68.860725402832031</c:v>
                </c:pt>
                <c:pt idx="103">
                  <c:v>68.539627075195313</c:v>
                </c:pt>
                <c:pt idx="104">
                  <c:v>67.794876098632813</c:v>
                </c:pt>
                <c:pt idx="105">
                  <c:v>66.966087341308594</c:v>
                </c:pt>
                <c:pt idx="106">
                  <c:v>66.8802490234375</c:v>
                </c:pt>
                <c:pt idx="107">
                  <c:v>67.280174255371094</c:v>
                </c:pt>
                <c:pt idx="108">
                  <c:v>67.878364562988281</c:v>
                </c:pt>
                <c:pt idx="109">
                  <c:v>69.2957763671875</c:v>
                </c:pt>
                <c:pt idx="110">
                  <c:v>70.864494323730469</c:v>
                </c:pt>
                <c:pt idx="111">
                  <c:v>71.732696533203125</c:v>
                </c:pt>
                <c:pt idx="112">
                  <c:v>73.217811584472656</c:v>
                </c:pt>
                <c:pt idx="113">
                  <c:v>74.587425231933594</c:v>
                </c:pt>
                <c:pt idx="114">
                  <c:v>77.166007995605469</c:v>
                </c:pt>
                <c:pt idx="115">
                  <c:v>80.376152038574219</c:v>
                </c:pt>
                <c:pt idx="116">
                  <c:v>83.457084655761719</c:v>
                </c:pt>
                <c:pt idx="117">
                  <c:v>82.856903076171875</c:v>
                </c:pt>
                <c:pt idx="118">
                  <c:v>82.598739624023438</c:v>
                </c:pt>
                <c:pt idx="119">
                  <c:v>82.45123291015625</c:v>
                </c:pt>
                <c:pt idx="120">
                  <c:v>81.910133361816406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3-4C11-94A0-05C933094CCE}"/>
            </c:ext>
          </c:extLst>
        </c:ser>
        <c:ser>
          <c:idx val="2"/>
          <c:order val="2"/>
          <c:tx>
            <c:strRef>
              <c:f>Clft!$Y$3</c:f>
              <c:strCache>
                <c:ptCount val="1"/>
                <c:pt idx="0">
                  <c:v>EC-EAST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Clft!$Y$34:$Y$154</c:f>
              <c:numCache>
                <c:formatCode>#,##0.00</c:formatCode>
                <c:ptCount val="121"/>
                <c:pt idx="0">
                  <c:v>25.613277435302734</c:v>
                </c:pt>
                <c:pt idx="1">
                  <c:v>23.88543701171875</c:v>
                </c:pt>
                <c:pt idx="2">
                  <c:v>22.762104034423828</c:v>
                </c:pt>
                <c:pt idx="3">
                  <c:v>22.190010070800781</c:v>
                </c:pt>
                <c:pt idx="4">
                  <c:v>20.765186309814453</c:v>
                </c:pt>
                <c:pt idx="5">
                  <c:v>19.163955688476563</c:v>
                </c:pt>
                <c:pt idx="6">
                  <c:v>18.49962043762207</c:v>
                </c:pt>
                <c:pt idx="7">
                  <c:v>17.755609512329102</c:v>
                </c:pt>
                <c:pt idx="8">
                  <c:v>17.190507888793945</c:v>
                </c:pt>
                <c:pt idx="9">
                  <c:v>15.212507247924805</c:v>
                </c:pt>
                <c:pt idx="10">
                  <c:v>14.175521850585938</c:v>
                </c:pt>
                <c:pt idx="11">
                  <c:v>12.663552284240723</c:v>
                </c:pt>
                <c:pt idx="12">
                  <c:v>10.516742706298828</c:v>
                </c:pt>
                <c:pt idx="13">
                  <c:v>6.8569903373718262</c:v>
                </c:pt>
                <c:pt idx="14">
                  <c:v>3.7962882518768311</c:v>
                </c:pt>
                <c:pt idx="15">
                  <c:v>2.1904780864715576</c:v>
                </c:pt>
                <c:pt idx="16">
                  <c:v>1.3004400730133057</c:v>
                </c:pt>
                <c:pt idx="17">
                  <c:v>0.77001756429672241</c:v>
                </c:pt>
                <c:pt idx="18">
                  <c:v>0.46984320878982544</c:v>
                </c:pt>
                <c:pt idx="19">
                  <c:v>0.28972923755645752</c:v>
                </c:pt>
                <c:pt idx="20">
                  <c:v>0.17742298543453217</c:v>
                </c:pt>
                <c:pt idx="21">
                  <c:v>0.11276677995920181</c:v>
                </c:pt>
                <c:pt idx="22">
                  <c:v>7.0312507450580597E-2</c:v>
                </c:pt>
                <c:pt idx="23">
                  <c:v>4.3117843568325043E-2</c:v>
                </c:pt>
                <c:pt idx="24">
                  <c:v>2.564535103738308E-2</c:v>
                </c:pt>
                <c:pt idx="25">
                  <c:v>1.6607953235507011E-2</c:v>
                </c:pt>
                <c:pt idx="26">
                  <c:v>1.2538268230855465E-2</c:v>
                </c:pt>
                <c:pt idx="27">
                  <c:v>9.2025110498070717E-3</c:v>
                </c:pt>
                <c:pt idx="28">
                  <c:v>6.5097520127892494E-3</c:v>
                </c:pt>
                <c:pt idx="29">
                  <c:v>4.656654316931963E-3</c:v>
                </c:pt>
                <c:pt idx="30">
                  <c:v>3.148398594930768E-3</c:v>
                </c:pt>
                <c:pt idx="31">
                  <c:v>2.0240936428308487E-3</c:v>
                </c:pt>
                <c:pt idx="32">
                  <c:v>1.312496024183929E-3</c:v>
                </c:pt>
                <c:pt idx="33">
                  <c:v>8.5313612362369895E-4</c:v>
                </c:pt>
                <c:pt idx="34">
                  <c:v>5.2586413221433759E-4</c:v>
                </c:pt>
                <c:pt idx="35">
                  <c:v>3.2080558594316244E-4</c:v>
                </c:pt>
                <c:pt idx="36">
                  <c:v>1.9423190678935498E-4</c:v>
                </c:pt>
                <c:pt idx="37">
                  <c:v>1.1945264850510284E-4</c:v>
                </c:pt>
                <c:pt idx="38">
                  <c:v>8.045502909226343E-5</c:v>
                </c:pt>
                <c:pt idx="39">
                  <c:v>5.8792415075004101E-5</c:v>
                </c:pt>
                <c:pt idx="40">
                  <c:v>4.3975185690214857E-5</c:v>
                </c:pt>
                <c:pt idx="41">
                  <c:v>3.283384648966603E-5</c:v>
                </c:pt>
                <c:pt idx="42">
                  <c:v>2.3987897293409333E-5</c:v>
                </c:pt>
                <c:pt idx="43">
                  <c:v>1.7413638488505967E-5</c:v>
                </c:pt>
                <c:pt idx="44">
                  <c:v>1.3501938155968674E-5</c:v>
                </c:pt>
                <c:pt idx="45">
                  <c:v>1.0627252777339891E-5</c:v>
                </c:pt>
                <c:pt idx="46">
                  <c:v>7.915870810393244E-6</c:v>
                </c:pt>
                <c:pt idx="47">
                  <c:v>5.4422152970801108E-6</c:v>
                </c:pt>
                <c:pt idx="48">
                  <c:v>3.8613929973507766E-6</c:v>
                </c:pt>
                <c:pt idx="49">
                  <c:v>2.6478644485905534E-6</c:v>
                </c:pt>
                <c:pt idx="50">
                  <c:v>1.6382745116061415E-6</c:v>
                </c:pt>
                <c:pt idx="51">
                  <c:v>1.0520567457206198E-6</c:v>
                </c:pt>
                <c:pt idx="52">
                  <c:v>7.7147001320554409E-7</c:v>
                </c:pt>
                <c:pt idx="53">
                  <c:v>5.9813010011566803E-7</c:v>
                </c:pt>
                <c:pt idx="54">
                  <c:v>4.7111399226196227E-7</c:v>
                </c:pt>
                <c:pt idx="55">
                  <c:v>3.4494422607167508E-7</c:v>
                </c:pt>
                <c:pt idx="56">
                  <c:v>2.5151672389256419E-7</c:v>
                </c:pt>
                <c:pt idx="57">
                  <c:v>1.7537523433475144E-7</c:v>
                </c:pt>
                <c:pt idx="58">
                  <c:v>1.264114217747192E-7</c:v>
                </c:pt>
                <c:pt idx="59">
                  <c:v>9.4894346602814039E-8</c:v>
                </c:pt>
                <c:pt idx="60">
                  <c:v>7.2215385671370314E-8</c:v>
                </c:pt>
                <c:pt idx="61">
                  <c:v>2.1439488762098335E-7</c:v>
                </c:pt>
                <c:pt idx="62">
                  <c:v>1.9685560914695088E-7</c:v>
                </c:pt>
                <c:pt idx="63">
                  <c:v>1.3831301259870088E-7</c:v>
                </c:pt>
                <c:pt idx="64">
                  <c:v>6.8005584807906416E-7</c:v>
                </c:pt>
                <c:pt idx="65">
                  <c:v>6.9265075808289112E-7</c:v>
                </c:pt>
                <c:pt idx="66">
                  <c:v>5.108256004859868E-7</c:v>
                </c:pt>
                <c:pt idx="67">
                  <c:v>3.868156852604443E-7</c:v>
                </c:pt>
                <c:pt idx="68">
                  <c:v>3.2161867125068966E-7</c:v>
                </c:pt>
                <c:pt idx="69">
                  <c:v>2.8056791734343278E-7</c:v>
                </c:pt>
                <c:pt idx="70">
                  <c:v>2.5293888938904274E-7</c:v>
                </c:pt>
                <c:pt idx="71">
                  <c:v>1.9603967871262284E-7</c:v>
                </c:pt>
                <c:pt idx="72">
                  <c:v>1.2882786393220158E-7</c:v>
                </c:pt>
                <c:pt idx="73">
                  <c:v>1.1437839475547662E-7</c:v>
                </c:pt>
                <c:pt idx="74">
                  <c:v>1.1417120049372897E-7</c:v>
                </c:pt>
                <c:pt idx="75">
                  <c:v>1.1395914611966873E-7</c:v>
                </c:pt>
                <c:pt idx="76">
                  <c:v>1.0876966172190805E-7</c:v>
                </c:pt>
                <c:pt idx="77">
                  <c:v>6.6930278990184888E-6</c:v>
                </c:pt>
                <c:pt idx="78">
                  <c:v>8.2332826423225924E-6</c:v>
                </c:pt>
                <c:pt idx="79">
                  <c:v>7.1357053457177244E-6</c:v>
                </c:pt>
                <c:pt idx="80">
                  <c:v>6.3767702158656903E-6</c:v>
                </c:pt>
                <c:pt idx="81">
                  <c:v>4.6233099055825733E-6</c:v>
                </c:pt>
                <c:pt idx="82">
                  <c:v>2.8747006126650376E-6</c:v>
                </c:pt>
                <c:pt idx="83">
                  <c:v>2.284685706399614E-6</c:v>
                </c:pt>
                <c:pt idx="84">
                  <c:v>1.6358241055058897E-6</c:v>
                </c:pt>
                <c:pt idx="85">
                  <c:v>2.1418186406663153E-6</c:v>
                </c:pt>
                <c:pt idx="86">
                  <c:v>1.753061724230065E-6</c:v>
                </c:pt>
                <c:pt idx="87">
                  <c:v>1.2526527370937401E-6</c:v>
                </c:pt>
                <c:pt idx="88">
                  <c:v>8.4268896216599387E-7</c:v>
                </c:pt>
                <c:pt idx="89">
                  <c:v>6.0226659570616903E-7</c:v>
                </c:pt>
                <c:pt idx="90">
                  <c:v>5.4864659659870085E-7</c:v>
                </c:pt>
                <c:pt idx="91">
                  <c:v>3.7258777751958405E-7</c:v>
                </c:pt>
                <c:pt idx="92">
                  <c:v>2.3650312641620985E-7</c:v>
                </c:pt>
                <c:pt idx="93">
                  <c:v>1.6533060431811464E-7</c:v>
                </c:pt>
                <c:pt idx="94">
                  <c:v>1.3976129764614598E-7</c:v>
                </c:pt>
                <c:pt idx="95">
                  <c:v>1.8714807481501339E-7</c:v>
                </c:pt>
                <c:pt idx="96">
                  <c:v>1.5038011724755052E-7</c:v>
                </c:pt>
                <c:pt idx="97">
                  <c:v>1.1447864523006501E-7</c:v>
                </c:pt>
                <c:pt idx="98">
                  <c:v>9.0977238187406329E-8</c:v>
                </c:pt>
                <c:pt idx="99">
                  <c:v>5.9120381479260686E-8</c:v>
                </c:pt>
                <c:pt idx="100">
                  <c:v>4.033551803672708E-8</c:v>
                </c:pt>
                <c:pt idx="101">
                  <c:v>3.048636543212524E-8</c:v>
                </c:pt>
                <c:pt idx="102">
                  <c:v>2.2395244769768397E-8</c:v>
                </c:pt>
                <c:pt idx="103">
                  <c:v>1.6099800603797121E-8</c:v>
                </c:pt>
                <c:pt idx="104">
                  <c:v>9.9995185465218128E-9</c:v>
                </c:pt>
                <c:pt idx="105">
                  <c:v>6.0372173926737105E-9</c:v>
                </c:pt>
                <c:pt idx="106">
                  <c:v>3.7116278939208769E-9</c:v>
                </c:pt>
                <c:pt idx="107">
                  <c:v>9.7314032387885163E-9</c:v>
                </c:pt>
                <c:pt idx="108">
                  <c:v>9.1393104639792E-8</c:v>
                </c:pt>
                <c:pt idx="109">
                  <c:v>2.2002321031777683E-7</c:v>
                </c:pt>
                <c:pt idx="110">
                  <c:v>2.5700657602101273E-7</c:v>
                </c:pt>
                <c:pt idx="111">
                  <c:v>2.4651157559674175E-7</c:v>
                </c:pt>
                <c:pt idx="112">
                  <c:v>1.203497163260181E-6</c:v>
                </c:pt>
                <c:pt idx="113">
                  <c:v>1.9365124899195507E-6</c:v>
                </c:pt>
                <c:pt idx="114">
                  <c:v>3.1702431897429051E-6</c:v>
                </c:pt>
                <c:pt idx="115">
                  <c:v>5.0597060180734843E-5</c:v>
                </c:pt>
                <c:pt idx="116">
                  <c:v>1.6054329462349415E-3</c:v>
                </c:pt>
                <c:pt idx="117">
                  <c:v>2.3322369903326035E-2</c:v>
                </c:pt>
                <c:pt idx="118">
                  <c:v>2.5279764086008072E-2</c:v>
                </c:pt>
                <c:pt idx="119">
                  <c:v>2.5234619155526161E-2</c:v>
                </c:pt>
                <c:pt idx="120">
                  <c:v>2.4009164422750473E-2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B3-4C11-94A0-05C933094CCE}"/>
            </c:ext>
          </c:extLst>
        </c:ser>
        <c:ser>
          <c:idx val="3"/>
          <c:order val="3"/>
          <c:tx>
            <c:strRef>
              <c:f>Clft!$Z$3</c:f>
              <c:strCache>
                <c:ptCount val="1"/>
                <c:pt idx="0">
                  <c:v>EC-Delta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Clft!$Z$34:$Z$154</c:f>
              <c:numCache>
                <c:formatCode>#,##0.00</c:formatCode>
                <c:ptCount val="121"/>
                <c:pt idx="0">
                  <c:v>89.929527282714844</c:v>
                </c:pt>
                <c:pt idx="1">
                  <c:v>85.247383117675781</c:v>
                </c:pt>
                <c:pt idx="2">
                  <c:v>80.404884338378906</c:v>
                </c:pt>
                <c:pt idx="3">
                  <c:v>75.327033996582031</c:v>
                </c:pt>
                <c:pt idx="4">
                  <c:v>69.701133728027344</c:v>
                </c:pt>
                <c:pt idx="5">
                  <c:v>65.022720336914063</c:v>
                </c:pt>
                <c:pt idx="6">
                  <c:v>62.688014984130859</c:v>
                </c:pt>
                <c:pt idx="7">
                  <c:v>59.673877716064453</c:v>
                </c:pt>
                <c:pt idx="8">
                  <c:v>56.840888977050781</c:v>
                </c:pt>
                <c:pt idx="9">
                  <c:v>49.897491455078125</c:v>
                </c:pt>
                <c:pt idx="10">
                  <c:v>47.717308044433594</c:v>
                </c:pt>
                <c:pt idx="11">
                  <c:v>42.275943756103516</c:v>
                </c:pt>
                <c:pt idx="12">
                  <c:v>33.222530364990234</c:v>
                </c:pt>
                <c:pt idx="13">
                  <c:v>22.338499069213867</c:v>
                </c:pt>
                <c:pt idx="14">
                  <c:v>13.944357872009277</c:v>
                </c:pt>
                <c:pt idx="15">
                  <c:v>9.5788898468017578</c:v>
                </c:pt>
                <c:pt idx="16">
                  <c:v>7.118802547454834</c:v>
                </c:pt>
                <c:pt idx="17">
                  <c:v>5.6137690544128418</c:v>
                </c:pt>
                <c:pt idx="18">
                  <c:v>4.784393310546875</c:v>
                </c:pt>
                <c:pt idx="19">
                  <c:v>4.2973742485046387</c:v>
                </c:pt>
                <c:pt idx="20">
                  <c:v>3.9963874816894531</c:v>
                </c:pt>
                <c:pt idx="21">
                  <c:v>3.8874378204345703</c:v>
                </c:pt>
                <c:pt idx="22">
                  <c:v>3.8423309326171875</c:v>
                </c:pt>
                <c:pt idx="23">
                  <c:v>3.8316807746887207</c:v>
                </c:pt>
                <c:pt idx="24">
                  <c:v>3.8120622634887695</c:v>
                </c:pt>
                <c:pt idx="25">
                  <c:v>3.9066264629364014</c:v>
                </c:pt>
                <c:pt idx="26">
                  <c:v>4.1239023208618164</c:v>
                </c:pt>
                <c:pt idx="27">
                  <c:v>4.1803054809570313</c:v>
                </c:pt>
                <c:pt idx="28">
                  <c:v>4.1603631973266602</c:v>
                </c:pt>
                <c:pt idx="29">
                  <c:v>4.1785292625427246</c:v>
                </c:pt>
                <c:pt idx="30">
                  <c:v>4.2818636894226074</c:v>
                </c:pt>
                <c:pt idx="31">
                  <c:v>4.5049428939819336</c:v>
                </c:pt>
                <c:pt idx="32">
                  <c:v>4.6834073066711426</c:v>
                </c:pt>
                <c:pt idx="33">
                  <c:v>4.8175272941589355</c:v>
                </c:pt>
                <c:pt idx="34">
                  <c:v>4.8028755187988281</c:v>
                </c:pt>
                <c:pt idx="35">
                  <c:v>5.069251537322998</c:v>
                </c:pt>
                <c:pt idx="36">
                  <c:v>5.4886088371276855</c:v>
                </c:pt>
                <c:pt idx="37">
                  <c:v>5.7656097412109375</c:v>
                </c:pt>
                <c:pt idx="38">
                  <c:v>6.0624246597290039</c:v>
                </c:pt>
                <c:pt idx="39">
                  <c:v>6.4023714065551758</c:v>
                </c:pt>
                <c:pt idx="40">
                  <c:v>6.7077865600585938</c:v>
                </c:pt>
                <c:pt idx="41">
                  <c:v>6.8791155815124512</c:v>
                </c:pt>
                <c:pt idx="42">
                  <c:v>6.9137125015258789</c:v>
                </c:pt>
                <c:pt idx="43">
                  <c:v>6.8967905044555664</c:v>
                </c:pt>
                <c:pt idx="44">
                  <c:v>7.0736536979675293</c:v>
                </c:pt>
                <c:pt idx="45">
                  <c:v>7.2682271003723145</c:v>
                </c:pt>
                <c:pt idx="46">
                  <c:v>7.2237334251403809</c:v>
                </c:pt>
                <c:pt idx="47">
                  <c:v>6.9424681663513184</c:v>
                </c:pt>
                <c:pt idx="48">
                  <c:v>6.9129242897033691</c:v>
                </c:pt>
                <c:pt idx="49">
                  <c:v>6.8300490379333496</c:v>
                </c:pt>
                <c:pt idx="50">
                  <c:v>6.5401873588562012</c:v>
                </c:pt>
                <c:pt idx="51">
                  <c:v>6.4447112083435059</c:v>
                </c:pt>
                <c:pt idx="52">
                  <c:v>6.6535682678222656</c:v>
                </c:pt>
                <c:pt idx="53">
                  <c:v>6.8432321548461914</c:v>
                </c:pt>
                <c:pt idx="54">
                  <c:v>7.053187370300293</c:v>
                </c:pt>
                <c:pt idx="55">
                  <c:v>6.8825178146362305</c:v>
                </c:pt>
                <c:pt idx="56">
                  <c:v>6.7370977401733398</c:v>
                </c:pt>
                <c:pt idx="57">
                  <c:v>6.4749636650085449</c:v>
                </c:pt>
                <c:pt idx="58">
                  <c:v>6.4247241020202637</c:v>
                </c:pt>
                <c:pt idx="59">
                  <c:v>6.4973897933959961</c:v>
                </c:pt>
                <c:pt idx="60">
                  <c:v>6.7318515777587891</c:v>
                </c:pt>
                <c:pt idx="61">
                  <c:v>7.2117152214050293</c:v>
                </c:pt>
                <c:pt idx="62">
                  <c:v>7.5160694122314453</c:v>
                </c:pt>
                <c:pt idx="63">
                  <c:v>7.7118568420410156</c:v>
                </c:pt>
                <c:pt idx="64">
                  <c:v>8.0395946502685547</c:v>
                </c:pt>
                <c:pt idx="65">
                  <c:v>8.2454614639282227</c:v>
                </c:pt>
                <c:pt idx="66">
                  <c:v>8.4234886169433594</c:v>
                </c:pt>
                <c:pt idx="67">
                  <c:v>8.6386728286743164</c:v>
                </c:pt>
                <c:pt idx="68">
                  <c:v>9.1856117248535156</c:v>
                </c:pt>
                <c:pt idx="69">
                  <c:v>9.8522243499755859</c:v>
                </c:pt>
                <c:pt idx="70">
                  <c:v>10.63960075378418</c:v>
                </c:pt>
                <c:pt idx="71">
                  <c:v>10.295543670654297</c:v>
                </c:pt>
                <c:pt idx="72">
                  <c:v>9.3133296966552734</c:v>
                </c:pt>
                <c:pt idx="73">
                  <c:v>10.473856925964355</c:v>
                </c:pt>
                <c:pt idx="74">
                  <c:v>12.485567092895508</c:v>
                </c:pt>
                <c:pt idx="75">
                  <c:v>14.544475555419922</c:v>
                </c:pt>
                <c:pt idx="76">
                  <c:v>16.042804718017578</c:v>
                </c:pt>
                <c:pt idx="77">
                  <c:v>13.643430709838867</c:v>
                </c:pt>
                <c:pt idx="78">
                  <c:v>14.278858184814453</c:v>
                </c:pt>
                <c:pt idx="79">
                  <c:v>14.182373046875</c:v>
                </c:pt>
                <c:pt idx="80">
                  <c:v>11.931663513183594</c:v>
                </c:pt>
                <c:pt idx="81">
                  <c:v>10.023865699768066</c:v>
                </c:pt>
                <c:pt idx="82">
                  <c:v>8.9185018539428711</c:v>
                </c:pt>
                <c:pt idx="83">
                  <c:v>8.0804376602172852</c:v>
                </c:pt>
                <c:pt idx="84">
                  <c:v>7.6108217239379883</c:v>
                </c:pt>
                <c:pt idx="85">
                  <c:v>7.2880358695983887</c:v>
                </c:pt>
                <c:pt idx="86">
                  <c:v>7.0894412994384766</c:v>
                </c:pt>
                <c:pt idx="87">
                  <c:v>6.9580583572387695</c:v>
                </c:pt>
                <c:pt idx="88">
                  <c:v>7.0246968269348145</c:v>
                </c:pt>
                <c:pt idx="89">
                  <c:v>7.2993206977844238</c:v>
                </c:pt>
                <c:pt idx="90">
                  <c:v>7.3901619911193848</c:v>
                </c:pt>
                <c:pt idx="91">
                  <c:v>7.3610248565673828</c:v>
                </c:pt>
                <c:pt idx="92">
                  <c:v>7.4207563400268555</c:v>
                </c:pt>
                <c:pt idx="93">
                  <c:v>7.6977367401123047</c:v>
                </c:pt>
                <c:pt idx="94">
                  <c:v>8.0203132629394531</c:v>
                </c:pt>
                <c:pt idx="95">
                  <c:v>8.2393026351928711</c:v>
                </c:pt>
                <c:pt idx="96">
                  <c:v>8.3614521026611328</c:v>
                </c:pt>
                <c:pt idx="97">
                  <c:v>8.7645130157470703</c:v>
                </c:pt>
                <c:pt idx="98">
                  <c:v>9.0747203826904297</c:v>
                </c:pt>
                <c:pt idx="99">
                  <c:v>8.628270149230957</c:v>
                </c:pt>
                <c:pt idx="100">
                  <c:v>8.4565267562866211</c:v>
                </c:pt>
                <c:pt idx="101">
                  <c:v>8.8064336776733398</c:v>
                </c:pt>
                <c:pt idx="102">
                  <c:v>8.935429573059082</c:v>
                </c:pt>
                <c:pt idx="103">
                  <c:v>9.2070159912109375</c:v>
                </c:pt>
                <c:pt idx="104">
                  <c:v>9.0346145629882813</c:v>
                </c:pt>
                <c:pt idx="105">
                  <c:v>8.8669805526733398</c:v>
                </c:pt>
                <c:pt idx="106">
                  <c:v>8.6803321838378906</c:v>
                </c:pt>
                <c:pt idx="107">
                  <c:v>8.6614322662353516</c:v>
                </c:pt>
                <c:pt idx="108">
                  <c:v>8.9659299850463867</c:v>
                </c:pt>
                <c:pt idx="109">
                  <c:v>9.2562370300292969</c:v>
                </c:pt>
                <c:pt idx="110">
                  <c:v>9.4300050735473633</c:v>
                </c:pt>
                <c:pt idx="111">
                  <c:v>10.050899505615234</c:v>
                </c:pt>
                <c:pt idx="112">
                  <c:v>9.8494358062744141</c:v>
                </c:pt>
                <c:pt idx="113">
                  <c:v>10.144892692565918</c:v>
                </c:pt>
                <c:pt idx="114">
                  <c:v>11.391079902648926</c:v>
                </c:pt>
                <c:pt idx="115">
                  <c:v>15.055112838745117</c:v>
                </c:pt>
                <c:pt idx="116">
                  <c:v>21.0853271484375</c:v>
                </c:pt>
                <c:pt idx="117">
                  <c:v>30.486684799194336</c:v>
                </c:pt>
                <c:pt idx="118">
                  <c:v>32.613056182861328</c:v>
                </c:pt>
                <c:pt idx="119">
                  <c:v>34.294212341308594</c:v>
                </c:pt>
                <c:pt idx="120">
                  <c:v>34.735107421875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B3-4C11-94A0-05C933094CCE}"/>
            </c:ext>
          </c:extLst>
        </c:ser>
        <c:ser>
          <c:idx val="4"/>
          <c:order val="4"/>
          <c:tx>
            <c:strRef>
              <c:f>Clft!$AA$3</c:f>
              <c:strCache>
                <c:ptCount val="1"/>
                <c:pt idx="0">
                  <c:v>EC-Martinez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Clft!$AA$34:$AA$154</c:f>
              <c:numCache>
                <c:formatCode>#,##0.00</c:formatCode>
                <c:ptCount val="121"/>
                <c:pt idx="0">
                  <c:v>1.2754261493682861</c:v>
                </c:pt>
                <c:pt idx="1">
                  <c:v>1.0947971343994141</c:v>
                </c:pt>
                <c:pt idx="2">
                  <c:v>0.91995251178741455</c:v>
                </c:pt>
                <c:pt idx="3">
                  <c:v>0.7437710165977478</c:v>
                </c:pt>
                <c:pt idx="4">
                  <c:v>0.61803662776947021</c:v>
                </c:pt>
                <c:pt idx="5">
                  <c:v>0.53567957878112793</c:v>
                </c:pt>
                <c:pt idx="6">
                  <c:v>0.48108890652656555</c:v>
                </c:pt>
                <c:pt idx="7">
                  <c:v>0.42209410667419434</c:v>
                </c:pt>
                <c:pt idx="8">
                  <c:v>0.36871179938316345</c:v>
                </c:pt>
                <c:pt idx="9">
                  <c:v>0.27671733498573303</c:v>
                </c:pt>
                <c:pt idx="10">
                  <c:v>0.24381521344184875</c:v>
                </c:pt>
                <c:pt idx="11">
                  <c:v>0.19365702569484711</c:v>
                </c:pt>
                <c:pt idx="12">
                  <c:v>0.1429208517074585</c:v>
                </c:pt>
                <c:pt idx="13">
                  <c:v>8.5300296545028687E-2</c:v>
                </c:pt>
                <c:pt idx="14">
                  <c:v>4.5345183461904526E-2</c:v>
                </c:pt>
                <c:pt idx="15">
                  <c:v>2.610236220061779E-2</c:v>
                </c:pt>
                <c:pt idx="16">
                  <c:v>1.549641415476799E-2</c:v>
                </c:pt>
                <c:pt idx="17">
                  <c:v>9.1757504269480705E-3</c:v>
                </c:pt>
                <c:pt idx="18">
                  <c:v>5.5987900123000145E-3</c:v>
                </c:pt>
                <c:pt idx="19">
                  <c:v>3.4525052178651094E-3</c:v>
                </c:pt>
                <c:pt idx="20">
                  <c:v>2.1142372861504555E-3</c:v>
                </c:pt>
                <c:pt idx="21">
                  <c:v>1.3437845045700669E-3</c:v>
                </c:pt>
                <c:pt idx="22">
                  <c:v>8.3790323697030544E-4</c:v>
                </c:pt>
                <c:pt idx="23">
                  <c:v>5.1386357517912984E-4</c:v>
                </c:pt>
                <c:pt idx="24">
                  <c:v>3.0567275825887918E-4</c:v>
                </c:pt>
                <c:pt idx="25">
                  <c:v>1.9798194989562035E-4</c:v>
                </c:pt>
                <c:pt idx="26">
                  <c:v>1.494811731390655E-4</c:v>
                </c:pt>
                <c:pt idx="27">
                  <c:v>1.0971948358928785E-4</c:v>
                </c:pt>
                <c:pt idx="28">
                  <c:v>7.7618780778720975E-5</c:v>
                </c:pt>
                <c:pt idx="29">
                  <c:v>5.5524684285046533E-5</c:v>
                </c:pt>
                <c:pt idx="30">
                  <c:v>3.7550387787632644E-5</c:v>
                </c:pt>
                <c:pt idx="31">
                  <c:v>2.4154758648364805E-5</c:v>
                </c:pt>
                <c:pt idx="32">
                  <c:v>1.5676801922381856E-5</c:v>
                </c:pt>
                <c:pt idx="33">
                  <c:v>1.0204070349573158E-5</c:v>
                </c:pt>
                <c:pt idx="34">
                  <c:v>6.3067027440411039E-6</c:v>
                </c:pt>
                <c:pt idx="35">
                  <c:v>3.887401817337377E-6</c:v>
                </c:pt>
                <c:pt idx="36">
                  <c:v>2.4197568109229906E-6</c:v>
                </c:pt>
                <c:pt idx="37">
                  <c:v>1.5606123042744002E-6</c:v>
                </c:pt>
                <c:pt idx="38">
                  <c:v>1.1368571222192259E-6</c:v>
                </c:pt>
                <c:pt idx="39">
                  <c:v>9.5131304078677204E-7</c:v>
                </c:pt>
                <c:pt idx="40">
                  <c:v>8.4339490058482625E-7</c:v>
                </c:pt>
                <c:pt idx="41">
                  <c:v>7.4745003075804561E-7</c:v>
                </c:pt>
                <c:pt idx="42">
                  <c:v>6.6569646151037887E-7</c:v>
                </c:pt>
                <c:pt idx="43">
                  <c:v>5.7359227412234759E-7</c:v>
                </c:pt>
                <c:pt idx="44">
                  <c:v>4.9576181027077837E-7</c:v>
                </c:pt>
                <c:pt idx="45">
                  <c:v>4.1227514202546445E-7</c:v>
                </c:pt>
                <c:pt idx="46">
                  <c:v>3.2941639460659644E-7</c:v>
                </c:pt>
                <c:pt idx="47">
                  <c:v>2.6312838485864631E-7</c:v>
                </c:pt>
                <c:pt idx="48">
                  <c:v>2.4674235987731663E-7</c:v>
                </c:pt>
                <c:pt idx="49">
                  <c:v>2.9236485943329171E-7</c:v>
                </c:pt>
                <c:pt idx="50">
                  <c:v>3.3909208241311717E-7</c:v>
                </c:pt>
                <c:pt idx="51">
                  <c:v>3.947755260469421E-7</c:v>
                </c:pt>
                <c:pt idx="52">
                  <c:v>4.4144908883936296E-7</c:v>
                </c:pt>
                <c:pt idx="53">
                  <c:v>4.2535819488875859E-7</c:v>
                </c:pt>
                <c:pt idx="54">
                  <c:v>4.0098731801663234E-7</c:v>
                </c:pt>
                <c:pt idx="55">
                  <c:v>3.5216547189520497E-7</c:v>
                </c:pt>
                <c:pt idx="56">
                  <c:v>3.2234237323791604E-7</c:v>
                </c:pt>
                <c:pt idx="57">
                  <c:v>2.8609005653379427E-7</c:v>
                </c:pt>
                <c:pt idx="58">
                  <c:v>2.3651361402698967E-7</c:v>
                </c:pt>
                <c:pt idx="59">
                  <c:v>1.9274412466074864E-7</c:v>
                </c:pt>
                <c:pt idx="60">
                  <c:v>1.6029267158046423E-7</c:v>
                </c:pt>
                <c:pt idx="61">
                  <c:v>1.2863965537235345E-7</c:v>
                </c:pt>
                <c:pt idx="62">
                  <c:v>9.433387759827383E-8</c:v>
                </c:pt>
                <c:pt idx="63">
                  <c:v>6.9182824802282994E-8</c:v>
                </c:pt>
                <c:pt idx="64">
                  <c:v>1.1071055183720091E-7</c:v>
                </c:pt>
                <c:pt idx="65">
                  <c:v>1.1628080187620071E-7</c:v>
                </c:pt>
                <c:pt idx="66">
                  <c:v>9.353104246656585E-8</c:v>
                </c:pt>
                <c:pt idx="67">
                  <c:v>8.0365985866137635E-8</c:v>
                </c:pt>
                <c:pt idx="68">
                  <c:v>6.8512015616306599E-8</c:v>
                </c:pt>
                <c:pt idx="69">
                  <c:v>6.115763540037733E-8</c:v>
                </c:pt>
                <c:pt idx="70">
                  <c:v>5.6075897703067312E-8</c:v>
                </c:pt>
                <c:pt idx="71">
                  <c:v>4.3481033884518183E-8</c:v>
                </c:pt>
                <c:pt idx="72">
                  <c:v>2.8744267410729663E-8</c:v>
                </c:pt>
                <c:pt idx="73">
                  <c:v>2.5552921556482033E-8</c:v>
                </c:pt>
                <c:pt idx="74">
                  <c:v>2.5506633249960942E-8</c:v>
                </c:pt>
                <c:pt idx="75">
                  <c:v>2.5459257813054137E-8</c:v>
                </c:pt>
                <c:pt idx="76">
                  <c:v>2.4299891876466972E-8</c:v>
                </c:pt>
                <c:pt idx="77">
                  <c:v>7.5025667456429801E-7</c:v>
                </c:pt>
                <c:pt idx="78">
                  <c:v>9.2360681946956902E-7</c:v>
                </c:pt>
                <c:pt idx="79">
                  <c:v>8.0191739471047185E-7</c:v>
                </c:pt>
                <c:pt idx="80">
                  <c:v>6.6045811308867997E-7</c:v>
                </c:pt>
                <c:pt idx="81">
                  <c:v>4.360537388947705E-7</c:v>
                </c:pt>
                <c:pt idx="82">
                  <c:v>2.7482548148327623E-7</c:v>
                </c:pt>
                <c:pt idx="83">
                  <c:v>1.9331055511884188E-7</c:v>
                </c:pt>
                <c:pt idx="84">
                  <c:v>1.1754909934325042E-7</c:v>
                </c:pt>
                <c:pt idx="85">
                  <c:v>1.5360313909695833E-7</c:v>
                </c:pt>
                <c:pt idx="86">
                  <c:v>1.0281348750140751E-7</c:v>
                </c:pt>
                <c:pt idx="87">
                  <c:v>6.32712868764429E-8</c:v>
                </c:pt>
                <c:pt idx="88">
                  <c:v>3.9349135505517552E-8</c:v>
                </c:pt>
                <c:pt idx="89">
                  <c:v>2.708979529586486E-8</c:v>
                </c:pt>
                <c:pt idx="90">
                  <c:v>2.0815383194872084E-8</c:v>
                </c:pt>
                <c:pt idx="91">
                  <c:v>1.36426674401946E-8</c:v>
                </c:pt>
                <c:pt idx="92">
                  <c:v>8.6598443971297456E-9</c:v>
                </c:pt>
                <c:pt idx="93">
                  <c:v>6.0548330793608329E-9</c:v>
                </c:pt>
                <c:pt idx="94">
                  <c:v>4.4607681992658854E-9</c:v>
                </c:pt>
                <c:pt idx="95">
                  <c:v>3.7581791012541998E-9</c:v>
                </c:pt>
                <c:pt idx="96">
                  <c:v>2.3940859961157912E-8</c:v>
                </c:pt>
                <c:pt idx="97">
                  <c:v>2.5149240912014648E-8</c:v>
                </c:pt>
                <c:pt idx="98">
                  <c:v>2.0124064192827973E-8</c:v>
                </c:pt>
                <c:pt idx="99">
                  <c:v>1.5784209494995594E-8</c:v>
                </c:pt>
                <c:pt idx="100">
                  <c:v>1.0685040408020541E-8</c:v>
                </c:pt>
                <c:pt idx="101">
                  <c:v>8.0617583719799768E-9</c:v>
                </c:pt>
                <c:pt idx="102">
                  <c:v>6.5609402355448765E-9</c:v>
                </c:pt>
                <c:pt idx="103">
                  <c:v>1.1319891690675377E-8</c:v>
                </c:pt>
                <c:pt idx="104">
                  <c:v>2.385139019622784E-8</c:v>
                </c:pt>
                <c:pt idx="105">
                  <c:v>4.8469679825302592E-8</c:v>
                </c:pt>
                <c:pt idx="106">
                  <c:v>6.1785740967934544E-8</c:v>
                </c:pt>
                <c:pt idx="107">
                  <c:v>4.8474468883341615E-8</c:v>
                </c:pt>
                <c:pt idx="108">
                  <c:v>3.5686515076349679E-8</c:v>
                </c:pt>
                <c:pt idx="109">
                  <c:v>2.7987567818854586E-8</c:v>
                </c:pt>
                <c:pt idx="110">
                  <c:v>2.1149471507442286E-8</c:v>
                </c:pt>
                <c:pt idx="111">
                  <c:v>1.7941694352430204E-8</c:v>
                </c:pt>
                <c:pt idx="112">
                  <c:v>2.9364937148557146E-8</c:v>
                </c:pt>
                <c:pt idx="113">
                  <c:v>3.0965200181753971E-8</c:v>
                </c:pt>
                <c:pt idx="114">
                  <c:v>2.714068081388632E-8</c:v>
                </c:pt>
                <c:pt idx="115">
                  <c:v>6.1679507723511051E-8</c:v>
                </c:pt>
                <c:pt idx="116">
                  <c:v>1.7027053900164901E-7</c:v>
                </c:pt>
                <c:pt idx="117">
                  <c:v>4.5965421122673433E-6</c:v>
                </c:pt>
                <c:pt idx="118">
                  <c:v>5.1152496780559886E-6</c:v>
                </c:pt>
                <c:pt idx="119">
                  <c:v>5.1061147132713813E-6</c:v>
                </c:pt>
                <c:pt idx="120">
                  <c:v>4.8557453737885226E-6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B3-4C11-94A0-05C933094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065984"/>
        <c:axId val="246751616"/>
      </c:areaChart>
      <c:lineChart>
        <c:grouping val="standard"/>
        <c:varyColors val="0"/>
        <c:ser>
          <c:idx val="5"/>
          <c:order val="5"/>
          <c:tx>
            <c:strRef>
              <c:f>Clft!$AB$3</c:f>
              <c:strCache>
                <c:ptCount val="1"/>
                <c:pt idx="0">
                  <c:v>EC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Clft!$V$34:$V$154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Clft!$AB$34:$AB$154</c:f>
              <c:numCache>
                <c:formatCode>#,##0.00</c:formatCode>
                <c:ptCount val="121"/>
                <c:pt idx="0">
                  <c:v>321.70217895507813</c:v>
                </c:pt>
                <c:pt idx="1">
                  <c:v>314.36419677734375</c:v>
                </c:pt>
                <c:pt idx="2">
                  <c:v>302.86337280273438</c:v>
                </c:pt>
                <c:pt idx="3">
                  <c:v>291.0203857421875</c:v>
                </c:pt>
                <c:pt idx="4">
                  <c:v>282.19326782226563</c:v>
                </c:pt>
                <c:pt idx="5">
                  <c:v>274.071533203125</c:v>
                </c:pt>
                <c:pt idx="6">
                  <c:v>271.34710693359375</c:v>
                </c:pt>
                <c:pt idx="7">
                  <c:v>268.76950073242188</c:v>
                </c:pt>
                <c:pt idx="8">
                  <c:v>263.78961181640625</c:v>
                </c:pt>
                <c:pt idx="9">
                  <c:v>251.45396423339844</c:v>
                </c:pt>
                <c:pt idx="10">
                  <c:v>247.49319458007813</c:v>
                </c:pt>
                <c:pt idx="11">
                  <c:v>240.80467224121094</c:v>
                </c:pt>
                <c:pt idx="12">
                  <c:v>227.42433166503906</c:v>
                </c:pt>
                <c:pt idx="13">
                  <c:v>211.02703857421875</c:v>
                </c:pt>
                <c:pt idx="14">
                  <c:v>193.30949401855469</c:v>
                </c:pt>
                <c:pt idx="15">
                  <c:v>180.05612182617188</c:v>
                </c:pt>
                <c:pt idx="16">
                  <c:v>171.64224243164063</c:v>
                </c:pt>
                <c:pt idx="17">
                  <c:v>167.40171813964844</c:v>
                </c:pt>
                <c:pt idx="18">
                  <c:v>164.77862548828125</c:v>
                </c:pt>
                <c:pt idx="19">
                  <c:v>162.54908752441406</c:v>
                </c:pt>
                <c:pt idx="20">
                  <c:v>160.50895690917969</c:v>
                </c:pt>
                <c:pt idx="21">
                  <c:v>158.77134704589844</c:v>
                </c:pt>
                <c:pt idx="22">
                  <c:v>157.02407836914063</c:v>
                </c:pt>
                <c:pt idx="23">
                  <c:v>155.30293273925781</c:v>
                </c:pt>
                <c:pt idx="24">
                  <c:v>153.51295471191406</c:v>
                </c:pt>
                <c:pt idx="25">
                  <c:v>152.16769409179688</c:v>
                </c:pt>
                <c:pt idx="26">
                  <c:v>151.27859497070313</c:v>
                </c:pt>
                <c:pt idx="27">
                  <c:v>149.9862060546875</c:v>
                </c:pt>
                <c:pt idx="28">
                  <c:v>148.44143676757813</c:v>
                </c:pt>
                <c:pt idx="29">
                  <c:v>146.92889404296875</c:v>
                </c:pt>
                <c:pt idx="30">
                  <c:v>145.68551635742188</c:v>
                </c:pt>
                <c:pt idx="31">
                  <c:v>145.39642333984375</c:v>
                </c:pt>
                <c:pt idx="32">
                  <c:v>145.04403686523438</c:v>
                </c:pt>
                <c:pt idx="33">
                  <c:v>143.75297546386719</c:v>
                </c:pt>
                <c:pt idx="34">
                  <c:v>142.49977111816406</c:v>
                </c:pt>
                <c:pt idx="35">
                  <c:v>142.47189331054688</c:v>
                </c:pt>
                <c:pt idx="36">
                  <c:v>142.47062683105469</c:v>
                </c:pt>
                <c:pt idx="37">
                  <c:v>141.85137939453125</c:v>
                </c:pt>
                <c:pt idx="38">
                  <c:v>141.30715942382813</c:v>
                </c:pt>
                <c:pt idx="39">
                  <c:v>141.10151672363281</c:v>
                </c:pt>
                <c:pt idx="40">
                  <c:v>141.0113525390625</c:v>
                </c:pt>
                <c:pt idx="41">
                  <c:v>140.26191711425781</c:v>
                </c:pt>
                <c:pt idx="42">
                  <c:v>139.22158813476563</c:v>
                </c:pt>
                <c:pt idx="43">
                  <c:v>137.94964599609375</c:v>
                </c:pt>
                <c:pt idx="44">
                  <c:v>136.93208312988281</c:v>
                </c:pt>
                <c:pt idx="45">
                  <c:v>135.43577575683594</c:v>
                </c:pt>
                <c:pt idx="46">
                  <c:v>132.74241638183594</c:v>
                </c:pt>
                <c:pt idx="47">
                  <c:v>129.41104125976563</c:v>
                </c:pt>
                <c:pt idx="48">
                  <c:v>127.06890106201172</c:v>
                </c:pt>
                <c:pt idx="49">
                  <c:v>124.59736633300781</c:v>
                </c:pt>
                <c:pt idx="50">
                  <c:v>121.64142608642578</c:v>
                </c:pt>
                <c:pt idx="51">
                  <c:v>119.58860015869141</c:v>
                </c:pt>
                <c:pt idx="52">
                  <c:v>118.17707061767578</c:v>
                </c:pt>
                <c:pt idx="53">
                  <c:v>116.70867156982422</c:v>
                </c:pt>
                <c:pt idx="54">
                  <c:v>115.38726043701172</c:v>
                </c:pt>
                <c:pt idx="55">
                  <c:v>113.64991760253906</c:v>
                </c:pt>
                <c:pt idx="56">
                  <c:v>112.11968994140625</c:v>
                </c:pt>
                <c:pt idx="57">
                  <c:v>110.20793151855469</c:v>
                </c:pt>
                <c:pt idx="58">
                  <c:v>108.77429962158203</c:v>
                </c:pt>
                <c:pt idx="59">
                  <c:v>107.44011688232422</c:v>
                </c:pt>
                <c:pt idx="60">
                  <c:v>106.18338012695313</c:v>
                </c:pt>
                <c:pt idx="61">
                  <c:v>105.25034332275391</c:v>
                </c:pt>
                <c:pt idx="62">
                  <c:v>103.74330902099609</c:v>
                </c:pt>
                <c:pt idx="63">
                  <c:v>102.23146820068359</c:v>
                </c:pt>
                <c:pt idx="64">
                  <c:v>101.00029754638672</c:v>
                </c:pt>
                <c:pt idx="65">
                  <c:v>99.663681030273438</c:v>
                </c:pt>
                <c:pt idx="66">
                  <c:v>98.531898498535156</c:v>
                </c:pt>
                <c:pt idx="67">
                  <c:v>97.991104125976563</c:v>
                </c:pt>
                <c:pt idx="68">
                  <c:v>98.137588500976563</c:v>
                </c:pt>
                <c:pt idx="69">
                  <c:v>98.415908813476563</c:v>
                </c:pt>
                <c:pt idx="70">
                  <c:v>98.846275329589844</c:v>
                </c:pt>
                <c:pt idx="71">
                  <c:v>97.610557556152344</c:v>
                </c:pt>
                <c:pt idx="72">
                  <c:v>95.616432189941406</c:v>
                </c:pt>
                <c:pt idx="73">
                  <c:v>96.459716796875</c:v>
                </c:pt>
                <c:pt idx="74">
                  <c:v>98.315666198730469</c:v>
                </c:pt>
                <c:pt idx="75">
                  <c:v>100.21515655517578</c:v>
                </c:pt>
                <c:pt idx="76">
                  <c:v>101.66077423095703</c:v>
                </c:pt>
                <c:pt idx="77">
                  <c:v>99.802902221679688</c:v>
                </c:pt>
                <c:pt idx="78">
                  <c:v>100.36697387695313</c:v>
                </c:pt>
                <c:pt idx="79">
                  <c:v>99.869644165039063</c:v>
                </c:pt>
                <c:pt idx="80">
                  <c:v>96.391815185546875</c:v>
                </c:pt>
                <c:pt idx="81">
                  <c:v>92.896690368652344</c:v>
                </c:pt>
                <c:pt idx="82">
                  <c:v>90.204368591308594</c:v>
                </c:pt>
                <c:pt idx="83">
                  <c:v>87.761909484863281</c:v>
                </c:pt>
                <c:pt idx="84">
                  <c:v>85.700828552246094</c:v>
                </c:pt>
                <c:pt idx="85">
                  <c:v>83.639694213867188</c:v>
                </c:pt>
                <c:pt idx="86">
                  <c:v>81.928634643554688</c:v>
                </c:pt>
                <c:pt idx="87">
                  <c:v>80.501365661621094</c:v>
                </c:pt>
                <c:pt idx="88">
                  <c:v>79.766487121582031</c:v>
                </c:pt>
                <c:pt idx="89">
                  <c:v>79.374618530273438</c:v>
                </c:pt>
                <c:pt idx="90">
                  <c:v>79.213661193847656</c:v>
                </c:pt>
                <c:pt idx="91">
                  <c:v>78.97979736328125</c:v>
                </c:pt>
                <c:pt idx="92">
                  <c:v>78.422744750976563</c:v>
                </c:pt>
                <c:pt idx="93">
                  <c:v>78.419425964355469</c:v>
                </c:pt>
                <c:pt idx="94">
                  <c:v>78.398513793945313</c:v>
                </c:pt>
                <c:pt idx="95">
                  <c:v>78.329345703125</c:v>
                </c:pt>
                <c:pt idx="96">
                  <c:v>78.214485168457031</c:v>
                </c:pt>
                <c:pt idx="97">
                  <c:v>78.461265563964844</c:v>
                </c:pt>
                <c:pt idx="98">
                  <c:v>78.655303955078125</c:v>
                </c:pt>
                <c:pt idx="99">
                  <c:v>77.8460693359375</c:v>
                </c:pt>
                <c:pt idx="100">
                  <c:v>77.386978149414063</c:v>
                </c:pt>
                <c:pt idx="101">
                  <c:v>77.564002990722656</c:v>
                </c:pt>
                <c:pt idx="102">
                  <c:v>77.796157836914063</c:v>
                </c:pt>
                <c:pt idx="103">
                  <c:v>77.74664306640625</c:v>
                </c:pt>
                <c:pt idx="104">
                  <c:v>76.829490661621094</c:v>
                </c:pt>
                <c:pt idx="105">
                  <c:v>75.83306884765625</c:v>
                </c:pt>
                <c:pt idx="106">
                  <c:v>75.560585021972656</c:v>
                </c:pt>
                <c:pt idx="107">
                  <c:v>75.941612243652344</c:v>
                </c:pt>
                <c:pt idx="108">
                  <c:v>76.844291687011719</c:v>
                </c:pt>
                <c:pt idx="109">
                  <c:v>78.552017211914063</c:v>
                </c:pt>
                <c:pt idx="110">
                  <c:v>80.294502258300781</c:v>
                </c:pt>
                <c:pt idx="111">
                  <c:v>81.783599853515625</c:v>
                </c:pt>
                <c:pt idx="112">
                  <c:v>83.067253112792969</c:v>
                </c:pt>
                <c:pt idx="113">
                  <c:v>84.732330322265625</c:v>
                </c:pt>
                <c:pt idx="114">
                  <c:v>88.557098388671875</c:v>
                </c:pt>
                <c:pt idx="115">
                  <c:v>95.431411743164063</c:v>
                </c:pt>
                <c:pt idx="116">
                  <c:v>104.54620361328125</c:v>
                </c:pt>
                <c:pt idx="117">
                  <c:v>113.39685821533203</c:v>
                </c:pt>
                <c:pt idx="118">
                  <c:v>115.26950073242188</c:v>
                </c:pt>
                <c:pt idx="119">
                  <c:v>116.80304718017578</c:v>
                </c:pt>
                <c:pt idx="120">
                  <c:v>116.70004272460938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B3-4C11-94A0-05C933094CCE}"/>
            </c:ext>
          </c:extLst>
        </c:ser>
        <c:ser>
          <c:idx val="6"/>
          <c:order val="6"/>
          <c:tx>
            <c:strRef>
              <c:f>Clft!$AC$3</c:f>
              <c:strCache>
                <c:ptCount val="1"/>
                <c:pt idx="0">
                  <c:v>Clifton Court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Clft!$V$34:$V$154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Clft!$AC$34:$AC$154</c:f>
              <c:numCache>
                <c:formatCode>General</c:formatCode>
                <c:ptCount val="121"/>
                <c:pt idx="0">
                  <c:v>367</c:v>
                </c:pt>
                <c:pt idx="1">
                  <c:v>370</c:v>
                </c:pt>
                <c:pt idx="2">
                  <c:v>356</c:v>
                </c:pt>
                <c:pt idx="3">
                  <c:v>334</c:v>
                </c:pt>
                <c:pt idx="4">
                  <c:v>318</c:v>
                </c:pt>
                <c:pt idx="5">
                  <c:v>321</c:v>
                </c:pt>
                <c:pt idx="6">
                  <c:v>336</c:v>
                </c:pt>
                <c:pt idx="7">
                  <c:v>315</c:v>
                </c:pt>
                <c:pt idx="8">
                  <c:v>297</c:v>
                </c:pt>
                <c:pt idx="9">
                  <c:v>283</c:v>
                </c:pt>
                <c:pt idx="10">
                  <c:v>286</c:v>
                </c:pt>
                <c:pt idx="11">
                  <c:v>265</c:v>
                </c:pt>
                <c:pt idx="12">
                  <c:v>250</c:v>
                </c:pt>
                <c:pt idx="13">
                  <c:v>222</c:v>
                </c:pt>
                <c:pt idx="14">
                  <c:v>195</c:v>
                </c:pt>
                <c:pt idx="15">
                  <c:v>192</c:v>
                </c:pt>
                <c:pt idx="16">
                  <c:v>194</c:v>
                </c:pt>
                <c:pt idx="17">
                  <c:v>186</c:v>
                </c:pt>
                <c:pt idx="18">
                  <c:v>183</c:v>
                </c:pt>
                <c:pt idx="19">
                  <c:v>184</c:v>
                </c:pt>
                <c:pt idx="20">
                  <c:v>184</c:v>
                </c:pt>
                <c:pt idx="21">
                  <c:v>184</c:v>
                </c:pt>
                <c:pt idx="22">
                  <c:v>182</c:v>
                </c:pt>
                <c:pt idx="23">
                  <c:v>184</c:v>
                </c:pt>
                <c:pt idx="24">
                  <c:v>181</c:v>
                </c:pt>
                <c:pt idx="25">
                  <c:v>176</c:v>
                </c:pt>
                <c:pt idx="26">
                  <c:v>175</c:v>
                </c:pt>
                <c:pt idx="27">
                  <c:v>171</c:v>
                </c:pt>
                <c:pt idx="28">
                  <c:v>162</c:v>
                </c:pt>
                <c:pt idx="29">
                  <c:v>161</c:v>
                </c:pt>
                <c:pt idx="30">
                  <c:v>164</c:v>
                </c:pt>
                <c:pt idx="31">
                  <c:v>164</c:v>
                </c:pt>
                <c:pt idx="32">
                  <c:v>165</c:v>
                </c:pt>
                <c:pt idx="33">
                  <c:v>161</c:v>
                </c:pt>
                <c:pt idx="34">
                  <c:v>162</c:v>
                </c:pt>
                <c:pt idx="35">
                  <c:v>167</c:v>
                </c:pt>
                <c:pt idx="36">
                  <c:v>164</c:v>
                </c:pt>
                <c:pt idx="37">
                  <c:v>161</c:v>
                </c:pt>
                <c:pt idx="38">
                  <c:v>160</c:v>
                </c:pt>
                <c:pt idx="39">
                  <c:v>161</c:v>
                </c:pt>
                <c:pt idx="40">
                  <c:v>158</c:v>
                </c:pt>
                <c:pt idx="41">
                  <c:v>157</c:v>
                </c:pt>
                <c:pt idx="42">
                  <c:v>158</c:v>
                </c:pt>
                <c:pt idx="43">
                  <c:v>156</c:v>
                </c:pt>
                <c:pt idx="44">
                  <c:v>151</c:v>
                </c:pt>
                <c:pt idx="45">
                  <c:v>151</c:v>
                </c:pt>
                <c:pt idx="46">
                  <c:v>146</c:v>
                </c:pt>
                <c:pt idx="47">
                  <c:v>143</c:v>
                </c:pt>
                <c:pt idx="48">
                  <c:v>142</c:v>
                </c:pt>
                <c:pt idx="49">
                  <c:v>141</c:v>
                </c:pt>
                <c:pt idx="50">
                  <c:v>140</c:v>
                </c:pt>
                <c:pt idx="51">
                  <c:v>139</c:v>
                </c:pt>
                <c:pt idx="52">
                  <c:v>133</c:v>
                </c:pt>
                <c:pt idx="53">
                  <c:v>127</c:v>
                </c:pt>
                <c:pt idx="54">
                  <c:v>120</c:v>
                </c:pt>
                <c:pt idx="55">
                  <c:v>116</c:v>
                </c:pt>
                <c:pt idx="56">
                  <c:v>117</c:v>
                </c:pt>
                <c:pt idx="57">
                  <c:v>116</c:v>
                </c:pt>
                <c:pt idx="58">
                  <c:v>115</c:v>
                </c:pt>
                <c:pt idx="59">
                  <c:v>114</c:v>
                </c:pt>
                <c:pt idx="60">
                  <c:v>110</c:v>
                </c:pt>
                <c:pt idx="61">
                  <c:v>105</c:v>
                </c:pt>
                <c:pt idx="62">
                  <c:v>104</c:v>
                </c:pt>
                <c:pt idx="63">
                  <c:v>105</c:v>
                </c:pt>
                <c:pt idx="64">
                  <c:v>106</c:v>
                </c:pt>
                <c:pt idx="65">
                  <c:v>105</c:v>
                </c:pt>
                <c:pt idx="66">
                  <c:v>106</c:v>
                </c:pt>
                <c:pt idx="67">
                  <c:v>108</c:v>
                </c:pt>
                <c:pt idx="68">
                  <c:v>106</c:v>
                </c:pt>
                <c:pt idx="69">
                  <c:v>106</c:v>
                </c:pt>
                <c:pt idx="70">
                  <c:v>106</c:v>
                </c:pt>
                <c:pt idx="71">
                  <c:v>104</c:v>
                </c:pt>
                <c:pt idx="72">
                  <c:v>104</c:v>
                </c:pt>
                <c:pt idx="73">
                  <c:v>109</c:v>
                </c:pt>
                <c:pt idx="74">
                  <c:v>107</c:v>
                </c:pt>
                <c:pt idx="75">
                  <c:v>105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104</c:v>
                </c:pt>
                <c:pt idx="84">
                  <c:v>102</c:v>
                </c:pt>
                <c:pt idx="85">
                  <c:v>97</c:v>
                </c:pt>
                <c:pt idx="86">
                  <c:v>97</c:v>
                </c:pt>
                <c:pt idx="87">
                  <c:v>94</c:v>
                </c:pt>
                <c:pt idx="88">
                  <c:v>95</c:v>
                </c:pt>
                <c:pt idx="89">
                  <c:v>89</c:v>
                </c:pt>
                <c:pt idx="90">
                  <c:v>86</c:v>
                </c:pt>
                <c:pt idx="91">
                  <c:v>87</c:v>
                </c:pt>
                <c:pt idx="92">
                  <c:v>89</c:v>
                </c:pt>
                <c:pt idx="93">
                  <c:v>101</c:v>
                </c:pt>
                <c:pt idx="94">
                  <c:v>104</c:v>
                </c:pt>
                <c:pt idx="95">
                  <c:v>95</c:v>
                </c:pt>
                <c:pt idx="96">
                  <c:v>88</c:v>
                </c:pt>
                <c:pt idx="97">
                  <c:v>86</c:v>
                </c:pt>
                <c:pt idx="98">
                  <c:v>84</c:v>
                </c:pt>
                <c:pt idx="99">
                  <c:v>82</c:v>
                </c:pt>
                <c:pt idx="100">
                  <c:v>82</c:v>
                </c:pt>
                <c:pt idx="101">
                  <c:v>83</c:v>
                </c:pt>
                <c:pt idx="102">
                  <c:v>85</c:v>
                </c:pt>
                <c:pt idx="103">
                  <c:v>86</c:v>
                </c:pt>
                <c:pt idx="104">
                  <c:v>89</c:v>
                </c:pt>
                <c:pt idx="105">
                  <c:v>90</c:v>
                </c:pt>
                <c:pt idx="106">
                  <c:v>92</c:v>
                </c:pt>
                <c:pt idx="107">
                  <c:v>92</c:v>
                </c:pt>
                <c:pt idx="108">
                  <c:v>89</c:v>
                </c:pt>
                <c:pt idx="109">
                  <c:v>91</c:v>
                </c:pt>
                <c:pt idx="110">
                  <c:v>91</c:v>
                </c:pt>
                <c:pt idx="111">
                  <c:v>93</c:v>
                </c:pt>
                <c:pt idx="112">
                  <c:v>92</c:v>
                </c:pt>
                <c:pt idx="113">
                  <c:v>97</c:v>
                </c:pt>
                <c:pt idx="114">
                  <c:v>106</c:v>
                </c:pt>
                <c:pt idx="115">
                  <c:v>116</c:v>
                </c:pt>
                <c:pt idx="116">
                  <c:v>131</c:v>
                </c:pt>
                <c:pt idx="117">
                  <c:v>134</c:v>
                </c:pt>
                <c:pt idx="118">
                  <c:v>132</c:v>
                </c:pt>
                <c:pt idx="119">
                  <c:v>148</c:v>
                </c:pt>
                <c:pt idx="120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B3-4C11-94A0-05C933094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65984"/>
        <c:axId val="246751616"/>
      </c:lineChart>
      <c:scatterChart>
        <c:scatterStyle val="lineMarker"/>
        <c:varyColors val="0"/>
        <c:ser>
          <c:idx val="7"/>
          <c:order val="7"/>
          <c:tx>
            <c:strRef>
              <c:f>Clft!$AD$3</c:f>
              <c:strCache>
                <c:ptCount val="1"/>
                <c:pt idx="0">
                  <c:v>H.O. Banks PP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Clft!$V$34:$V$154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xVal>
          <c:yVal>
            <c:numRef>
              <c:f>Clft!$AD$34:$AD$154</c:f>
              <c:numCache>
                <c:formatCode>General</c:formatCode>
                <c:ptCount val="121"/>
                <c:pt idx="0">
                  <c:v>423</c:v>
                </c:pt>
                <c:pt idx="1">
                  <c:v>419</c:v>
                </c:pt>
                <c:pt idx="2">
                  <c:v>422</c:v>
                </c:pt>
                <c:pt idx="3">
                  <c:v>405</c:v>
                </c:pt>
                <c:pt idx="4">
                  <c:v>367</c:v>
                </c:pt>
                <c:pt idx="5">
                  <c:v>359</c:v>
                </c:pt>
                <c:pt idx="6">
                  <c:v>351</c:v>
                </c:pt>
                <c:pt idx="7">
                  <c:v>349</c:v>
                </c:pt>
                <c:pt idx="8">
                  <c:v>322</c:v>
                </c:pt>
                <c:pt idx="9">
                  <c:v>337</c:v>
                </c:pt>
                <c:pt idx="10">
                  <c:v>353</c:v>
                </c:pt>
                <c:pt idx="11">
                  <c:v>338</c:v>
                </c:pt>
                <c:pt idx="12">
                  <c:v>318</c:v>
                </c:pt>
                <c:pt idx="13">
                  <c:v>293</c:v>
                </c:pt>
                <c:pt idx="14">
                  <c:v>249</c:v>
                </c:pt>
                <c:pt idx="15">
                  <c:v>221</c:v>
                </c:pt>
                <c:pt idx="16">
                  <c:v>207</c:v>
                </c:pt>
                <c:pt idx="17">
                  <c:v>200</c:v>
                </c:pt>
                <c:pt idx="18">
                  <c:v>189</c:v>
                </c:pt>
                <c:pt idx="19">
                  <c:v>181</c:v>
                </c:pt>
                <c:pt idx="20">
                  <c:v>181</c:v>
                </c:pt>
                <c:pt idx="21">
                  <c:v>188</c:v>
                </c:pt>
                <c:pt idx="22">
                  <c:v>175</c:v>
                </c:pt>
                <c:pt idx="23">
                  <c:v>173</c:v>
                </c:pt>
                <c:pt idx="24">
                  <c:v>172</c:v>
                </c:pt>
                <c:pt idx="25">
                  <c:v>177</c:v>
                </c:pt>
                <c:pt idx="26">
                  <c:v>181</c:v>
                </c:pt>
                <c:pt idx="27">
                  <c:v>165</c:v>
                </c:pt>
                <c:pt idx="28">
                  <c:v>166</c:v>
                </c:pt>
                <c:pt idx="29">
                  <c:v>127</c:v>
                </c:pt>
                <c:pt idx="30">
                  <c:v>112</c:v>
                </c:pt>
                <c:pt idx="31">
                  <c:v>133</c:v>
                </c:pt>
                <c:pt idx="32">
                  <c:v>166</c:v>
                </c:pt>
                <c:pt idx="33">
                  <c:v>181</c:v>
                </c:pt>
                <c:pt idx="34">
                  <c:v>184</c:v>
                </c:pt>
                <c:pt idx="35">
                  <c:v>183</c:v>
                </c:pt>
                <c:pt idx="36">
                  <c:v>170</c:v>
                </c:pt>
                <c:pt idx="37">
                  <c:v>178</c:v>
                </c:pt>
                <c:pt idx="38">
                  <c:v>185</c:v>
                </c:pt>
                <c:pt idx="39">
                  <c:v>179</c:v>
                </c:pt>
                <c:pt idx="40">
                  <c:v>176</c:v>
                </c:pt>
                <c:pt idx="41">
                  <c:v>172</c:v>
                </c:pt>
                <c:pt idx="42">
                  <c:v>160</c:v>
                </c:pt>
                <c:pt idx="43">
                  <c:v>159</c:v>
                </c:pt>
                <c:pt idx="44">
                  <c:v>158</c:v>
                </c:pt>
                <c:pt idx="45">
                  <c:v>164</c:v>
                </c:pt>
                <c:pt idx="46">
                  <c:v>156</c:v>
                </c:pt>
                <c:pt idx="47">
                  <c:v>152</c:v>
                </c:pt>
                <c:pt idx="48">
                  <c:v>152</c:v>
                </c:pt>
                <c:pt idx="49">
                  <c:v>152</c:v>
                </c:pt>
                <c:pt idx="50">
                  <c:v>143</c:v>
                </c:pt>
                <c:pt idx="51">
                  <c:v>150</c:v>
                </c:pt>
                <c:pt idx="52">
                  <c:v>146</c:v>
                </c:pt>
                <c:pt idx="53">
                  <c:v>141</c:v>
                </c:pt>
                <c:pt idx="54">
                  <c:v>143</c:v>
                </c:pt>
                <c:pt idx="55">
                  <c:v>151</c:v>
                </c:pt>
                <c:pt idx="56">
                  <c:v>155</c:v>
                </c:pt>
                <c:pt idx="57">
                  <c:v>145</c:v>
                </c:pt>
                <c:pt idx="58">
                  <c:v>150</c:v>
                </c:pt>
                <c:pt idx="59">
                  <c:v>129</c:v>
                </c:pt>
                <c:pt idx="60">
                  <c:v>118</c:v>
                </c:pt>
                <c:pt idx="61">
                  <c:v>115</c:v>
                </c:pt>
                <c:pt idx="62">
                  <c:v>125</c:v>
                </c:pt>
                <c:pt idx="63">
                  <c:v>118</c:v>
                </c:pt>
                <c:pt idx="64">
                  <c:v>111</c:v>
                </c:pt>
                <c:pt idx="65">
                  <c:v>112</c:v>
                </c:pt>
                <c:pt idx="66">
                  <c:v>114</c:v>
                </c:pt>
                <c:pt idx="67">
                  <c:v>112</c:v>
                </c:pt>
                <c:pt idx="68">
                  <c:v>117</c:v>
                </c:pt>
                <c:pt idx="69">
                  <c:v>114</c:v>
                </c:pt>
                <c:pt idx="70">
                  <c:v>114</c:v>
                </c:pt>
                <c:pt idx="71">
                  <c:v>110</c:v>
                </c:pt>
                <c:pt idx="72">
                  <c:v>139</c:v>
                </c:pt>
                <c:pt idx="73">
                  <c:v>155</c:v>
                </c:pt>
                <c:pt idx="74">
                  <c:v>132</c:v>
                </c:pt>
                <c:pt idx="75">
                  <c:v>106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89</c:v>
                </c:pt>
                <c:pt idx="84">
                  <c:v>99</c:v>
                </c:pt>
                <c:pt idx="85">
                  <c:v>103</c:v>
                </c:pt>
                <c:pt idx="86">
                  <c:v>100</c:v>
                </c:pt>
                <c:pt idx="87">
                  <c:v>92</c:v>
                </c:pt>
                <c:pt idx="88">
                  <c:v>89</c:v>
                </c:pt>
                <c:pt idx="89">
                  <c:v>99</c:v>
                </c:pt>
                <c:pt idx="90">
                  <c:v>100</c:v>
                </c:pt>
                <c:pt idx="91">
                  <c:v>96</c:v>
                </c:pt>
                <c:pt idx="92">
                  <c:v>96</c:v>
                </c:pt>
                <c:pt idx="93">
                  <c:v>102</c:v>
                </c:pt>
                <c:pt idx="94">
                  <c:v>116</c:v>
                </c:pt>
                <c:pt idx="95">
                  <c:v>105</c:v>
                </c:pt>
                <c:pt idx="96">
                  <c:v>89</c:v>
                </c:pt>
                <c:pt idx="97">
                  <c:v>94</c:v>
                </c:pt>
                <c:pt idx="98">
                  <c:v>95</c:v>
                </c:pt>
                <c:pt idx="99">
                  <c:v>77</c:v>
                </c:pt>
                <c:pt idx="100">
                  <c:v>77</c:v>
                </c:pt>
                <c:pt idx="101">
                  <c:v>76</c:v>
                </c:pt>
                <c:pt idx="102">
                  <c:v>92</c:v>
                </c:pt>
                <c:pt idx="103">
                  <c:v>96</c:v>
                </c:pt>
                <c:pt idx="104">
                  <c:v>88</c:v>
                </c:pt>
                <c:pt idx="105">
                  <c:v>91</c:v>
                </c:pt>
                <c:pt idx="106">
                  <c:v>90</c:v>
                </c:pt>
                <c:pt idx="107">
                  <c:v>93</c:v>
                </c:pt>
                <c:pt idx="108">
                  <c:v>82</c:v>
                </c:pt>
                <c:pt idx="109">
                  <c:v>77</c:v>
                </c:pt>
                <c:pt idx="110">
                  <c:v>91</c:v>
                </c:pt>
                <c:pt idx="111">
                  <c:v>94</c:v>
                </c:pt>
                <c:pt idx="112">
                  <c:v>68</c:v>
                </c:pt>
                <c:pt idx="113">
                  <c:v>88</c:v>
                </c:pt>
                <c:pt idx="114">
                  <c:v>100</c:v>
                </c:pt>
                <c:pt idx="115">
                  <c:v>104</c:v>
                </c:pt>
                <c:pt idx="116">
                  <c:v>124</c:v>
                </c:pt>
                <c:pt idx="117">
                  <c:v>127</c:v>
                </c:pt>
                <c:pt idx="118">
                  <c:v>138</c:v>
                </c:pt>
                <c:pt idx="119">
                  <c:v>147</c:v>
                </c:pt>
                <c:pt idx="120">
                  <c:v>142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B3-4C11-94A0-05C933094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065984"/>
        <c:axId val="246751616"/>
      </c:scatterChart>
      <c:dateAx>
        <c:axId val="247065984"/>
        <c:scaling>
          <c:orientation val="minMax"/>
          <c:max val="45109"/>
          <c:min val="44986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751616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6751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 Source Contributions, uS/cm      </a:t>
                </a:r>
              </a:p>
            </c:rich>
          </c:tx>
          <c:layout>
            <c:manualLayout>
              <c:xMode val="edge"/>
              <c:yMode val="edge"/>
              <c:x val="8.0385852090033728E-3"/>
              <c:y val="0.309375000000005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065984"/>
        <c:crossesAt val="44986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070739549839248E-2"/>
          <c:y val="9.0625000000001746E-2"/>
          <c:w val="0.81511254019290946"/>
          <c:h val="0.106249999999999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99" r="0.75000000000001299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Clft!$B$71</c:f>
          <c:strCache>
            <c:ptCount val="1"/>
            <c:pt idx="0">
              <c:v>Modeled DOC Fingerprint at Clifton Court Forebay (SWP)</c:v>
            </c:pt>
          </c:strCache>
        </c:strRef>
      </c:tx>
      <c:layout>
        <c:manualLayout>
          <c:xMode val="edge"/>
          <c:yMode val="edge"/>
          <c:x val="0.17335473515249086"/>
          <c:y val="1.56739811912225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308186195826664E-2"/>
          <c:y val="0.20689686841335903"/>
          <c:w val="0.86195826645264861"/>
          <c:h val="0.68652142700796359"/>
        </c:manualLayout>
      </c:layout>
      <c:areaChart>
        <c:grouping val="stacked"/>
        <c:varyColors val="0"/>
        <c:ser>
          <c:idx val="0"/>
          <c:order val="0"/>
          <c:tx>
            <c:strRef>
              <c:f>Clft!$AG$3</c:f>
              <c:strCache>
                <c:ptCount val="1"/>
                <c:pt idx="0">
                  <c:v>DOC-SAC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Clft!$AF$34:$AF$154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Clft!$AG$34:$AG$154</c:f>
              <c:numCache>
                <c:formatCode>#,##0.00</c:formatCode>
                <c:ptCount val="121"/>
                <c:pt idx="0">
                  <c:v>0.3362465500831604</c:v>
                </c:pt>
                <c:pt idx="1">
                  <c:v>0.33283543586730957</c:v>
                </c:pt>
                <c:pt idx="2">
                  <c:v>0.3412453830242157</c:v>
                </c:pt>
                <c:pt idx="3">
                  <c:v>0.35396409034729004</c:v>
                </c:pt>
                <c:pt idx="4">
                  <c:v>0.33928707242012024</c:v>
                </c:pt>
                <c:pt idx="5">
                  <c:v>0.31628882884979248</c:v>
                </c:pt>
                <c:pt idx="6">
                  <c:v>0.30619406700134277</c:v>
                </c:pt>
                <c:pt idx="7">
                  <c:v>0.29048824310302734</c:v>
                </c:pt>
                <c:pt idx="8">
                  <c:v>0.27451354265213013</c:v>
                </c:pt>
                <c:pt idx="9">
                  <c:v>0.23410192131996155</c:v>
                </c:pt>
                <c:pt idx="10">
                  <c:v>0.20527878403663635</c:v>
                </c:pt>
                <c:pt idx="11">
                  <c:v>0.16726025938987732</c:v>
                </c:pt>
                <c:pt idx="12">
                  <c:v>0.1249484121799469</c:v>
                </c:pt>
                <c:pt idx="13">
                  <c:v>7.5174428522586823E-2</c:v>
                </c:pt>
                <c:pt idx="14">
                  <c:v>4.016079381108284E-2</c:v>
                </c:pt>
                <c:pt idx="15">
                  <c:v>2.3128999397158623E-2</c:v>
                </c:pt>
                <c:pt idx="16">
                  <c:v>1.3731192797422409E-2</c:v>
                </c:pt>
                <c:pt idx="17">
                  <c:v>8.1305243074893951E-3</c:v>
                </c:pt>
                <c:pt idx="18">
                  <c:v>4.9610189162194729E-3</c:v>
                </c:pt>
                <c:pt idx="19">
                  <c:v>3.0592167750000954E-3</c:v>
                </c:pt>
                <c:pt idx="20">
                  <c:v>1.8733883043751121E-3</c:v>
                </c:pt>
                <c:pt idx="21">
                  <c:v>1.1906910222023726E-3</c:v>
                </c:pt>
                <c:pt idx="22">
                  <c:v>7.4242142727598548E-4</c:v>
                </c:pt>
                <c:pt idx="23">
                  <c:v>4.5527619658969343E-4</c:v>
                </c:pt>
                <c:pt idx="24">
                  <c:v>2.7078622952103615E-4</c:v>
                </c:pt>
                <c:pt idx="25">
                  <c:v>1.753614196786657E-4</c:v>
                </c:pt>
                <c:pt idx="26">
                  <c:v>1.3239009422250092E-4</c:v>
                </c:pt>
                <c:pt idx="27">
                  <c:v>9.7168223874177784E-5</c:v>
                </c:pt>
                <c:pt idx="28">
                  <c:v>6.87357023707591E-5</c:v>
                </c:pt>
                <c:pt idx="29">
                  <c:v>4.9169062549481168E-5</c:v>
                </c:pt>
                <c:pt idx="30">
                  <c:v>3.324356657685712E-5</c:v>
                </c:pt>
                <c:pt idx="31">
                  <c:v>2.1372166884248145E-5</c:v>
                </c:pt>
                <c:pt idx="32">
                  <c:v>1.385849009238882E-5</c:v>
                </c:pt>
                <c:pt idx="33">
                  <c:v>9.0081630332861096E-6</c:v>
                </c:pt>
                <c:pt idx="34">
                  <c:v>5.552537004405167E-6</c:v>
                </c:pt>
                <c:pt idx="35">
                  <c:v>3.3873482152557699E-6</c:v>
                </c:pt>
                <c:pt idx="36">
                  <c:v>2.0508716715994524E-6</c:v>
                </c:pt>
                <c:pt idx="37">
                  <c:v>1.2612863429239951E-6</c:v>
                </c:pt>
                <c:pt idx="38">
                  <c:v>8.4951511780673172E-7</c:v>
                </c:pt>
                <c:pt idx="39">
                  <c:v>6.2078214568828116E-7</c:v>
                </c:pt>
                <c:pt idx="40">
                  <c:v>4.6432879230451363E-7</c:v>
                </c:pt>
                <c:pt idx="41">
                  <c:v>3.4668869375309441E-7</c:v>
                </c:pt>
                <c:pt idx="42">
                  <c:v>2.532853784487088E-7</c:v>
                </c:pt>
                <c:pt idx="43">
                  <c:v>1.8386855060725793E-7</c:v>
                </c:pt>
                <c:pt idx="44">
                  <c:v>1.4256536928769492E-7</c:v>
                </c:pt>
                <c:pt idx="45">
                  <c:v>1.1221190732157993E-7</c:v>
                </c:pt>
                <c:pt idx="46">
                  <c:v>8.3582740728616045E-8</c:v>
                </c:pt>
                <c:pt idx="47">
                  <c:v>5.7463708458271867E-8</c:v>
                </c:pt>
                <c:pt idx="48">
                  <c:v>4.0771990228449795E-8</c:v>
                </c:pt>
                <c:pt idx="49">
                  <c:v>2.7958488857393604E-8</c:v>
                </c:pt>
                <c:pt idx="50">
                  <c:v>1.7298345866834097E-8</c:v>
                </c:pt>
                <c:pt idx="51">
                  <c:v>1.1108542530280374E-8</c:v>
                </c:pt>
                <c:pt idx="52">
                  <c:v>8.1458608747198014E-9</c:v>
                </c:pt>
                <c:pt idx="53">
                  <c:v>6.3155849439056055E-9</c:v>
                </c:pt>
                <c:pt idx="54">
                  <c:v>4.974436862426046E-9</c:v>
                </c:pt>
                <c:pt idx="55">
                  <c:v>3.6422254101609042E-9</c:v>
                </c:pt>
                <c:pt idx="56">
                  <c:v>2.6557354093625918E-9</c:v>
                </c:pt>
                <c:pt idx="57">
                  <c:v>1.85176629585726E-9</c:v>
                </c:pt>
                <c:pt idx="58">
                  <c:v>1.3347632998872427E-9</c:v>
                </c:pt>
                <c:pt idx="59">
                  <c:v>1.0019781671033456E-9</c:v>
                </c:pt>
                <c:pt idx="60">
                  <c:v>7.6251366332158454E-10</c:v>
                </c:pt>
                <c:pt idx="61">
                  <c:v>5.6206062026831205E-10</c:v>
                </c:pt>
                <c:pt idx="62">
                  <c:v>4.0167411063940506E-10</c:v>
                </c:pt>
                <c:pt idx="63">
                  <c:v>2.822208300390372E-10</c:v>
                </c:pt>
                <c:pt idx="64">
                  <c:v>2.0889016905112356E-10</c:v>
                </c:pt>
                <c:pt idx="65">
                  <c:v>1.5092581351350276E-10</c:v>
                </c:pt>
                <c:pt idx="66">
                  <c:v>1.1130684568483318E-10</c:v>
                </c:pt>
                <c:pt idx="67">
                  <c:v>8.4285585455479151E-11</c:v>
                </c:pt>
                <c:pt idx="68">
                  <c:v>7.0079414493662284E-11</c:v>
                </c:pt>
                <c:pt idx="69">
                  <c:v>6.113461820111965E-11</c:v>
                </c:pt>
                <c:pt idx="70">
                  <c:v>5.5114367930597652E-11</c:v>
                </c:pt>
                <c:pt idx="71">
                  <c:v>4.2716257614427988E-11</c:v>
                </c:pt>
                <c:pt idx="72">
                  <c:v>2.8071073243651767E-11</c:v>
                </c:pt>
                <c:pt idx="73">
                  <c:v>2.4922591768117286E-11</c:v>
                </c:pt>
                <c:pt idx="74">
                  <c:v>2.487744558965499E-11</c:v>
                </c:pt>
                <c:pt idx="75">
                  <c:v>2.4831239495148871E-11</c:v>
                </c:pt>
                <c:pt idx="76">
                  <c:v>2.3700472140397721E-11</c:v>
                </c:pt>
                <c:pt idx="77">
                  <c:v>3.9359719039566698E-8</c:v>
                </c:pt>
                <c:pt idx="78">
                  <c:v>4.9320302508704117E-8</c:v>
                </c:pt>
                <c:pt idx="79">
                  <c:v>4.2687968715426905E-8</c:v>
                </c:pt>
                <c:pt idx="80">
                  <c:v>2.8426683229554328E-8</c:v>
                </c:pt>
                <c:pt idx="81">
                  <c:v>1.680593442188183E-8</c:v>
                </c:pt>
                <c:pt idx="82">
                  <c:v>1.0022963792266637E-8</c:v>
                </c:pt>
                <c:pt idx="83">
                  <c:v>5.970879790595518E-9</c:v>
                </c:pt>
                <c:pt idx="84">
                  <c:v>3.6071674536231058E-9</c:v>
                </c:pt>
                <c:pt idx="85">
                  <c:v>4.2966639135499918E-9</c:v>
                </c:pt>
                <c:pt idx="86">
                  <c:v>2.7132140978380903E-9</c:v>
                </c:pt>
                <c:pt idx="87">
                  <c:v>1.6202995611891424E-9</c:v>
                </c:pt>
                <c:pt idx="88">
                  <c:v>1.0031440123015045E-9</c:v>
                </c:pt>
                <c:pt idx="89">
                  <c:v>6.9067213059881283E-10</c:v>
                </c:pt>
                <c:pt idx="90">
                  <c:v>4.7657933155420551E-10</c:v>
                </c:pt>
                <c:pt idx="91">
                  <c:v>3.0301330888882205E-10</c:v>
                </c:pt>
                <c:pt idx="92">
                  <c:v>1.923401576897632E-10</c:v>
                </c:pt>
                <c:pt idx="93">
                  <c:v>1.3445790314481343E-10</c:v>
                </c:pt>
                <c:pt idx="94">
                  <c:v>9.7652018415939068E-11</c:v>
                </c:pt>
                <c:pt idx="95">
                  <c:v>7.1726402595118088E-11</c:v>
                </c:pt>
                <c:pt idx="96">
                  <c:v>5.0216372726730185E-11</c:v>
                </c:pt>
                <c:pt idx="97">
                  <c:v>3.8227806337109982E-11</c:v>
                </c:pt>
                <c:pt idx="98">
                  <c:v>3.0379990190176898E-11</c:v>
                </c:pt>
                <c:pt idx="99">
                  <c:v>1.9742044804482717E-11</c:v>
                </c:pt>
                <c:pt idx="100">
                  <c:v>1.3186548207533288E-11</c:v>
                </c:pt>
                <c:pt idx="101">
                  <c:v>9.947269570542705E-12</c:v>
                </c:pt>
                <c:pt idx="102">
                  <c:v>7.3072520256900475E-12</c:v>
                </c:pt>
                <c:pt idx="103">
                  <c:v>5.2531373348485566E-12</c:v>
                </c:pt>
                <c:pt idx="104">
                  <c:v>3.2627013070440913E-12</c:v>
                </c:pt>
                <c:pt idx="105">
                  <c:v>1.9698585210919939E-12</c:v>
                </c:pt>
                <c:pt idx="106">
                  <c:v>1.1590959312149374E-12</c:v>
                </c:pt>
                <c:pt idx="107">
                  <c:v>7.2581491598194825E-13</c:v>
                </c:pt>
                <c:pt idx="108">
                  <c:v>5.2280326335446548E-13</c:v>
                </c:pt>
                <c:pt idx="109">
                  <c:v>3.8395003322533316E-13</c:v>
                </c:pt>
                <c:pt idx="110">
                  <c:v>2.6810503686927611E-13</c:v>
                </c:pt>
                <c:pt idx="111">
                  <c:v>2.1875121885336218E-13</c:v>
                </c:pt>
                <c:pt idx="112">
                  <c:v>1.3512185348483335E-13</c:v>
                </c:pt>
                <c:pt idx="113">
                  <c:v>1.6886995003306121E-13</c:v>
                </c:pt>
                <c:pt idx="114">
                  <c:v>8.5051028719806965E-12</c:v>
                </c:pt>
                <c:pt idx="115">
                  <c:v>6.7759309274606494E-8</c:v>
                </c:pt>
                <c:pt idx="116">
                  <c:v>2.0042960386490449E-5</c:v>
                </c:pt>
                <c:pt idx="117">
                  <c:v>3.8030825089663267E-4</c:v>
                </c:pt>
                <c:pt idx="118">
                  <c:v>4.1293521644547582E-4</c:v>
                </c:pt>
                <c:pt idx="119">
                  <c:v>4.121977835893631E-4</c:v>
                </c:pt>
                <c:pt idx="120">
                  <c:v>3.9202734478749335E-4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B-4B33-BF1A-9D43D24C0650}"/>
            </c:ext>
          </c:extLst>
        </c:ser>
        <c:ser>
          <c:idx val="1"/>
          <c:order val="1"/>
          <c:tx>
            <c:strRef>
              <c:f>Clft!$AH$3</c:f>
              <c:strCache>
                <c:ptCount val="1"/>
                <c:pt idx="0">
                  <c:v>DOC-SJR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Clft!$AF$34:$AF$154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Clft!$AH$34:$AH$154</c:f>
              <c:numCache>
                <c:formatCode>#,##0.00</c:formatCode>
                <c:ptCount val="121"/>
                <c:pt idx="0">
                  <c:v>2.9047925472259521</c:v>
                </c:pt>
                <c:pt idx="1">
                  <c:v>3.0882220268249512</c:v>
                </c:pt>
                <c:pt idx="2">
                  <c:v>3.0439984798431396</c:v>
                </c:pt>
                <c:pt idx="3">
                  <c:v>3.002293586730957</c:v>
                </c:pt>
                <c:pt idx="4">
                  <c:v>3.1048014163970947</c:v>
                </c:pt>
                <c:pt idx="5">
                  <c:v>3.2393178939819336</c:v>
                </c:pt>
                <c:pt idx="6">
                  <c:v>3.2683029174804688</c:v>
                </c:pt>
                <c:pt idx="7">
                  <c:v>3.3414385318756104</c:v>
                </c:pt>
                <c:pt idx="8">
                  <c:v>3.3882312774658203</c:v>
                </c:pt>
                <c:pt idx="9">
                  <c:v>3.6025445461273193</c:v>
                </c:pt>
                <c:pt idx="10">
                  <c:v>3.8089287281036377</c:v>
                </c:pt>
                <c:pt idx="11">
                  <c:v>4.1885981559753418</c:v>
                </c:pt>
                <c:pt idx="12">
                  <c:v>4.5705246925354004</c:v>
                </c:pt>
                <c:pt idx="13">
                  <c:v>5.4135675430297852</c:v>
                </c:pt>
                <c:pt idx="14">
                  <c:v>6.1169872283935547</c:v>
                </c:pt>
                <c:pt idx="15">
                  <c:v>6.3877162933349609</c:v>
                </c:pt>
                <c:pt idx="16">
                  <c:v>6.3789353370666504</c:v>
                </c:pt>
                <c:pt idx="17">
                  <c:v>6.2713627815246582</c:v>
                </c:pt>
                <c:pt idx="18">
                  <c:v>6.1819849014282227</c:v>
                </c:pt>
                <c:pt idx="19">
                  <c:v>6.2130274772644043</c:v>
                </c:pt>
                <c:pt idx="20">
                  <c:v>6.1258115768432617</c:v>
                </c:pt>
                <c:pt idx="21">
                  <c:v>5.9649367332458496</c:v>
                </c:pt>
                <c:pt idx="22">
                  <c:v>5.7948093414306641</c:v>
                </c:pt>
                <c:pt idx="23">
                  <c:v>5.6559867858886719</c:v>
                </c:pt>
                <c:pt idx="24">
                  <c:v>5.5163249969482422</c:v>
                </c:pt>
                <c:pt idx="25">
                  <c:v>5.3761043548583984</c:v>
                </c:pt>
                <c:pt idx="26">
                  <c:v>5.2550711631774902</c:v>
                </c:pt>
                <c:pt idx="27">
                  <c:v>5.122535228729248</c:v>
                </c:pt>
                <c:pt idx="28">
                  <c:v>4.9823079109191895</c:v>
                </c:pt>
                <c:pt idx="29">
                  <c:v>4.864203929901123</c:v>
                </c:pt>
                <c:pt idx="30">
                  <c:v>4.7367639541625977</c:v>
                </c:pt>
                <c:pt idx="31">
                  <c:v>4.6283860206604004</c:v>
                </c:pt>
                <c:pt idx="32">
                  <c:v>4.5393729209899902</c:v>
                </c:pt>
                <c:pt idx="33">
                  <c:v>4.471768856048584</c:v>
                </c:pt>
                <c:pt idx="34">
                  <c:v>4.5174989700317383</c:v>
                </c:pt>
                <c:pt idx="35">
                  <c:v>4.5373191833496094</c:v>
                </c:pt>
                <c:pt idx="36">
                  <c:v>4.4637808799743652</c:v>
                </c:pt>
                <c:pt idx="37">
                  <c:v>4.3680977821350098</c:v>
                </c:pt>
                <c:pt idx="38">
                  <c:v>4.2874593734741211</c:v>
                </c:pt>
                <c:pt idx="39">
                  <c:v>4.2021312713623047</c:v>
                </c:pt>
                <c:pt idx="40">
                  <c:v>4.1241235733032227</c:v>
                </c:pt>
                <c:pt idx="41">
                  <c:v>4.0487842559814453</c:v>
                </c:pt>
                <c:pt idx="42">
                  <c:v>3.9798376560211182</c:v>
                </c:pt>
                <c:pt idx="43">
                  <c:v>3.919241189956665</c:v>
                </c:pt>
                <c:pt idx="44">
                  <c:v>3.879004955291748</c:v>
                </c:pt>
                <c:pt idx="45">
                  <c:v>3.8399546146392822</c:v>
                </c:pt>
                <c:pt idx="46">
                  <c:v>3.7876846790313721</c:v>
                </c:pt>
                <c:pt idx="47">
                  <c:v>3.7182908058166504</c:v>
                </c:pt>
                <c:pt idx="48">
                  <c:v>3.6603949069976807</c:v>
                </c:pt>
                <c:pt idx="49">
                  <c:v>3.6013650894165039</c:v>
                </c:pt>
                <c:pt idx="50">
                  <c:v>3.553884744644165</c:v>
                </c:pt>
                <c:pt idx="51">
                  <c:v>3.6969070434570313</c:v>
                </c:pt>
                <c:pt idx="52">
                  <c:v>3.7636551856994629</c:v>
                </c:pt>
                <c:pt idx="53">
                  <c:v>3.7774274349212646</c:v>
                </c:pt>
                <c:pt idx="54">
                  <c:v>3.7737019062042236</c:v>
                </c:pt>
                <c:pt idx="55">
                  <c:v>3.7629954814910889</c:v>
                </c:pt>
                <c:pt idx="56">
                  <c:v>3.7499306201934814</c:v>
                </c:pt>
                <c:pt idx="57">
                  <c:v>3.7386064529418945</c:v>
                </c:pt>
                <c:pt idx="58">
                  <c:v>3.7289974689483643</c:v>
                </c:pt>
                <c:pt idx="59">
                  <c:v>3.7172782421112061</c:v>
                </c:pt>
                <c:pt idx="60">
                  <c:v>3.6953692436218262</c:v>
                </c:pt>
                <c:pt idx="61">
                  <c:v>3.6547019481658936</c:v>
                </c:pt>
                <c:pt idx="62">
                  <c:v>3.6147658824920654</c:v>
                </c:pt>
                <c:pt idx="63">
                  <c:v>3.5860617160797119</c:v>
                </c:pt>
                <c:pt idx="64">
                  <c:v>3.5439496040344238</c:v>
                </c:pt>
                <c:pt idx="65">
                  <c:v>3.4821958541870117</c:v>
                </c:pt>
                <c:pt idx="66">
                  <c:v>3.4154157638549805</c:v>
                </c:pt>
                <c:pt idx="67">
                  <c:v>3.3595879077911377</c:v>
                </c:pt>
                <c:pt idx="68">
                  <c:v>3.3198578357696533</c:v>
                </c:pt>
                <c:pt idx="69">
                  <c:v>3.292424201965332</c:v>
                </c:pt>
                <c:pt idx="70">
                  <c:v>3.2731294631958008</c:v>
                </c:pt>
                <c:pt idx="71">
                  <c:v>3.2412176132202148</c:v>
                </c:pt>
                <c:pt idx="72">
                  <c:v>3.2158453464508057</c:v>
                </c:pt>
                <c:pt idx="73">
                  <c:v>3.2074062824249268</c:v>
                </c:pt>
                <c:pt idx="74">
                  <c:v>3.2015962600708008</c:v>
                </c:pt>
                <c:pt idx="75">
                  <c:v>3.1956496238708496</c:v>
                </c:pt>
                <c:pt idx="76">
                  <c:v>3.1936495304107666</c:v>
                </c:pt>
                <c:pt idx="77">
                  <c:v>3.2188045978546143</c:v>
                </c:pt>
                <c:pt idx="78">
                  <c:v>3.2211816310882568</c:v>
                </c:pt>
                <c:pt idx="79">
                  <c:v>3.2364726066589355</c:v>
                </c:pt>
                <c:pt idx="80">
                  <c:v>3.2871682643890381</c:v>
                </c:pt>
                <c:pt idx="81">
                  <c:v>3.3399755954742432</c:v>
                </c:pt>
                <c:pt idx="82">
                  <c:v>3.3842935562133789</c:v>
                </c:pt>
                <c:pt idx="83">
                  <c:v>3.42539381980896</c:v>
                </c:pt>
                <c:pt idx="84">
                  <c:v>3.4606928825378418</c:v>
                </c:pt>
                <c:pt idx="85">
                  <c:v>3.4392118453979492</c:v>
                </c:pt>
                <c:pt idx="86">
                  <c:v>3.3865997791290283</c:v>
                </c:pt>
                <c:pt idx="87">
                  <c:v>3.3223564624786377</c:v>
                </c:pt>
                <c:pt idx="88">
                  <c:v>3.2669663429260254</c:v>
                </c:pt>
                <c:pt idx="89">
                  <c:v>3.221787691116333</c:v>
                </c:pt>
                <c:pt idx="90">
                  <c:v>3.177356481552124</c:v>
                </c:pt>
                <c:pt idx="91">
                  <c:v>3.1296100616455078</c:v>
                </c:pt>
                <c:pt idx="92">
                  <c:v>3.0877406597137451</c:v>
                </c:pt>
                <c:pt idx="93">
                  <c:v>3.0684404373168945</c:v>
                </c:pt>
                <c:pt idx="94">
                  <c:v>3.0531876087188721</c:v>
                </c:pt>
                <c:pt idx="95">
                  <c:v>3.041353702545166</c:v>
                </c:pt>
                <c:pt idx="96">
                  <c:v>3.0290985107421875</c:v>
                </c:pt>
                <c:pt idx="97">
                  <c:v>3.0173647403717041</c:v>
                </c:pt>
                <c:pt idx="98">
                  <c:v>3.0066041946411133</c:v>
                </c:pt>
                <c:pt idx="99">
                  <c:v>2.9890179634094238</c:v>
                </c:pt>
                <c:pt idx="100">
                  <c:v>2.9767191410064697</c:v>
                </c:pt>
                <c:pt idx="101">
                  <c:v>2.963869571685791</c:v>
                </c:pt>
                <c:pt idx="102">
                  <c:v>2.9446365833282471</c:v>
                </c:pt>
                <c:pt idx="103">
                  <c:v>2.9160821437835693</c:v>
                </c:pt>
                <c:pt idx="104">
                  <c:v>2.8806085586547852</c:v>
                </c:pt>
                <c:pt idx="105">
                  <c:v>2.8491377830505371</c:v>
                </c:pt>
                <c:pt idx="106">
                  <c:v>2.8365762233734131</c:v>
                </c:pt>
                <c:pt idx="107">
                  <c:v>2.8705897331237793</c:v>
                </c:pt>
                <c:pt idx="108">
                  <c:v>2.8888645172119141</c:v>
                </c:pt>
                <c:pt idx="109">
                  <c:v>2.9097976684570313</c:v>
                </c:pt>
                <c:pt idx="110">
                  <c:v>2.9332687854766846</c:v>
                </c:pt>
                <c:pt idx="111">
                  <c:v>2.9248945713043213</c:v>
                </c:pt>
                <c:pt idx="112">
                  <c:v>2.893956184387207</c:v>
                </c:pt>
                <c:pt idx="113">
                  <c:v>2.8628642559051514</c:v>
                </c:pt>
                <c:pt idx="114">
                  <c:v>2.8419551849365234</c:v>
                </c:pt>
                <c:pt idx="115">
                  <c:v>2.8909115791320801</c:v>
                </c:pt>
                <c:pt idx="116">
                  <c:v>2.9970765113830566</c:v>
                </c:pt>
                <c:pt idx="117">
                  <c:v>2.989222526550293</c:v>
                </c:pt>
                <c:pt idx="118">
                  <c:v>2.9808011054992676</c:v>
                </c:pt>
                <c:pt idx="119">
                  <c:v>2.975477933883667</c:v>
                </c:pt>
                <c:pt idx="120">
                  <c:v>2.9828407764434814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BB-4B33-BF1A-9D43D24C0650}"/>
            </c:ext>
          </c:extLst>
        </c:ser>
        <c:ser>
          <c:idx val="2"/>
          <c:order val="2"/>
          <c:tx>
            <c:strRef>
              <c:f>Clft!$AI$3</c:f>
              <c:strCache>
                <c:ptCount val="1"/>
                <c:pt idx="0">
                  <c:v>DOC-EAST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Clft!$AF$34:$AF$154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Clft!$AI$34:$AI$154</c:f>
              <c:numCache>
                <c:formatCode>#,##0.00</c:formatCode>
                <c:ptCount val="121"/>
                <c:pt idx="0">
                  <c:v>8.2356542348861694E-2</c:v>
                </c:pt>
                <c:pt idx="1">
                  <c:v>7.6792322099208832E-2</c:v>
                </c:pt>
                <c:pt idx="2">
                  <c:v>7.3166072368621826E-2</c:v>
                </c:pt>
                <c:pt idx="3">
                  <c:v>7.1312539279460907E-2</c:v>
                </c:pt>
                <c:pt idx="4">
                  <c:v>6.6727831959724426E-2</c:v>
                </c:pt>
                <c:pt idx="5">
                  <c:v>6.1584208160638809E-2</c:v>
                </c:pt>
                <c:pt idx="6">
                  <c:v>5.9456698596477509E-2</c:v>
                </c:pt>
                <c:pt idx="7">
                  <c:v>5.7074315845966339E-2</c:v>
                </c:pt>
                <c:pt idx="8">
                  <c:v>5.5267676711082458E-2</c:v>
                </c:pt>
                <c:pt idx="9">
                  <c:v>4.8915509134531021E-2</c:v>
                </c:pt>
                <c:pt idx="10">
                  <c:v>4.5583914965391159E-2</c:v>
                </c:pt>
                <c:pt idx="11">
                  <c:v>4.072309285402298E-2</c:v>
                </c:pt>
                <c:pt idx="12">
                  <c:v>3.3819008618593216E-2</c:v>
                </c:pt>
                <c:pt idx="13">
                  <c:v>2.2049736231565475E-2</c:v>
                </c:pt>
                <c:pt idx="14">
                  <c:v>1.220677699893713E-2</c:v>
                </c:pt>
                <c:pt idx="15">
                  <c:v>7.0430734194815159E-3</c:v>
                </c:pt>
                <c:pt idx="16">
                  <c:v>4.1813221760094166E-3</c:v>
                </c:pt>
                <c:pt idx="17">
                  <c:v>2.4758477229624987E-3</c:v>
                </c:pt>
                <c:pt idx="18">
                  <c:v>1.5106931095942855E-3</c:v>
                </c:pt>
                <c:pt idx="19">
                  <c:v>9.3157024821266532E-4</c:v>
                </c:pt>
                <c:pt idx="20">
                  <c:v>5.7047046720981598E-4</c:v>
                </c:pt>
                <c:pt idx="21">
                  <c:v>3.6258052568882704E-4</c:v>
                </c:pt>
                <c:pt idx="22">
                  <c:v>2.2607672144658864E-4</c:v>
                </c:pt>
                <c:pt idx="23">
                  <c:v>1.3863737694919109E-4</c:v>
                </c:pt>
                <c:pt idx="24">
                  <c:v>8.2457838288974017E-5</c:v>
                </c:pt>
                <c:pt idx="25">
                  <c:v>5.3399773605633527E-5</c:v>
                </c:pt>
                <c:pt idx="26">
                  <c:v>4.0314462239621207E-5</c:v>
                </c:pt>
                <c:pt idx="27">
                  <c:v>2.9588954930659384E-5</c:v>
                </c:pt>
                <c:pt idx="28">
                  <c:v>2.0930890968884341E-5</c:v>
                </c:pt>
                <c:pt idx="29">
                  <c:v>1.497260200267192E-5</c:v>
                </c:pt>
                <c:pt idx="30">
                  <c:v>1.0123088031832594E-5</c:v>
                </c:pt>
                <c:pt idx="31">
                  <c:v>6.5080953390861396E-6</c:v>
                </c:pt>
                <c:pt idx="32">
                  <c:v>4.2200858842988964E-6</c:v>
                </c:pt>
                <c:pt idx="33">
                  <c:v>2.7430999125499511E-6</c:v>
                </c:pt>
                <c:pt idx="34">
                  <c:v>1.6908178395169671E-6</c:v>
                </c:pt>
                <c:pt idx="35">
                  <c:v>1.0314904557162663E-6</c:v>
                </c:pt>
                <c:pt idx="36">
                  <c:v>6.2451641724692308E-7</c:v>
                </c:pt>
                <c:pt idx="37">
                  <c:v>3.8407767988246633E-7</c:v>
                </c:pt>
                <c:pt idx="38">
                  <c:v>2.5868811803775316E-7</c:v>
                </c:pt>
                <c:pt idx="39">
                  <c:v>1.8903602949649212E-7</c:v>
                </c:pt>
                <c:pt idx="40">
                  <c:v>1.4139399695523025E-7</c:v>
                </c:pt>
                <c:pt idx="41">
                  <c:v>1.055710967534651E-7</c:v>
                </c:pt>
                <c:pt idx="42">
                  <c:v>7.7128603948040109E-8</c:v>
                </c:pt>
                <c:pt idx="43">
                  <c:v>5.5990302172403972E-8</c:v>
                </c:pt>
                <c:pt idx="44">
                  <c:v>4.3412960337718687E-8</c:v>
                </c:pt>
                <c:pt idx="45">
                  <c:v>3.4169946871998036E-8</c:v>
                </c:pt>
                <c:pt idx="46">
                  <c:v>2.5452003171722026E-8</c:v>
                </c:pt>
                <c:pt idx="47">
                  <c:v>1.7498427595796784E-8</c:v>
                </c:pt>
                <c:pt idx="48">
                  <c:v>1.2415587669067918E-8</c:v>
                </c:pt>
                <c:pt idx="49">
                  <c:v>8.5137141780933234E-9</c:v>
                </c:pt>
                <c:pt idx="50">
                  <c:v>5.2675654949041473E-9</c:v>
                </c:pt>
                <c:pt idx="51">
                  <c:v>3.3826919043633552E-9</c:v>
                </c:pt>
                <c:pt idx="52">
                  <c:v>2.4805177911702003E-9</c:v>
                </c:pt>
                <c:pt idx="53">
                  <c:v>1.9231756187565452E-9</c:v>
                </c:pt>
                <c:pt idx="54">
                  <c:v>1.5147790799474592E-9</c:v>
                </c:pt>
                <c:pt idx="55">
                  <c:v>1.1091038087940319E-9</c:v>
                </c:pt>
                <c:pt idx="56">
                  <c:v>8.087050473726265E-10</c:v>
                </c:pt>
                <c:pt idx="57">
                  <c:v>5.6388632652115689E-10</c:v>
                </c:pt>
                <c:pt idx="58">
                  <c:v>4.0645234400393804E-10</c:v>
                </c:pt>
                <c:pt idx="59">
                  <c:v>3.0511504434116432E-10</c:v>
                </c:pt>
                <c:pt idx="60">
                  <c:v>2.3219508260563515E-10</c:v>
                </c:pt>
                <c:pt idx="61">
                  <c:v>1.7115457662253419E-10</c:v>
                </c:pt>
                <c:pt idx="62">
                  <c:v>1.2231485269076359E-10</c:v>
                </c:pt>
                <c:pt idx="63">
                  <c:v>8.5939817762170634E-11</c:v>
                </c:pt>
                <c:pt idx="64">
                  <c:v>6.3609700839961647E-11</c:v>
                </c:pt>
                <c:pt idx="65">
                  <c:v>4.5958823552405548E-11</c:v>
                </c:pt>
                <c:pt idx="66">
                  <c:v>3.3894345663476599E-11</c:v>
                </c:pt>
                <c:pt idx="67">
                  <c:v>2.5666028330428858E-11</c:v>
                </c:pt>
                <c:pt idx="68">
                  <c:v>2.1340070335829076E-11</c:v>
                </c:pt>
                <c:pt idx="69">
                  <c:v>1.8616264779725E-11</c:v>
                </c:pt>
                <c:pt idx="70">
                  <c:v>1.6783022888100518E-11</c:v>
                </c:pt>
                <c:pt idx="71">
                  <c:v>1.300764183864711E-11</c:v>
                </c:pt>
                <c:pt idx="72">
                  <c:v>8.547997379371175E-12</c:v>
                </c:pt>
                <c:pt idx="73">
                  <c:v>7.5892452044978853E-12</c:v>
                </c:pt>
                <c:pt idx="74">
                  <c:v>7.5754975209507691E-12</c:v>
                </c:pt>
                <c:pt idx="75">
                  <c:v>7.5614271788371212E-12</c:v>
                </c:pt>
                <c:pt idx="76">
                  <c:v>7.2170936761539739E-12</c:v>
                </c:pt>
                <c:pt idx="77">
                  <c:v>4.5157735190093362E-11</c:v>
                </c:pt>
                <c:pt idx="78">
                  <c:v>5.5541300725270304E-11</c:v>
                </c:pt>
                <c:pt idx="79">
                  <c:v>4.8072400227194834E-11</c:v>
                </c:pt>
                <c:pt idx="80">
                  <c:v>3.3147370265274034E-11</c:v>
                </c:pt>
                <c:pt idx="81">
                  <c:v>1.9854711624800458E-11</c:v>
                </c:pt>
                <c:pt idx="82">
                  <c:v>1.1840981320454524E-11</c:v>
                </c:pt>
                <c:pt idx="83">
                  <c:v>7.0088947666524515E-12</c:v>
                </c:pt>
                <c:pt idx="84">
                  <c:v>4.2338281318332616E-12</c:v>
                </c:pt>
                <c:pt idx="85">
                  <c:v>8.3447110332812713E-11</c:v>
                </c:pt>
                <c:pt idx="86">
                  <c:v>5.5260969411552452E-11</c:v>
                </c:pt>
                <c:pt idx="87">
                  <c:v>3.2731040100486553E-11</c:v>
                </c:pt>
                <c:pt idx="88">
                  <c:v>2.0178048468211252E-11</c:v>
                </c:pt>
                <c:pt idx="89">
                  <c:v>1.3884770937167001E-11</c:v>
                </c:pt>
                <c:pt idx="90">
                  <c:v>9.3227413636154388E-12</c:v>
                </c:pt>
                <c:pt idx="91">
                  <c:v>5.877870672826857E-12</c:v>
                </c:pt>
                <c:pt idx="92">
                  <c:v>3.7310263385770259E-12</c:v>
                </c:pt>
                <c:pt idx="93">
                  <c:v>2.6082228824636511E-12</c:v>
                </c:pt>
                <c:pt idx="94">
                  <c:v>1.8942599225302281E-12</c:v>
                </c:pt>
                <c:pt idx="95">
                  <c:v>1.3913532869239131E-12</c:v>
                </c:pt>
                <c:pt idx="96">
                  <c:v>9.7410035766742897E-13</c:v>
                </c:pt>
                <c:pt idx="97">
                  <c:v>7.4154538846210594E-13</c:v>
                </c:pt>
                <c:pt idx="98">
                  <c:v>5.8931294089417663E-13</c:v>
                </c:pt>
                <c:pt idx="99">
                  <c:v>3.8295741903136837E-13</c:v>
                </c:pt>
                <c:pt idx="100">
                  <c:v>2.5579348751983422E-13</c:v>
                </c:pt>
                <c:pt idx="101">
                  <c:v>1.929577510143346E-13</c:v>
                </c:pt>
                <c:pt idx="102">
                  <c:v>1.4174651849409997E-13</c:v>
                </c:pt>
                <c:pt idx="103">
                  <c:v>1.0190068596869703E-13</c:v>
                </c:pt>
                <c:pt idx="104">
                  <c:v>6.3290084978406824E-14</c:v>
                </c:pt>
                <c:pt idx="105">
                  <c:v>3.8211438407962511E-14</c:v>
                </c:pt>
                <c:pt idx="106">
                  <c:v>2.2484213452124598E-14</c:v>
                </c:pt>
                <c:pt idx="107">
                  <c:v>1.4079402825084662E-14</c:v>
                </c:pt>
                <c:pt idx="108">
                  <c:v>1.014137047044639E-14</c:v>
                </c:pt>
                <c:pt idx="109">
                  <c:v>7.4478870133406518E-15</c:v>
                </c:pt>
                <c:pt idx="110">
                  <c:v>5.2007179216374128E-15</c:v>
                </c:pt>
                <c:pt idx="111">
                  <c:v>4.24334961564082E-15</c:v>
                </c:pt>
                <c:pt idx="112">
                  <c:v>2.6211021624222538E-15</c:v>
                </c:pt>
                <c:pt idx="113">
                  <c:v>1.2899173374401884E-14</c:v>
                </c:pt>
                <c:pt idx="114">
                  <c:v>1.0991776065727432E-12</c:v>
                </c:pt>
                <c:pt idx="115">
                  <c:v>3.6787700663509781E-10</c:v>
                </c:pt>
                <c:pt idx="116">
                  <c:v>1.4008641073814943E-6</c:v>
                </c:pt>
                <c:pt idx="117">
                  <c:v>5.6619730457896367E-5</c:v>
                </c:pt>
                <c:pt idx="118">
                  <c:v>6.1976752476766706E-5</c:v>
                </c:pt>
                <c:pt idx="119">
                  <c:v>6.1866070609539747E-5</c:v>
                </c:pt>
                <c:pt idx="120">
                  <c:v>5.883460835320875E-5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BB-4B33-BF1A-9D43D24C0650}"/>
            </c:ext>
          </c:extLst>
        </c:ser>
        <c:ser>
          <c:idx val="3"/>
          <c:order val="3"/>
          <c:tx>
            <c:strRef>
              <c:f>Clft!$AJ$3</c:f>
              <c:strCache>
                <c:ptCount val="1"/>
                <c:pt idx="0">
                  <c:v>DOC-Delta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numRef>
              <c:f>Clft!$AF$34:$AF$154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Clft!$AJ$34:$AJ$154</c:f>
              <c:numCache>
                <c:formatCode>#,##0.00</c:formatCode>
                <c:ptCount val="121"/>
                <c:pt idx="0">
                  <c:v>1.4477977752685547</c:v>
                </c:pt>
                <c:pt idx="1">
                  <c:v>1.4067217111587524</c:v>
                </c:pt>
                <c:pt idx="2">
                  <c:v>1.380570650100708</c:v>
                </c:pt>
                <c:pt idx="3">
                  <c:v>1.3540123701095581</c:v>
                </c:pt>
                <c:pt idx="4">
                  <c:v>1.2719119787216187</c:v>
                </c:pt>
                <c:pt idx="5">
                  <c:v>1.1787149906158447</c:v>
                </c:pt>
                <c:pt idx="6">
                  <c:v>1.1292510032653809</c:v>
                </c:pt>
                <c:pt idx="7">
                  <c:v>1.0685355663299561</c:v>
                </c:pt>
                <c:pt idx="8">
                  <c:v>1.0107816457748413</c:v>
                </c:pt>
                <c:pt idx="9">
                  <c:v>0.87989658117294312</c:v>
                </c:pt>
                <c:pt idx="10">
                  <c:v>0.79818665981292725</c:v>
                </c:pt>
                <c:pt idx="11">
                  <c:v>0.67630285024642944</c:v>
                </c:pt>
                <c:pt idx="12">
                  <c:v>0.52171826362609863</c:v>
                </c:pt>
                <c:pt idx="13">
                  <c:v>0.33162644505500793</c:v>
                </c:pt>
                <c:pt idx="14">
                  <c:v>0.18876908719539642</c:v>
                </c:pt>
                <c:pt idx="15">
                  <c:v>0.11542207002639771</c:v>
                </c:pt>
                <c:pt idx="16">
                  <c:v>7.4441239237785339E-2</c:v>
                </c:pt>
                <c:pt idx="17">
                  <c:v>4.9912035465240479E-2</c:v>
                </c:pt>
                <c:pt idx="18">
                  <c:v>3.6049794405698776E-2</c:v>
                </c:pt>
                <c:pt idx="19">
                  <c:v>2.7756387367844582E-2</c:v>
                </c:pt>
                <c:pt idx="20">
                  <c:v>2.2658105939626694E-2</c:v>
                </c:pt>
                <c:pt idx="21">
                  <c:v>1.9851310178637505E-2</c:v>
                </c:pt>
                <c:pt idx="22">
                  <c:v>1.8312044441699982E-2</c:v>
                </c:pt>
                <c:pt idx="23">
                  <c:v>1.7467360943555832E-2</c:v>
                </c:pt>
                <c:pt idx="24">
                  <c:v>1.6970381140708923E-2</c:v>
                </c:pt>
                <c:pt idx="25">
                  <c:v>1.6590144485235214E-2</c:v>
                </c:pt>
                <c:pt idx="26">
                  <c:v>1.641744002699852E-2</c:v>
                </c:pt>
                <c:pt idx="27">
                  <c:v>1.6036050394177437E-2</c:v>
                </c:pt>
                <c:pt idx="28">
                  <c:v>1.5569292008876801E-2</c:v>
                </c:pt>
                <c:pt idx="29">
                  <c:v>1.5192097052931786E-2</c:v>
                </c:pt>
                <c:pt idx="30">
                  <c:v>1.4128053560853004E-2</c:v>
                </c:pt>
                <c:pt idx="31">
                  <c:v>1.3381022028625011E-2</c:v>
                </c:pt>
                <c:pt idx="32">
                  <c:v>1.3021865859627724E-2</c:v>
                </c:pt>
                <c:pt idx="33">
                  <c:v>1.292075403034687E-2</c:v>
                </c:pt>
                <c:pt idx="34">
                  <c:v>1.2823458760976791E-2</c:v>
                </c:pt>
                <c:pt idx="35">
                  <c:v>1.4658289030194283E-2</c:v>
                </c:pt>
                <c:pt idx="36">
                  <c:v>1.7731169238686562E-2</c:v>
                </c:pt>
                <c:pt idx="37">
                  <c:v>1.9631296396255493E-2</c:v>
                </c:pt>
                <c:pt idx="38">
                  <c:v>2.037351205945015E-2</c:v>
                </c:pt>
                <c:pt idx="39">
                  <c:v>2.0734472200274467E-2</c:v>
                </c:pt>
                <c:pt idx="40">
                  <c:v>2.0791016519069672E-2</c:v>
                </c:pt>
                <c:pt idx="41">
                  <c:v>2.0588329061865807E-2</c:v>
                </c:pt>
                <c:pt idx="42">
                  <c:v>2.0395299419760704E-2</c:v>
                </c:pt>
                <c:pt idx="43">
                  <c:v>2.0090078935027122E-2</c:v>
                </c:pt>
                <c:pt idx="44">
                  <c:v>1.9728526473045349E-2</c:v>
                </c:pt>
                <c:pt idx="45">
                  <c:v>1.9332192838191986E-2</c:v>
                </c:pt>
                <c:pt idx="46">
                  <c:v>1.9068993628025055E-2</c:v>
                </c:pt>
                <c:pt idx="47">
                  <c:v>1.8897537142038345E-2</c:v>
                </c:pt>
                <c:pt idx="48">
                  <c:v>1.9109878689050674E-2</c:v>
                </c:pt>
                <c:pt idx="49">
                  <c:v>1.9617311656475067E-2</c:v>
                </c:pt>
                <c:pt idx="50">
                  <c:v>2.0051741972565651E-2</c:v>
                </c:pt>
                <c:pt idx="51">
                  <c:v>2.0215516909956932E-2</c:v>
                </c:pt>
                <c:pt idx="52">
                  <c:v>2.0124202594161034E-2</c:v>
                </c:pt>
                <c:pt idx="53">
                  <c:v>1.9495684653520584E-2</c:v>
                </c:pt>
                <c:pt idx="54">
                  <c:v>1.8953289836645126E-2</c:v>
                </c:pt>
                <c:pt idx="55">
                  <c:v>1.7958367243409157E-2</c:v>
                </c:pt>
                <c:pt idx="56">
                  <c:v>1.7275819554924965E-2</c:v>
                </c:pt>
                <c:pt idx="57">
                  <c:v>1.6558986157178879E-2</c:v>
                </c:pt>
                <c:pt idx="58">
                  <c:v>1.5884701162576675E-2</c:v>
                </c:pt>
                <c:pt idx="59">
                  <c:v>1.5428735874593258E-2</c:v>
                </c:pt>
                <c:pt idx="60">
                  <c:v>1.5205643139779568E-2</c:v>
                </c:pt>
                <c:pt idx="61">
                  <c:v>1.7631484195590019E-2</c:v>
                </c:pt>
                <c:pt idx="62">
                  <c:v>1.9846362993121147E-2</c:v>
                </c:pt>
                <c:pt idx="63">
                  <c:v>2.1661628037691116E-2</c:v>
                </c:pt>
                <c:pt idx="64">
                  <c:v>2.3294268175959587E-2</c:v>
                </c:pt>
                <c:pt idx="65">
                  <c:v>2.4841204285621643E-2</c:v>
                </c:pt>
                <c:pt idx="66">
                  <c:v>2.5630276650190353E-2</c:v>
                </c:pt>
                <c:pt idx="67">
                  <c:v>2.6070818305015564E-2</c:v>
                </c:pt>
                <c:pt idx="68">
                  <c:v>2.60572899132967E-2</c:v>
                </c:pt>
                <c:pt idx="69">
                  <c:v>2.6282468810677528E-2</c:v>
                </c:pt>
                <c:pt idx="70">
                  <c:v>2.6412241160869598E-2</c:v>
                </c:pt>
                <c:pt idx="71">
                  <c:v>2.6132365688681602E-2</c:v>
                </c:pt>
                <c:pt idx="72">
                  <c:v>2.6011301204562187E-2</c:v>
                </c:pt>
                <c:pt idx="73">
                  <c:v>2.5996210053563118E-2</c:v>
                </c:pt>
                <c:pt idx="74">
                  <c:v>2.5949118658900261E-2</c:v>
                </c:pt>
                <c:pt idx="75">
                  <c:v>2.5900920853018761E-2</c:v>
                </c:pt>
                <c:pt idx="76">
                  <c:v>2.6039034128189087E-2</c:v>
                </c:pt>
                <c:pt idx="77">
                  <c:v>2.7395313605666161E-2</c:v>
                </c:pt>
                <c:pt idx="78">
                  <c:v>2.7592292055487633E-2</c:v>
                </c:pt>
                <c:pt idx="79">
                  <c:v>2.806406281888485E-2</c:v>
                </c:pt>
                <c:pt idx="80">
                  <c:v>2.9287924990057945E-2</c:v>
                </c:pt>
                <c:pt idx="81">
                  <c:v>3.0317556113004684E-2</c:v>
                </c:pt>
                <c:pt idx="82">
                  <c:v>3.0417552217841148E-2</c:v>
                </c:pt>
                <c:pt idx="83">
                  <c:v>2.9223833233118057E-2</c:v>
                </c:pt>
                <c:pt idx="84">
                  <c:v>2.8267521411180496E-2</c:v>
                </c:pt>
                <c:pt idx="85">
                  <c:v>2.7588525786995888E-2</c:v>
                </c:pt>
                <c:pt idx="86">
                  <c:v>2.7055071666836739E-2</c:v>
                </c:pt>
                <c:pt idx="87">
                  <c:v>2.6616567745804787E-2</c:v>
                </c:pt>
                <c:pt idx="88">
                  <c:v>2.6303954422473907E-2</c:v>
                </c:pt>
                <c:pt idx="89">
                  <c:v>2.6095660403370857E-2</c:v>
                </c:pt>
                <c:pt idx="90">
                  <c:v>2.5965003296732903E-2</c:v>
                </c:pt>
                <c:pt idx="91">
                  <c:v>2.6644270867109299E-2</c:v>
                </c:pt>
                <c:pt idx="92">
                  <c:v>2.8073661029338837E-2</c:v>
                </c:pt>
                <c:pt idx="93">
                  <c:v>2.889496274292469E-2</c:v>
                </c:pt>
                <c:pt idx="94">
                  <c:v>2.9515909031033516E-2</c:v>
                </c:pt>
                <c:pt idx="95">
                  <c:v>3.0055230483412743E-2</c:v>
                </c:pt>
                <c:pt idx="96">
                  <c:v>3.1928334385156631E-2</c:v>
                </c:pt>
                <c:pt idx="97">
                  <c:v>3.2882384955883026E-2</c:v>
                </c:pt>
                <c:pt idx="98">
                  <c:v>3.2788395881652832E-2</c:v>
                </c:pt>
                <c:pt idx="99">
                  <c:v>3.2842770218849182E-2</c:v>
                </c:pt>
                <c:pt idx="100">
                  <c:v>3.2916173338890076E-2</c:v>
                </c:pt>
                <c:pt idx="101">
                  <c:v>3.2890677452087402E-2</c:v>
                </c:pt>
                <c:pt idx="102">
                  <c:v>3.3202018588781357E-2</c:v>
                </c:pt>
                <c:pt idx="103">
                  <c:v>3.5486254841089249E-2</c:v>
                </c:pt>
                <c:pt idx="104">
                  <c:v>3.8051847368478775E-2</c:v>
                </c:pt>
                <c:pt idx="105">
                  <c:v>4.0129922330379486E-2</c:v>
                </c:pt>
                <c:pt idx="106">
                  <c:v>4.1276723146438599E-2</c:v>
                </c:pt>
                <c:pt idx="107">
                  <c:v>4.1160851716995239E-2</c:v>
                </c:pt>
                <c:pt idx="108">
                  <c:v>4.0473289787769318E-2</c:v>
                </c:pt>
                <c:pt idx="109">
                  <c:v>4.038233682513237E-2</c:v>
                </c:pt>
                <c:pt idx="110">
                  <c:v>4.0632255375385284E-2</c:v>
                </c:pt>
                <c:pt idx="111">
                  <c:v>4.1045952588319778E-2</c:v>
                </c:pt>
                <c:pt idx="112">
                  <c:v>4.4000338762998581E-2</c:v>
                </c:pt>
                <c:pt idx="113">
                  <c:v>4.998389258980751E-2</c:v>
                </c:pt>
                <c:pt idx="114">
                  <c:v>6.2717996537685394E-2</c:v>
                </c:pt>
                <c:pt idx="115">
                  <c:v>9.6522778272628784E-2</c:v>
                </c:pt>
                <c:pt idx="116">
                  <c:v>0.15464811027050018</c:v>
                </c:pt>
                <c:pt idx="117">
                  <c:v>0.25543463230133057</c:v>
                </c:pt>
                <c:pt idx="118">
                  <c:v>0.26138719916343689</c:v>
                </c:pt>
                <c:pt idx="119">
                  <c:v>0.26092040538787842</c:v>
                </c:pt>
                <c:pt idx="120">
                  <c:v>0.25187656283378601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BB-4B33-BF1A-9D43D24C0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809728"/>
        <c:axId val="246811648"/>
      </c:areaChart>
      <c:lineChart>
        <c:grouping val="standard"/>
        <c:varyColors val="0"/>
        <c:ser>
          <c:idx val="5"/>
          <c:order val="4"/>
          <c:tx>
            <c:strRef>
              <c:f>Clft!$AL$3</c:f>
              <c:strCache>
                <c:ptCount val="1"/>
                <c:pt idx="0">
                  <c:v>DOC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Clft!$AF$34:$AF$154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Clft!$AL$34:$AL$154</c:f>
              <c:numCache>
                <c:formatCode>#,##0.00</c:formatCode>
                <c:ptCount val="121"/>
                <c:pt idx="0">
                  <c:v>4.7719244956970215</c:v>
                </c:pt>
                <c:pt idx="1">
                  <c:v>4.9052839279174805</c:v>
                </c:pt>
                <c:pt idx="2">
                  <c:v>4.839698314666748</c:v>
                </c:pt>
                <c:pt idx="3">
                  <c:v>4.7823095321655273</c:v>
                </c:pt>
                <c:pt idx="4">
                  <c:v>4.7834177017211914</c:v>
                </c:pt>
                <c:pt idx="5">
                  <c:v>4.7965388298034668</c:v>
                </c:pt>
                <c:pt idx="6">
                  <c:v>4.7637958526611328</c:v>
                </c:pt>
                <c:pt idx="7">
                  <c:v>4.7580742835998535</c:v>
                </c:pt>
                <c:pt idx="8">
                  <c:v>4.7292780876159668</c:v>
                </c:pt>
                <c:pt idx="9">
                  <c:v>4.7658543586730957</c:v>
                </c:pt>
                <c:pt idx="10">
                  <c:v>4.8583178520202637</c:v>
                </c:pt>
                <c:pt idx="11">
                  <c:v>5.0731563568115234</c:v>
                </c:pt>
                <c:pt idx="12">
                  <c:v>5.2512111663818359</c:v>
                </c:pt>
                <c:pt idx="13">
                  <c:v>5.8425412178039551</c:v>
                </c:pt>
                <c:pt idx="14">
                  <c:v>6.358191967010498</c:v>
                </c:pt>
                <c:pt idx="15">
                  <c:v>6.533350944519043</c:v>
                </c:pt>
                <c:pt idx="16">
                  <c:v>6.4713134765625</c:v>
                </c:pt>
                <c:pt idx="17">
                  <c:v>6.3318963050842285</c:v>
                </c:pt>
                <c:pt idx="18">
                  <c:v>6.224515438079834</c:v>
                </c:pt>
                <c:pt idx="19">
                  <c:v>6.2447805404663086</c:v>
                </c:pt>
                <c:pt idx="20">
                  <c:v>6.1509170532226563</c:v>
                </c:pt>
                <c:pt idx="21">
                  <c:v>5.9863433837890625</c:v>
                </c:pt>
                <c:pt idx="22">
                  <c:v>5.8140912055969238</c:v>
                </c:pt>
                <c:pt idx="23">
                  <c:v>5.6740484237670898</c:v>
                </c:pt>
                <c:pt idx="24">
                  <c:v>5.5336484909057617</c:v>
                </c:pt>
                <c:pt idx="25">
                  <c:v>5.3929228782653809</c:v>
                </c:pt>
                <c:pt idx="26">
                  <c:v>5.2716608047485352</c:v>
                </c:pt>
                <c:pt idx="27">
                  <c:v>5.138697624206543</c:v>
                </c:pt>
                <c:pt idx="28">
                  <c:v>4.9979658126831055</c:v>
                </c:pt>
                <c:pt idx="29">
                  <c:v>4.8794589042663574</c:v>
                </c:pt>
                <c:pt idx="30">
                  <c:v>4.7509346008300781</c:v>
                </c:pt>
                <c:pt idx="31">
                  <c:v>4.6417946815490723</c:v>
                </c:pt>
                <c:pt idx="32">
                  <c:v>4.5524125099182129</c:v>
                </c:pt>
                <c:pt idx="33">
                  <c:v>4.4847006797790527</c:v>
                </c:pt>
                <c:pt idx="34">
                  <c:v>4.5303287506103516</c:v>
                </c:pt>
                <c:pt idx="35">
                  <c:v>4.5519809722900391</c:v>
                </c:pt>
                <c:pt idx="36">
                  <c:v>4.4815139770507813</c:v>
                </c:pt>
                <c:pt idx="37">
                  <c:v>4.3877301216125488</c:v>
                </c:pt>
                <c:pt idx="38">
                  <c:v>4.3078327178955078</c:v>
                </c:pt>
                <c:pt idx="39">
                  <c:v>4.2228655815124512</c:v>
                </c:pt>
                <c:pt idx="40">
                  <c:v>4.1449146270751953</c:v>
                </c:pt>
                <c:pt idx="41">
                  <c:v>4.0693726539611816</c:v>
                </c:pt>
                <c:pt idx="42">
                  <c:v>4.0002331733703613</c:v>
                </c:pt>
                <c:pt idx="43">
                  <c:v>3.9393308162689209</c:v>
                </c:pt>
                <c:pt idx="44">
                  <c:v>3.8987329006195068</c:v>
                </c:pt>
                <c:pt idx="45">
                  <c:v>3.8592865467071533</c:v>
                </c:pt>
                <c:pt idx="46">
                  <c:v>3.806753396987915</c:v>
                </c:pt>
                <c:pt idx="47">
                  <c:v>3.7371881008148193</c:v>
                </c:pt>
                <c:pt idx="48">
                  <c:v>3.6795041561126709</c:v>
                </c:pt>
                <c:pt idx="49">
                  <c:v>3.6209814548492432</c:v>
                </c:pt>
                <c:pt idx="50">
                  <c:v>3.5739355087280273</c:v>
                </c:pt>
                <c:pt idx="51">
                  <c:v>3.7171220779418945</c:v>
                </c:pt>
                <c:pt idx="52">
                  <c:v>3.7837789058685303</c:v>
                </c:pt>
                <c:pt idx="53">
                  <c:v>3.7969229221343994</c:v>
                </c:pt>
                <c:pt idx="54">
                  <c:v>3.7926552295684814</c:v>
                </c:pt>
                <c:pt idx="55">
                  <c:v>3.7809538841247559</c:v>
                </c:pt>
                <c:pt idx="56">
                  <c:v>3.7672064304351807</c:v>
                </c:pt>
                <c:pt idx="57">
                  <c:v>3.7551648616790771</c:v>
                </c:pt>
                <c:pt idx="58">
                  <c:v>3.7448813915252686</c:v>
                </c:pt>
                <c:pt idx="59">
                  <c:v>3.7327063083648682</c:v>
                </c:pt>
                <c:pt idx="60">
                  <c:v>3.7105741500854492</c:v>
                </c:pt>
                <c:pt idx="61">
                  <c:v>3.6723325252532959</c:v>
                </c:pt>
                <c:pt idx="62">
                  <c:v>3.6346111297607422</c:v>
                </c:pt>
                <c:pt idx="63">
                  <c:v>3.6077218055725098</c:v>
                </c:pt>
                <c:pt idx="64">
                  <c:v>3.5672426223754883</c:v>
                </c:pt>
                <c:pt idx="65">
                  <c:v>3.5070362091064453</c:v>
                </c:pt>
                <c:pt idx="66">
                  <c:v>3.4410455226898193</c:v>
                </c:pt>
                <c:pt idx="67">
                  <c:v>3.3856582641601563</c:v>
                </c:pt>
                <c:pt idx="68">
                  <c:v>3.3459146022796631</c:v>
                </c:pt>
                <c:pt idx="69">
                  <c:v>3.3187060356140137</c:v>
                </c:pt>
                <c:pt idx="70">
                  <c:v>3.2995405197143555</c:v>
                </c:pt>
                <c:pt idx="71">
                  <c:v>3.2673482894897461</c:v>
                </c:pt>
                <c:pt idx="72">
                  <c:v>3.2418549060821533</c:v>
                </c:pt>
                <c:pt idx="73">
                  <c:v>3.2334010601043701</c:v>
                </c:pt>
                <c:pt idx="74">
                  <c:v>3.2275435924530029</c:v>
                </c:pt>
                <c:pt idx="75">
                  <c:v>3.2215490341186523</c:v>
                </c:pt>
                <c:pt idx="76">
                  <c:v>3.2196869850158691</c:v>
                </c:pt>
                <c:pt idx="77">
                  <c:v>3.2461981773376465</c:v>
                </c:pt>
                <c:pt idx="78">
                  <c:v>3.2487723827362061</c:v>
                </c:pt>
                <c:pt idx="79">
                  <c:v>3.2645354270935059</c:v>
                </c:pt>
                <c:pt idx="80">
                  <c:v>3.3164560794830322</c:v>
                </c:pt>
                <c:pt idx="81">
                  <c:v>3.3702929019927979</c:v>
                </c:pt>
                <c:pt idx="82">
                  <c:v>3.4147117137908936</c:v>
                </c:pt>
                <c:pt idx="83">
                  <c:v>3.4546189308166504</c:v>
                </c:pt>
                <c:pt idx="84">
                  <c:v>3.4889621734619141</c:v>
                </c:pt>
                <c:pt idx="85">
                  <c:v>3.466801643371582</c:v>
                </c:pt>
                <c:pt idx="86">
                  <c:v>3.41365647315979</c:v>
                </c:pt>
                <c:pt idx="87">
                  <c:v>3.3489744663238525</c:v>
                </c:pt>
                <c:pt idx="88">
                  <c:v>3.2932717800140381</c:v>
                </c:pt>
                <c:pt idx="89">
                  <c:v>3.2478847503662109</c:v>
                </c:pt>
                <c:pt idx="90">
                  <c:v>3.2033224105834961</c:v>
                </c:pt>
                <c:pt idx="91">
                  <c:v>3.1562557220458984</c:v>
                </c:pt>
                <c:pt idx="92">
                  <c:v>3.1158154010772705</c:v>
                </c:pt>
                <c:pt idx="93">
                  <c:v>3.0973351001739502</c:v>
                </c:pt>
                <c:pt idx="94">
                  <c:v>3.0827028751373291</c:v>
                </c:pt>
                <c:pt idx="95">
                  <c:v>3.0714085102081299</c:v>
                </c:pt>
                <c:pt idx="96">
                  <c:v>3.0610265731811523</c:v>
                </c:pt>
                <c:pt idx="97">
                  <c:v>3.0502467155456543</c:v>
                </c:pt>
                <c:pt idx="98">
                  <c:v>3.0393919944763184</c:v>
                </c:pt>
                <c:pt idx="99">
                  <c:v>3.0218605995178223</c:v>
                </c:pt>
                <c:pt idx="100">
                  <c:v>3.0096344947814941</c:v>
                </c:pt>
                <c:pt idx="101">
                  <c:v>2.9967584609985352</c:v>
                </c:pt>
                <c:pt idx="102">
                  <c:v>2.977837085723877</c:v>
                </c:pt>
                <c:pt idx="103">
                  <c:v>2.9515664577484131</c:v>
                </c:pt>
                <c:pt idx="104">
                  <c:v>2.9186587333679199</c:v>
                </c:pt>
                <c:pt idx="105">
                  <c:v>2.889265775680542</c:v>
                </c:pt>
                <c:pt idx="106">
                  <c:v>2.8778505325317383</c:v>
                </c:pt>
                <c:pt idx="107">
                  <c:v>2.911747932434082</c:v>
                </c:pt>
                <c:pt idx="108">
                  <c:v>2.9293348789215088</c:v>
                </c:pt>
                <c:pt idx="109">
                  <c:v>2.9501774311065674</c:v>
                </c:pt>
                <c:pt idx="110">
                  <c:v>2.9738993644714355</c:v>
                </c:pt>
                <c:pt idx="111">
                  <c:v>2.9659390449523926</c:v>
                </c:pt>
                <c:pt idx="112">
                  <c:v>2.9379558563232422</c:v>
                </c:pt>
                <c:pt idx="113">
                  <c:v>2.9128472805023193</c:v>
                </c:pt>
                <c:pt idx="114">
                  <c:v>2.9046719074249268</c:v>
                </c:pt>
                <c:pt idx="115">
                  <c:v>2.9874346256256104</c:v>
                </c:pt>
                <c:pt idx="116">
                  <c:v>3.1517581939697266</c:v>
                </c:pt>
                <c:pt idx="117">
                  <c:v>3.2451324462890625</c:v>
                </c:pt>
                <c:pt idx="118">
                  <c:v>3.2427031993865967</c:v>
                </c:pt>
                <c:pt idx="119">
                  <c:v>3.2369122505187988</c:v>
                </c:pt>
                <c:pt idx="120">
                  <c:v>3.2352066040039063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BB-4B33-BF1A-9D43D24C0650}"/>
            </c:ext>
          </c:extLst>
        </c:ser>
        <c:ser>
          <c:idx val="4"/>
          <c:order val="5"/>
          <c:tx>
            <c:strRef>
              <c:f>Clft!$AM$3</c:f>
              <c:strCache>
                <c:ptCount val="1"/>
                <c:pt idx="0">
                  <c:v>H.O. Banks PP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Clft!$AF$34:$AF$154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Clft!$AM$34:$AM$154</c:f>
              <c:numCache>
                <c:formatCode>General</c:formatCode>
                <c:ptCount val="121"/>
                <c:pt idx="0" formatCode="0.00">
                  <c:v>5.9699997901916504</c:v>
                </c:pt>
                <c:pt idx="1">
                  <c:v>5.7899999618530202</c:v>
                </c:pt>
                <c:pt idx="2">
                  <c:v>6.0399999618530202</c:v>
                </c:pt>
                <c:pt idx="3">
                  <c:v>6.1900000572204501</c:v>
                </c:pt>
                <c:pt idx="4">
                  <c:v>5.96000003814697</c:v>
                </c:pt>
                <c:pt idx="5">
                  <c:v>5.8600001335143999</c:v>
                </c:pt>
                <c:pt idx="6">
                  <c:v>5.8499999046325604</c:v>
                </c:pt>
                <c:pt idx="7">
                  <c:v>5.9099998474120996</c:v>
                </c:pt>
                <c:pt idx="8">
                  <c:v>6.0999999046325604</c:v>
                </c:pt>
                <c:pt idx="9">
                  <c:v>5.6999998092651296</c:v>
                </c:pt>
                <c:pt idx="10">
                  <c:v>5.7199997901916504</c:v>
                </c:pt>
                <c:pt idx="11">
                  <c:v>5.9400000572204501</c:v>
                </c:pt>
                <c:pt idx="12">
                  <c:v>5.9000000953674299</c:v>
                </c:pt>
                <c:pt idx="13">
                  <c:v>6.4800000190734801</c:v>
                </c:pt>
                <c:pt idx="14">
                  <c:v>6.8499999046325604</c:v>
                </c:pt>
                <c:pt idx="15">
                  <c:v>6.3200001716613698</c:v>
                </c:pt>
                <c:pt idx="16">
                  <c:v>6.0500001907348597</c:v>
                </c:pt>
                <c:pt idx="17">
                  <c:v>5.7399997711181596</c:v>
                </c:pt>
                <c:pt idx="18">
                  <c:v>5.6100001335143999</c:v>
                </c:pt>
                <c:pt idx="19">
                  <c:v>6.3400001525878897</c:v>
                </c:pt>
                <c:pt idx="20">
                  <c:v>6.1199998855590803</c:v>
                </c:pt>
                <c:pt idx="21">
                  <c:v>5.8600001335143999</c:v>
                </c:pt>
                <c:pt idx="22">
                  <c:v>5.7199997901916504</c:v>
                </c:pt>
                <c:pt idx="23">
                  <c:v>5.5599999427795401</c:v>
                </c:pt>
                <c:pt idx="24">
                  <c:v>5.46000003814697</c:v>
                </c:pt>
                <c:pt idx="25">
                  <c:v>5.3699998855590803</c:v>
                </c:pt>
                <c:pt idx="26">
                  <c:v>5.2600002288818297</c:v>
                </c:pt>
                <c:pt idx="27">
                  <c:v>5.0999999046325604</c:v>
                </c:pt>
                <c:pt idx="28">
                  <c:v>3.5399999618530198</c:v>
                </c:pt>
                <c:pt idx="29">
                  <c:v>4.9800000190734801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4.7300000190734801</c:v>
                </c:pt>
                <c:pt idx="34">
                  <c:v>4.7399997711181596</c:v>
                </c:pt>
                <c:pt idx="35">
                  <c:v>4.7399997711181596</c:v>
                </c:pt>
                <c:pt idx="36">
                  <c:v>4.75</c:v>
                </c:pt>
                <c:pt idx="37">
                  <c:v>4.7600002288818297</c:v>
                </c:pt>
                <c:pt idx="38">
                  <c:v>4.6900000572204501</c:v>
                </c:pt>
                <c:pt idx="39">
                  <c:v>5.0199999809265101</c:v>
                </c:pt>
                <c:pt idx="40">
                  <c:v>5.92000007629394</c:v>
                </c:pt>
                <c:pt idx="41">
                  <c:v>6.6399998664855904</c:v>
                </c:pt>
                <c:pt idx="42">
                  <c:v>6.7899999618530202</c:v>
                </c:pt>
                <c:pt idx="43">
                  <c:v>1.2200000286102199</c:v>
                </c:pt>
                <c:pt idx="44">
                  <c:v>#N/A</c:v>
                </c:pt>
                <c:pt idx="45">
                  <c:v>3.4000000953674299</c:v>
                </c:pt>
                <c:pt idx="46">
                  <c:v>#N/A</c:v>
                </c:pt>
                <c:pt idx="47">
                  <c:v>#N/A</c:v>
                </c:pt>
                <c:pt idx="48">
                  <c:v>5.6599998474120996</c:v>
                </c:pt>
                <c:pt idx="49">
                  <c:v>5.5799999237060502</c:v>
                </c:pt>
                <c:pt idx="50">
                  <c:v>5.63000011444091</c:v>
                </c:pt>
                <c:pt idx="51">
                  <c:v>5.4400000572204501</c:v>
                </c:pt>
                <c:pt idx="52">
                  <c:v>#N/A</c:v>
                </c:pt>
                <c:pt idx="53">
                  <c:v>1.0700000524520801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 formatCode="0.00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3.4400000572204501</c:v>
                </c:pt>
                <c:pt idx="84">
                  <c:v>3.3599998950958199</c:v>
                </c:pt>
                <c:pt idx="85">
                  <c:v>3.3299999237060498</c:v>
                </c:pt>
                <c:pt idx="86">
                  <c:v>3.2999999523162802</c:v>
                </c:pt>
                <c:pt idx="87">
                  <c:v>3.2300000190734801</c:v>
                </c:pt>
                <c:pt idx="88">
                  <c:v>3.1900000572204501</c:v>
                </c:pt>
                <c:pt idx="89">
                  <c:v>2.0099999904632502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3.3299999237060498</c:v>
                </c:pt>
                <c:pt idx="96">
                  <c:v>3.5</c:v>
                </c:pt>
                <c:pt idx="97">
                  <c:v>3.42000007629394</c:v>
                </c:pt>
                <c:pt idx="98">
                  <c:v>3.3199999332427899</c:v>
                </c:pt>
                <c:pt idx="99">
                  <c:v>3.1400001049041699</c:v>
                </c:pt>
                <c:pt idx="100">
                  <c:v>3.1099998950958199</c:v>
                </c:pt>
                <c:pt idx="101">
                  <c:v>3.0899999141693102</c:v>
                </c:pt>
                <c:pt idx="102">
                  <c:v>3.0899999141693102</c:v>
                </c:pt>
                <c:pt idx="103">
                  <c:v>3.0599999427795401</c:v>
                </c:pt>
                <c:pt idx="104">
                  <c:v>3.0099999904632502</c:v>
                </c:pt>
                <c:pt idx="105">
                  <c:v>2.9800000190734801</c:v>
                </c:pt>
                <c:pt idx="106">
                  <c:v>2.96000003814697</c:v>
                </c:pt>
                <c:pt idx="107">
                  <c:v>2.9400000572204501</c:v>
                </c:pt>
                <c:pt idx="108">
                  <c:v>2.95000004768371</c:v>
                </c:pt>
                <c:pt idx="109">
                  <c:v>2.9900000095367401</c:v>
                </c:pt>
                <c:pt idx="110">
                  <c:v>2.9900000095367401</c:v>
                </c:pt>
                <c:pt idx="111">
                  <c:v>3</c:v>
                </c:pt>
                <c:pt idx="112">
                  <c:v>3.5999999046325599</c:v>
                </c:pt>
                <c:pt idx="113">
                  <c:v>3.5599999427795401</c:v>
                </c:pt>
                <c:pt idx="114">
                  <c:v>3.5099999904632502</c:v>
                </c:pt>
                <c:pt idx="115">
                  <c:v>3.5199999809265101</c:v>
                </c:pt>
                <c:pt idx="116">
                  <c:v>3.6099998950958199</c:v>
                </c:pt>
                <c:pt idx="117">
                  <c:v>3.63000011444091</c:v>
                </c:pt>
                <c:pt idx="118">
                  <c:v>3.6199998855590798</c:v>
                </c:pt>
                <c:pt idx="119">
                  <c:v>3.5999999046325599</c:v>
                </c:pt>
                <c:pt idx="12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BB-4B33-BF1A-9D43D24C0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809728"/>
        <c:axId val="246811648"/>
      </c:lineChart>
      <c:dateAx>
        <c:axId val="246809728"/>
        <c:scaling>
          <c:orientation val="minMax"/>
          <c:max val="45109"/>
          <c:min val="44986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811648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6811648"/>
        <c:scaling>
          <c:orientation val="minMax"/>
          <c:max val="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DOC Source Contributions, mg/L  </a:t>
                </a:r>
              </a:p>
            </c:rich>
          </c:tx>
          <c:layout>
            <c:manualLayout>
              <c:xMode val="edge"/>
              <c:yMode val="edge"/>
              <c:x val="8.0256821829855548E-3"/>
              <c:y val="0.260188416886760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809728"/>
        <c:crossesAt val="44986"/>
        <c:crossBetween val="midCat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0626003210272875E-2"/>
          <c:y val="0.10658307210031349"/>
          <c:w val="0.90048154093096888"/>
          <c:h val="7.83699059561129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99" r="0.75000000000001299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Jones!$B$69</c:f>
          <c:strCache>
            <c:ptCount val="1"/>
            <c:pt idx="0">
              <c:v>Modeled Volumetric Fingerprint at Jones Pumping Plant (CVP)</c:v>
            </c:pt>
          </c:strCache>
        </c:strRef>
      </c:tx>
      <c:layout>
        <c:manualLayout>
          <c:xMode val="edge"/>
          <c:yMode val="edge"/>
          <c:x val="0.13665611734224539"/>
          <c:y val="1.56739811912225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12552056552747"/>
          <c:y val="0.20376206737679656"/>
          <c:w val="0.8070745885520727"/>
          <c:h val="0.68965622804453064"/>
        </c:manualLayout>
      </c:layout>
      <c:areaChart>
        <c:grouping val="percentStacked"/>
        <c:varyColors val="0"/>
        <c:ser>
          <c:idx val="0"/>
          <c:order val="0"/>
          <c:tx>
            <c:strRef>
              <c:f>Jones!$P$3</c:f>
              <c:strCache>
                <c:ptCount val="1"/>
                <c:pt idx="0">
                  <c:v>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Jones!$O$34:$O$154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Jones!$P$34:$P$154</c:f>
              <c:numCache>
                <c:formatCode>0</c:formatCode>
                <c:ptCount val="121"/>
                <c:pt idx="0">
                  <c:v>10.910161972045898</c:v>
                </c:pt>
                <c:pt idx="1">
                  <c:v>9.2752151489257813</c:v>
                </c:pt>
                <c:pt idx="2">
                  <c:v>10.309418678283691</c:v>
                </c:pt>
                <c:pt idx="3">
                  <c:v>8.9033718109130859</c:v>
                </c:pt>
                <c:pt idx="4">
                  <c:v>6.6008162498474121</c:v>
                </c:pt>
                <c:pt idx="5">
                  <c:v>5.923283576965332</c:v>
                </c:pt>
                <c:pt idx="6">
                  <c:v>2.3000187873840332</c:v>
                </c:pt>
                <c:pt idx="7">
                  <c:v>0.34662216901779175</c:v>
                </c:pt>
                <c:pt idx="8">
                  <c:v>1.79478919506073</c:v>
                </c:pt>
                <c:pt idx="9">
                  <c:v>9.8722442984580994E-2</c:v>
                </c:pt>
                <c:pt idx="10">
                  <c:v>1.8888018530560657E-5</c:v>
                </c:pt>
                <c:pt idx="11">
                  <c:v>1.8376189245827845E-6</c:v>
                </c:pt>
                <c:pt idx="12">
                  <c:v>1.0980535307680839E-6</c:v>
                </c:pt>
                <c:pt idx="13">
                  <c:v>2.1280288819980342E-7</c:v>
                </c:pt>
                <c:pt idx="14">
                  <c:v>3.9888774949758954E-8</c:v>
                </c:pt>
                <c:pt idx="15">
                  <c:v>7.470553342603381E-11</c:v>
                </c:pt>
                <c:pt idx="16">
                  <c:v>9.5081765811438901E-13</c:v>
                </c:pt>
                <c:pt idx="17">
                  <c:v>7.7418904552667249E-15</c:v>
                </c:pt>
                <c:pt idx="18">
                  <c:v>3.0495322212368669E-16</c:v>
                </c:pt>
                <c:pt idx="19">
                  <c:v>4.303648673545992E-17</c:v>
                </c:pt>
                <c:pt idx="20">
                  <c:v>2.1872464853492011E-18</c:v>
                </c:pt>
                <c:pt idx="21">
                  <c:v>1.1717106434632549E-19</c:v>
                </c:pt>
                <c:pt idx="22">
                  <c:v>9.8769450951330384E-11</c:v>
                </c:pt>
                <c:pt idx="23">
                  <c:v>4.600881897687259E-9</c:v>
                </c:pt>
                <c:pt idx="24">
                  <c:v>4.7604937769563094E-9</c:v>
                </c:pt>
                <c:pt idx="25">
                  <c:v>3.5008602683461731E-9</c:v>
                </c:pt>
                <c:pt idx="26">
                  <c:v>4.4811909738484701E-10</c:v>
                </c:pt>
                <c:pt idx="27">
                  <c:v>1.0258119874373417E-11</c:v>
                </c:pt>
                <c:pt idx="28">
                  <c:v>3.9239679214264633E-12</c:v>
                </c:pt>
                <c:pt idx="29">
                  <c:v>1.1014081868765402E-9</c:v>
                </c:pt>
                <c:pt idx="30">
                  <c:v>1.5306772516154865E-9</c:v>
                </c:pt>
                <c:pt idx="31">
                  <c:v>3.0630180614110714E-9</c:v>
                </c:pt>
                <c:pt idx="32">
                  <c:v>3.9531911077972381E-9</c:v>
                </c:pt>
                <c:pt idx="33">
                  <c:v>2.088019757096049E-9</c:v>
                </c:pt>
                <c:pt idx="34">
                  <c:v>1.2205195965009352E-8</c:v>
                </c:pt>
                <c:pt idx="35">
                  <c:v>2.2685451739334894E-8</c:v>
                </c:pt>
                <c:pt idx="36">
                  <c:v>1.8498184317650157E-8</c:v>
                </c:pt>
                <c:pt idx="37">
                  <c:v>1.9310334664623952E-8</c:v>
                </c:pt>
                <c:pt idx="38">
                  <c:v>3.8043186378899918E-8</c:v>
                </c:pt>
                <c:pt idx="39">
                  <c:v>6.8371669215139264E-8</c:v>
                </c:pt>
                <c:pt idx="40">
                  <c:v>6.3563831531610049E-8</c:v>
                </c:pt>
                <c:pt idx="41">
                  <c:v>7.9843509581678518E-8</c:v>
                </c:pt>
                <c:pt idx="42">
                  <c:v>7.8843740425327269E-8</c:v>
                </c:pt>
                <c:pt idx="43">
                  <c:v>7.6255389558355091E-8</c:v>
                </c:pt>
                <c:pt idx="44">
                  <c:v>8.7272717053110682E-8</c:v>
                </c:pt>
                <c:pt idx="45">
                  <c:v>1.0489156920812093E-7</c:v>
                </c:pt>
                <c:pt idx="46">
                  <c:v>9.4006644246746873E-8</c:v>
                </c:pt>
                <c:pt idx="47">
                  <c:v>8.433476494928982E-8</c:v>
                </c:pt>
                <c:pt idx="48">
                  <c:v>1.2808688154564152E-7</c:v>
                </c:pt>
                <c:pt idx="49">
                  <c:v>2.130724681137508E-7</c:v>
                </c:pt>
                <c:pt idx="50">
                  <c:v>2.650428427841689E-7</c:v>
                </c:pt>
                <c:pt idx="51">
                  <c:v>2.0066900674464705E-7</c:v>
                </c:pt>
                <c:pt idx="52">
                  <c:v>1.9189536715202848E-7</c:v>
                </c:pt>
                <c:pt idx="53">
                  <c:v>1.6797612545360607E-7</c:v>
                </c:pt>
                <c:pt idx="54">
                  <c:v>1.779218763431345E-7</c:v>
                </c:pt>
                <c:pt idx="55">
                  <c:v>1.582025248580976E-7</c:v>
                </c:pt>
                <c:pt idx="56">
                  <c:v>1.547749803876286E-7</c:v>
                </c:pt>
                <c:pt idx="57">
                  <c:v>1.6401430968926434E-7</c:v>
                </c:pt>
                <c:pt idx="58">
                  <c:v>1.1425018442423607E-7</c:v>
                </c:pt>
                <c:pt idx="59">
                  <c:v>8.7702808571066271E-8</c:v>
                </c:pt>
                <c:pt idx="60">
                  <c:v>1.0545394957262033E-7</c:v>
                </c:pt>
                <c:pt idx="61">
                  <c:v>1.4818211013789551E-7</c:v>
                </c:pt>
                <c:pt idx="62">
                  <c:v>1.7072416369501298E-7</c:v>
                </c:pt>
                <c:pt idx="63">
                  <c:v>1.9357722180757264E-7</c:v>
                </c:pt>
                <c:pt idx="64">
                  <c:v>1.8085272301959776E-7</c:v>
                </c:pt>
                <c:pt idx="65">
                  <c:v>2.0960685276349977E-7</c:v>
                </c:pt>
                <c:pt idx="66">
                  <c:v>2.3582059327509342E-7</c:v>
                </c:pt>
                <c:pt idx="67">
                  <c:v>2.0282001855775889E-7</c:v>
                </c:pt>
                <c:pt idx="68">
                  <c:v>1.7337087854230049E-7</c:v>
                </c:pt>
                <c:pt idx="69">
                  <c:v>1.767327120205664E-7</c:v>
                </c:pt>
                <c:pt idx="70">
                  <c:v>1.5412985021612258E-7</c:v>
                </c:pt>
                <c:pt idx="71">
                  <c:v>1.6605480368525605E-7</c:v>
                </c:pt>
                <c:pt idx="72">
                  <c:v>2.7046340278502612E-7</c:v>
                </c:pt>
                <c:pt idx="73">
                  <c:v>3.5545710375117778E-7</c:v>
                </c:pt>
                <c:pt idx="74">
                  <c:v>3.4651694136300648E-7</c:v>
                </c:pt>
                <c:pt idx="75">
                  <c:v>4.7457359642066876E-7</c:v>
                </c:pt>
                <c:pt idx="76">
                  <c:v>6.3034491404323489E-7</c:v>
                </c:pt>
                <c:pt idx="77">
                  <c:v>8.3794685679094982E-7</c:v>
                </c:pt>
                <c:pt idx="78">
                  <c:v>5.9770241023215931E-7</c:v>
                </c:pt>
                <c:pt idx="79">
                  <c:v>5.4428977591669536E-7</c:v>
                </c:pt>
                <c:pt idx="80">
                  <c:v>4.7262003022296994E-7</c:v>
                </c:pt>
                <c:pt idx="81">
                  <c:v>2.7066610641668376E-7</c:v>
                </c:pt>
                <c:pt idx="82">
                  <c:v>1.2732451182273508E-7</c:v>
                </c:pt>
                <c:pt idx="83">
                  <c:v>1.0419242357784242E-7</c:v>
                </c:pt>
                <c:pt idx="84">
                  <c:v>7.3580601167577697E-8</c:v>
                </c:pt>
                <c:pt idx="85">
                  <c:v>5.7409671683217312E-8</c:v>
                </c:pt>
                <c:pt idx="86">
                  <c:v>3.3756347050939439E-8</c:v>
                </c:pt>
                <c:pt idx="87">
                  <c:v>1.8493201636715639E-8</c:v>
                </c:pt>
                <c:pt idx="88">
                  <c:v>1.0664860106146534E-9</c:v>
                </c:pt>
                <c:pt idx="89">
                  <c:v>0</c:v>
                </c:pt>
                <c:pt idx="90">
                  <c:v>0</c:v>
                </c:pt>
                <c:pt idx="91">
                  <c:v>1.7295846964924047E-14</c:v>
                </c:pt>
                <c:pt idx="92">
                  <c:v>3.3427034473731965E-9</c:v>
                </c:pt>
                <c:pt idx="93">
                  <c:v>5.8283732007335942E-11</c:v>
                </c:pt>
                <c:pt idx="94">
                  <c:v>6.6988758984365404E-10</c:v>
                </c:pt>
                <c:pt idx="95">
                  <c:v>2.226947515282518E-9</c:v>
                </c:pt>
                <c:pt idx="96">
                  <c:v>3.8792600243198194E-9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4.2868575356180827E-10</c:v>
                </c:pt>
                <c:pt idx="101">
                  <c:v>1.0061921296156129E-9</c:v>
                </c:pt>
                <c:pt idx="102">
                  <c:v>9.2298862996997855E-10</c:v>
                </c:pt>
                <c:pt idx="103">
                  <c:v>4.6872733472369532E-10</c:v>
                </c:pt>
                <c:pt idx="104">
                  <c:v>3.1441729775316674E-10</c:v>
                </c:pt>
                <c:pt idx="105">
                  <c:v>6.3930125082656275E-11</c:v>
                </c:pt>
                <c:pt idx="106">
                  <c:v>2.1157612120625835E-11</c:v>
                </c:pt>
                <c:pt idx="107">
                  <c:v>3.7523371076986223E-9</c:v>
                </c:pt>
                <c:pt idx="108">
                  <c:v>9.193660055473174E-9</c:v>
                </c:pt>
                <c:pt idx="109">
                  <c:v>1.1239305486299145E-8</c:v>
                </c:pt>
                <c:pt idx="110">
                  <c:v>2.3697023010527118E-8</c:v>
                </c:pt>
                <c:pt idx="111">
                  <c:v>5.4377572666908236E-8</c:v>
                </c:pt>
                <c:pt idx="112">
                  <c:v>7.1523146516483393E-8</c:v>
                </c:pt>
                <c:pt idx="113">
                  <c:v>6.9224959986513568E-8</c:v>
                </c:pt>
                <c:pt idx="114">
                  <c:v>1.6187692608582438E-7</c:v>
                </c:pt>
                <c:pt idx="115">
                  <c:v>4.0828135183801351E-7</c:v>
                </c:pt>
                <c:pt idx="116">
                  <c:v>1.5082252502907068E-4</c:v>
                </c:pt>
                <c:pt idx="117">
                  <c:v>3.2404721714556217E-3</c:v>
                </c:pt>
                <c:pt idx="118">
                  <c:v>1.5304856933653355E-3</c:v>
                </c:pt>
                <c:pt idx="119">
                  <c:v>4.0469493251293898E-4</c:v>
                </c:pt>
                <c:pt idx="120">
                  <c:v>9.7336724866181612E-4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7-4D32-B935-D177695FEB87}"/>
            </c:ext>
          </c:extLst>
        </c:ser>
        <c:ser>
          <c:idx val="1"/>
          <c:order val="1"/>
          <c:tx>
            <c:strRef>
              <c:f>Jones!$Q$3</c:f>
              <c:strCache>
                <c:ptCount val="1"/>
                <c:pt idx="0">
                  <c:v>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Jones!$O$34:$O$154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Jones!$Q$34:$Q$154</c:f>
              <c:numCache>
                <c:formatCode>0</c:formatCode>
                <c:ptCount val="121"/>
                <c:pt idx="0">
                  <c:v>77.90313720703125</c:v>
                </c:pt>
                <c:pt idx="1">
                  <c:v>81.633476257324219</c:v>
                </c:pt>
                <c:pt idx="2">
                  <c:v>80.379592895507813</c:v>
                </c:pt>
                <c:pt idx="3">
                  <c:v>83.012954711914063</c:v>
                </c:pt>
                <c:pt idx="4">
                  <c:v>87.081146240234375</c:v>
                </c:pt>
                <c:pt idx="5">
                  <c:v>88.207710266113281</c:v>
                </c:pt>
                <c:pt idx="6">
                  <c:v>94.826560974121094</c:v>
                </c:pt>
                <c:pt idx="7">
                  <c:v>98.448600769042969</c:v>
                </c:pt>
                <c:pt idx="8">
                  <c:v>95.732330322265625</c:v>
                </c:pt>
                <c:pt idx="9">
                  <c:v>98.991630554199219</c:v>
                </c:pt>
                <c:pt idx="10">
                  <c:v>98.77850341796875</c:v>
                </c:pt>
                <c:pt idx="11">
                  <c:v>98.941513061523438</c:v>
                </c:pt>
                <c:pt idx="12">
                  <c:v>99.304763793945313</c:v>
                </c:pt>
                <c:pt idx="13">
                  <c:v>99.369010925292969</c:v>
                </c:pt>
                <c:pt idx="14">
                  <c:v>99.428443908691406</c:v>
                </c:pt>
                <c:pt idx="15">
                  <c:v>99.465423583984375</c:v>
                </c:pt>
                <c:pt idx="16">
                  <c:v>99.499305725097656</c:v>
                </c:pt>
                <c:pt idx="17">
                  <c:v>99.525634765625</c:v>
                </c:pt>
                <c:pt idx="18">
                  <c:v>99.532119750976563</c:v>
                </c:pt>
                <c:pt idx="19">
                  <c:v>99.52618408203125</c:v>
                </c:pt>
                <c:pt idx="20">
                  <c:v>99.516120910644531</c:v>
                </c:pt>
                <c:pt idx="21">
                  <c:v>99.516204833984375</c:v>
                </c:pt>
                <c:pt idx="22">
                  <c:v>99.514236450195313</c:v>
                </c:pt>
                <c:pt idx="23">
                  <c:v>99.505424499511719</c:v>
                </c:pt>
                <c:pt idx="24">
                  <c:v>99.496444702148438</c:v>
                </c:pt>
                <c:pt idx="25">
                  <c:v>99.497390747070313</c:v>
                </c:pt>
                <c:pt idx="26">
                  <c:v>99.502113342285156</c:v>
                </c:pt>
                <c:pt idx="27">
                  <c:v>99.506950378417969</c:v>
                </c:pt>
                <c:pt idx="28">
                  <c:v>99.499755859375</c:v>
                </c:pt>
                <c:pt idx="29">
                  <c:v>99.489456176757813</c:v>
                </c:pt>
                <c:pt idx="30">
                  <c:v>99.195693969726563</c:v>
                </c:pt>
                <c:pt idx="31">
                  <c:v>99.040542602539063</c:v>
                </c:pt>
                <c:pt idx="32">
                  <c:v>99.036323547363281</c:v>
                </c:pt>
                <c:pt idx="33">
                  <c:v>99.030441284179688</c:v>
                </c:pt>
                <c:pt idx="34">
                  <c:v>99.014762878417969</c:v>
                </c:pt>
                <c:pt idx="35">
                  <c:v>98.986648559570313</c:v>
                </c:pt>
                <c:pt idx="36">
                  <c:v>98.998420715332031</c:v>
                </c:pt>
                <c:pt idx="37">
                  <c:v>98.990303039550781</c:v>
                </c:pt>
                <c:pt idx="38">
                  <c:v>98.969841003417969</c:v>
                </c:pt>
                <c:pt idx="39">
                  <c:v>98.954391479492188</c:v>
                </c:pt>
                <c:pt idx="40">
                  <c:v>98.943405151367188</c:v>
                </c:pt>
                <c:pt idx="41">
                  <c:v>98.939544677734375</c:v>
                </c:pt>
                <c:pt idx="42">
                  <c:v>98.931900024414063</c:v>
                </c:pt>
                <c:pt idx="43">
                  <c:v>98.917732238769531</c:v>
                </c:pt>
                <c:pt idx="44">
                  <c:v>98.90673828125</c:v>
                </c:pt>
                <c:pt idx="45">
                  <c:v>98.898941040039063</c:v>
                </c:pt>
                <c:pt idx="46">
                  <c:v>98.899848937988281</c:v>
                </c:pt>
                <c:pt idx="47">
                  <c:v>98.896270751953125</c:v>
                </c:pt>
                <c:pt idx="48">
                  <c:v>98.873016357421875</c:v>
                </c:pt>
                <c:pt idx="49">
                  <c:v>98.844505310058594</c:v>
                </c:pt>
                <c:pt idx="50">
                  <c:v>98.824256896972656</c:v>
                </c:pt>
                <c:pt idx="51">
                  <c:v>98.834259033203125</c:v>
                </c:pt>
                <c:pt idx="52">
                  <c:v>98.861221313476563</c:v>
                </c:pt>
                <c:pt idx="53">
                  <c:v>98.866554260253906</c:v>
                </c:pt>
                <c:pt idx="54">
                  <c:v>98.860557556152344</c:v>
                </c:pt>
                <c:pt idx="55">
                  <c:v>98.857780456542969</c:v>
                </c:pt>
                <c:pt idx="56">
                  <c:v>98.847770690917969</c:v>
                </c:pt>
                <c:pt idx="57">
                  <c:v>98.840469360351563</c:v>
                </c:pt>
                <c:pt idx="58">
                  <c:v>98.839134216308594</c:v>
                </c:pt>
                <c:pt idx="59">
                  <c:v>98.845252990722656</c:v>
                </c:pt>
                <c:pt idx="60">
                  <c:v>98.187309265136719</c:v>
                </c:pt>
                <c:pt idx="61">
                  <c:v>97.649147033691406</c:v>
                </c:pt>
                <c:pt idx="62">
                  <c:v>97.6368408203125</c:v>
                </c:pt>
                <c:pt idx="63">
                  <c:v>97.531837463378906</c:v>
                </c:pt>
                <c:pt idx="64">
                  <c:v>97.553993225097656</c:v>
                </c:pt>
                <c:pt idx="65">
                  <c:v>97.67913818359375</c:v>
                </c:pt>
                <c:pt idx="66">
                  <c:v>97.698173522949219</c:v>
                </c:pt>
                <c:pt idx="67">
                  <c:v>97.722770690917969</c:v>
                </c:pt>
                <c:pt idx="68">
                  <c:v>97.728782653808594</c:v>
                </c:pt>
                <c:pt idx="69">
                  <c:v>97.64935302734375</c:v>
                </c:pt>
                <c:pt idx="70">
                  <c:v>97.556556701660156</c:v>
                </c:pt>
                <c:pt idx="71">
                  <c:v>97.581153869628906</c:v>
                </c:pt>
                <c:pt idx="72">
                  <c:v>97.55755615234375</c:v>
                </c:pt>
                <c:pt idx="73">
                  <c:v>97.551490783691406</c:v>
                </c:pt>
                <c:pt idx="74">
                  <c:v>97.545631408691406</c:v>
                </c:pt>
                <c:pt idx="75">
                  <c:v>97.515922546386719</c:v>
                </c:pt>
                <c:pt idx="76">
                  <c:v>97.476249694824219</c:v>
                </c:pt>
                <c:pt idx="77">
                  <c:v>97.472991943359375</c:v>
                </c:pt>
                <c:pt idx="78">
                  <c:v>97.481460571289063</c:v>
                </c:pt>
                <c:pt idx="79">
                  <c:v>97.476554870605469</c:v>
                </c:pt>
                <c:pt idx="80">
                  <c:v>97.541526794433594</c:v>
                </c:pt>
                <c:pt idx="81">
                  <c:v>97.428665161132813</c:v>
                </c:pt>
                <c:pt idx="82">
                  <c:v>97.597457885742188</c:v>
                </c:pt>
                <c:pt idx="83">
                  <c:v>97.768692016601563</c:v>
                </c:pt>
                <c:pt idx="84">
                  <c:v>97.79669189453125</c:v>
                </c:pt>
                <c:pt idx="85">
                  <c:v>97.787521362304688</c:v>
                </c:pt>
                <c:pt idx="86">
                  <c:v>97.811027526855469</c:v>
                </c:pt>
                <c:pt idx="87">
                  <c:v>97.825401306152344</c:v>
                </c:pt>
                <c:pt idx="88">
                  <c:v>97.852455139160156</c:v>
                </c:pt>
                <c:pt idx="89">
                  <c:v>97.852653503417969</c:v>
                </c:pt>
                <c:pt idx="90">
                  <c:v>97.827865600585938</c:v>
                </c:pt>
                <c:pt idx="91">
                  <c:v>97.866729736328125</c:v>
                </c:pt>
                <c:pt idx="92">
                  <c:v>97.845588684082031</c:v>
                </c:pt>
                <c:pt idx="93">
                  <c:v>97.836402893066406</c:v>
                </c:pt>
                <c:pt idx="94">
                  <c:v>97.822525024414063</c:v>
                </c:pt>
                <c:pt idx="95">
                  <c:v>97.796356201171875</c:v>
                </c:pt>
                <c:pt idx="96">
                  <c:v>97.504325866699219</c:v>
                </c:pt>
                <c:pt idx="97">
                  <c:v>97.610877990722656</c:v>
                </c:pt>
                <c:pt idx="98">
                  <c:v>97.619979858398438</c:v>
                </c:pt>
                <c:pt idx="99">
                  <c:v>97.501296997070313</c:v>
                </c:pt>
                <c:pt idx="100">
                  <c:v>97.440071105957031</c:v>
                </c:pt>
                <c:pt idx="101">
                  <c:v>97.405471801757813</c:v>
                </c:pt>
                <c:pt idx="102">
                  <c:v>97.287734985351563</c:v>
                </c:pt>
                <c:pt idx="103">
                  <c:v>97.218437194824219</c:v>
                </c:pt>
                <c:pt idx="104">
                  <c:v>97.172401428222656</c:v>
                </c:pt>
                <c:pt idx="105">
                  <c:v>97.134651184082031</c:v>
                </c:pt>
                <c:pt idx="106">
                  <c:v>97.107803344726563</c:v>
                </c:pt>
                <c:pt idx="107">
                  <c:v>97.591133117675781</c:v>
                </c:pt>
                <c:pt idx="108">
                  <c:v>97.659103393554688</c:v>
                </c:pt>
                <c:pt idx="109">
                  <c:v>97.534187316894531</c:v>
                </c:pt>
                <c:pt idx="110">
                  <c:v>97.597114562988281</c:v>
                </c:pt>
                <c:pt idx="111">
                  <c:v>97.196220397949219</c:v>
                </c:pt>
                <c:pt idx="112">
                  <c:v>97.231422424316406</c:v>
                </c:pt>
                <c:pt idx="113">
                  <c:v>97.224220275878906</c:v>
                </c:pt>
                <c:pt idx="114">
                  <c:v>97.263481140136719</c:v>
                </c:pt>
                <c:pt idx="115">
                  <c:v>97.282829284667969</c:v>
                </c:pt>
                <c:pt idx="116">
                  <c:v>97.193832397460938</c:v>
                </c:pt>
                <c:pt idx="117">
                  <c:v>97.039466857910156</c:v>
                </c:pt>
                <c:pt idx="118">
                  <c:v>97.258567810058594</c:v>
                </c:pt>
                <c:pt idx="119">
                  <c:v>97.374748229980469</c:v>
                </c:pt>
                <c:pt idx="120">
                  <c:v>97.083526611328125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7-4D32-B935-D177695FEB87}"/>
            </c:ext>
          </c:extLst>
        </c:ser>
        <c:ser>
          <c:idx val="2"/>
          <c:order val="2"/>
          <c:tx>
            <c:strRef>
              <c:f>Jones!$R$3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Jones!$O$34:$O$154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Jones!$R$34:$R$154</c:f>
              <c:numCache>
                <c:formatCode>0</c:formatCode>
                <c:ptCount val="121"/>
                <c:pt idx="0">
                  <c:v>7.4348797798156738</c:v>
                </c:pt>
                <c:pt idx="1">
                  <c:v>6.010983943939209</c:v>
                </c:pt>
                <c:pt idx="2">
                  <c:v>6.3891568183898926</c:v>
                </c:pt>
                <c:pt idx="3">
                  <c:v>5.4874796867370605</c:v>
                </c:pt>
                <c:pt idx="4">
                  <c:v>4.1110415458679199</c:v>
                </c:pt>
                <c:pt idx="5">
                  <c:v>3.7682406902313232</c:v>
                </c:pt>
                <c:pt idx="6">
                  <c:v>1.5127714872360229</c:v>
                </c:pt>
                <c:pt idx="7">
                  <c:v>0.23905447125434875</c:v>
                </c:pt>
                <c:pt idx="8">
                  <c:v>1.2329494953155518</c:v>
                </c:pt>
                <c:pt idx="9">
                  <c:v>7.7650241553783417E-2</c:v>
                </c:pt>
                <c:pt idx="10">
                  <c:v>1.1125362107122783E-5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1.1086039204688536E-11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1.7696086374030529E-8</c:v>
                </c:pt>
                <c:pt idx="116">
                  <c:v>9.0545625425875187E-5</c:v>
                </c:pt>
                <c:pt idx="117">
                  <c:v>2.0062916446477175E-3</c:v>
                </c:pt>
                <c:pt idx="118">
                  <c:v>9.7964075393974781E-4</c:v>
                </c:pt>
                <c:pt idx="119">
                  <c:v>2.5788525817915797E-4</c:v>
                </c:pt>
                <c:pt idx="120">
                  <c:v>6.9760275073349476E-4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07-4D32-B935-D177695FEB87}"/>
            </c:ext>
          </c:extLst>
        </c:ser>
        <c:ser>
          <c:idx val="3"/>
          <c:order val="3"/>
          <c:tx>
            <c:strRef>
              <c:f>Jones!$S$3</c:f>
              <c:strCache>
                <c:ptCount val="1"/>
                <c:pt idx="0">
                  <c:v>Delta</c:v>
                </c:pt>
              </c:strCache>
            </c:strRef>
          </c:tx>
          <c:spPr>
            <a:pattFill prst="pct10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Jones!$O$34:$O$154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Jones!$S$34:$S$154</c:f>
              <c:numCache>
                <c:formatCode>0</c:formatCode>
                <c:ptCount val="121"/>
                <c:pt idx="0">
                  <c:v>3.7426903247833252</c:v>
                </c:pt>
                <c:pt idx="1">
                  <c:v>3.0726969242095947</c:v>
                </c:pt>
                <c:pt idx="2">
                  <c:v>2.9140458106994629</c:v>
                </c:pt>
                <c:pt idx="3">
                  <c:v>2.589599609375</c:v>
                </c:pt>
                <c:pt idx="4">
                  <c:v>2.2020251750946045</c:v>
                </c:pt>
                <c:pt idx="5">
                  <c:v>2.0963337421417236</c:v>
                </c:pt>
                <c:pt idx="6">
                  <c:v>1.3589938879013062</c:v>
                </c:pt>
                <c:pt idx="7">
                  <c:v>0.96550214290618896</c:v>
                </c:pt>
                <c:pt idx="8">
                  <c:v>1.2387524843215942</c:v>
                </c:pt>
                <c:pt idx="9">
                  <c:v>0.83201032876968384</c:v>
                </c:pt>
                <c:pt idx="10">
                  <c:v>1.2216818332672119</c:v>
                </c:pt>
                <c:pt idx="11">
                  <c:v>1.0587629079818726</c:v>
                </c:pt>
                <c:pt idx="12">
                  <c:v>0.69535714387893677</c:v>
                </c:pt>
                <c:pt idx="13">
                  <c:v>0.63116824626922607</c:v>
                </c:pt>
                <c:pt idx="14">
                  <c:v>0.57166969776153564</c:v>
                </c:pt>
                <c:pt idx="15">
                  <c:v>0.53467202186584473</c:v>
                </c:pt>
                <c:pt idx="16">
                  <c:v>0.49769902229309082</c:v>
                </c:pt>
                <c:pt idx="17">
                  <c:v>0.4743276834487915</c:v>
                </c:pt>
                <c:pt idx="18">
                  <c:v>0.4680427610874176</c:v>
                </c:pt>
                <c:pt idx="19">
                  <c:v>0.47402986884117126</c:v>
                </c:pt>
                <c:pt idx="20">
                  <c:v>0.48415380716323853</c:v>
                </c:pt>
                <c:pt idx="21">
                  <c:v>0.48404395580291748</c:v>
                </c:pt>
                <c:pt idx="22">
                  <c:v>0.48610904812812805</c:v>
                </c:pt>
                <c:pt idx="23">
                  <c:v>0.49519184231758118</c:v>
                </c:pt>
                <c:pt idx="24">
                  <c:v>0.50399458408355713</c:v>
                </c:pt>
                <c:pt idx="25">
                  <c:v>0.5032467246055603</c:v>
                </c:pt>
                <c:pt idx="26">
                  <c:v>0.49837186932563782</c:v>
                </c:pt>
                <c:pt idx="27">
                  <c:v>0.49356266856193542</c:v>
                </c:pt>
                <c:pt idx="28">
                  <c:v>0.50087636709213257</c:v>
                </c:pt>
                <c:pt idx="29">
                  <c:v>0.51111000776290894</c:v>
                </c:pt>
                <c:pt idx="30">
                  <c:v>0.80499517917633057</c:v>
                </c:pt>
                <c:pt idx="31">
                  <c:v>0.96015942096710205</c:v>
                </c:pt>
                <c:pt idx="32">
                  <c:v>0.964385986328125</c:v>
                </c:pt>
                <c:pt idx="33">
                  <c:v>0.97034209966659546</c:v>
                </c:pt>
                <c:pt idx="34">
                  <c:v>0.9863431453704834</c:v>
                </c:pt>
                <c:pt idx="35">
                  <c:v>1.0141205787658691</c:v>
                </c:pt>
                <c:pt idx="36">
                  <c:v>1.0025116205215454</c:v>
                </c:pt>
                <c:pt idx="37">
                  <c:v>1.0108034610748291</c:v>
                </c:pt>
                <c:pt idx="38">
                  <c:v>1.0313593149185181</c:v>
                </c:pt>
                <c:pt idx="39">
                  <c:v>1.0467807054519653</c:v>
                </c:pt>
                <c:pt idx="40">
                  <c:v>1.0577826499938965</c:v>
                </c:pt>
                <c:pt idx="41">
                  <c:v>1.0616350173950195</c:v>
                </c:pt>
                <c:pt idx="42">
                  <c:v>1.0692235231399536</c:v>
                </c:pt>
                <c:pt idx="43">
                  <c:v>1.0833967924118042</c:v>
                </c:pt>
                <c:pt idx="44">
                  <c:v>1.0943858623504639</c:v>
                </c:pt>
                <c:pt idx="45">
                  <c:v>1.1021718978881836</c:v>
                </c:pt>
                <c:pt idx="46">
                  <c:v>1.1012090444564819</c:v>
                </c:pt>
                <c:pt idx="47">
                  <c:v>1.1048170328140259</c:v>
                </c:pt>
                <c:pt idx="48">
                  <c:v>1.1280932426452637</c:v>
                </c:pt>
                <c:pt idx="49">
                  <c:v>1.1566115617752075</c:v>
                </c:pt>
                <c:pt idx="50">
                  <c:v>1.1768820285797119</c:v>
                </c:pt>
                <c:pt idx="51">
                  <c:v>1.1670975685119629</c:v>
                </c:pt>
                <c:pt idx="52">
                  <c:v>1.1398417949676514</c:v>
                </c:pt>
                <c:pt idx="53">
                  <c:v>1.1345129013061523</c:v>
                </c:pt>
                <c:pt idx="54">
                  <c:v>1.1404640674591064</c:v>
                </c:pt>
                <c:pt idx="55">
                  <c:v>1.1432467699050903</c:v>
                </c:pt>
                <c:pt idx="56">
                  <c:v>1.1532629728317261</c:v>
                </c:pt>
                <c:pt idx="57">
                  <c:v>1.1605507135391235</c:v>
                </c:pt>
                <c:pt idx="58">
                  <c:v>1.1618649959564209</c:v>
                </c:pt>
                <c:pt idx="59">
                  <c:v>1.15571129322052</c:v>
                </c:pt>
                <c:pt idx="60">
                  <c:v>1.8136595487594604</c:v>
                </c:pt>
                <c:pt idx="61">
                  <c:v>2.3516688346862793</c:v>
                </c:pt>
                <c:pt idx="62">
                  <c:v>2.3641524314880371</c:v>
                </c:pt>
                <c:pt idx="63">
                  <c:v>2.4692604541778564</c:v>
                </c:pt>
                <c:pt idx="64">
                  <c:v>2.4469983577728271</c:v>
                </c:pt>
                <c:pt idx="65">
                  <c:v>2.3218297958374023</c:v>
                </c:pt>
                <c:pt idx="66">
                  <c:v>2.302703857421875</c:v>
                </c:pt>
                <c:pt idx="67">
                  <c:v>2.2780787944793701</c:v>
                </c:pt>
                <c:pt idx="68">
                  <c:v>2.2720749378204346</c:v>
                </c:pt>
                <c:pt idx="69">
                  <c:v>2.3514845371246338</c:v>
                </c:pt>
                <c:pt idx="70">
                  <c:v>2.4442884922027588</c:v>
                </c:pt>
                <c:pt idx="71">
                  <c:v>2.4196767807006836</c:v>
                </c:pt>
                <c:pt idx="72">
                  <c:v>2.4432551860809326</c:v>
                </c:pt>
                <c:pt idx="73">
                  <c:v>2.4493446350097656</c:v>
                </c:pt>
                <c:pt idx="74">
                  <c:v>2.4552242755889893</c:v>
                </c:pt>
                <c:pt idx="75">
                  <c:v>2.484968900680542</c:v>
                </c:pt>
                <c:pt idx="76">
                  <c:v>2.5246372222900391</c:v>
                </c:pt>
                <c:pt idx="77">
                  <c:v>2.5279519557952881</c:v>
                </c:pt>
                <c:pt idx="78">
                  <c:v>2.5195181369781494</c:v>
                </c:pt>
                <c:pt idx="79">
                  <c:v>2.524390697479248</c:v>
                </c:pt>
                <c:pt idx="80">
                  <c:v>2.4593982696533203</c:v>
                </c:pt>
                <c:pt idx="81">
                  <c:v>2.5721778869628906</c:v>
                </c:pt>
                <c:pt idx="82">
                  <c:v>2.4033927917480469</c:v>
                </c:pt>
                <c:pt idx="83">
                  <c:v>2.2321102619171143</c:v>
                </c:pt>
                <c:pt idx="84">
                  <c:v>2.2041592597961426</c:v>
                </c:pt>
                <c:pt idx="85">
                  <c:v>2.213238000869751</c:v>
                </c:pt>
                <c:pt idx="86">
                  <c:v>2.1898794174194336</c:v>
                </c:pt>
                <c:pt idx="87">
                  <c:v>2.1754233837127686</c:v>
                </c:pt>
                <c:pt idx="88">
                  <c:v>2.1483337879180908</c:v>
                </c:pt>
                <c:pt idx="89">
                  <c:v>2.148151159286499</c:v>
                </c:pt>
                <c:pt idx="90">
                  <c:v>2.1728732585906982</c:v>
                </c:pt>
                <c:pt idx="91">
                  <c:v>2.1341049671173096</c:v>
                </c:pt>
                <c:pt idx="92">
                  <c:v>2.1551704406738281</c:v>
                </c:pt>
                <c:pt idx="93">
                  <c:v>2.1645066738128662</c:v>
                </c:pt>
                <c:pt idx="94">
                  <c:v>2.1791481971740723</c:v>
                </c:pt>
                <c:pt idx="95">
                  <c:v>2.2054827213287354</c:v>
                </c:pt>
                <c:pt idx="96">
                  <c:v>2.4974794387817383</c:v>
                </c:pt>
                <c:pt idx="97">
                  <c:v>2.3909714221954346</c:v>
                </c:pt>
                <c:pt idx="98">
                  <c:v>2.3818907737731934</c:v>
                </c:pt>
                <c:pt idx="99">
                  <c:v>2.5006029605865479</c:v>
                </c:pt>
                <c:pt idx="100">
                  <c:v>2.5618290901184082</c:v>
                </c:pt>
                <c:pt idx="101">
                  <c:v>2.5964505672454834</c:v>
                </c:pt>
                <c:pt idx="102">
                  <c:v>2.7141544818878174</c:v>
                </c:pt>
                <c:pt idx="103">
                  <c:v>2.7834892272949219</c:v>
                </c:pt>
                <c:pt idx="104">
                  <c:v>2.829564094543457</c:v>
                </c:pt>
                <c:pt idx="105">
                  <c:v>2.8673694133758545</c:v>
                </c:pt>
                <c:pt idx="106">
                  <c:v>2.8942210674285889</c:v>
                </c:pt>
                <c:pt idx="107">
                  <c:v>2.4109377861022949</c:v>
                </c:pt>
                <c:pt idx="108">
                  <c:v>2.3427300453186035</c:v>
                </c:pt>
                <c:pt idx="109">
                  <c:v>2.4662492275238037</c:v>
                </c:pt>
                <c:pt idx="110">
                  <c:v>2.4031937122344971</c:v>
                </c:pt>
                <c:pt idx="111">
                  <c:v>2.8043684959411621</c:v>
                </c:pt>
                <c:pt idx="112">
                  <c:v>2.7691614627838135</c:v>
                </c:pt>
                <c:pt idx="113">
                  <c:v>2.7764205932617188</c:v>
                </c:pt>
                <c:pt idx="114">
                  <c:v>2.7372918128967285</c:v>
                </c:pt>
                <c:pt idx="115">
                  <c:v>2.7174620628356934</c:v>
                </c:pt>
                <c:pt idx="116">
                  <c:v>2.8062362670898438</c:v>
                </c:pt>
                <c:pt idx="117">
                  <c:v>2.9556739330291748</c:v>
                </c:pt>
                <c:pt idx="118">
                  <c:v>2.7392668724060059</c:v>
                </c:pt>
                <c:pt idx="119">
                  <c:v>2.6246514320373535</c:v>
                </c:pt>
                <c:pt idx="120">
                  <c:v>2.9146568775177002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07-4D32-B935-D177695FEB87}"/>
            </c:ext>
          </c:extLst>
        </c:ser>
        <c:ser>
          <c:idx val="4"/>
          <c:order val="4"/>
          <c:tx>
            <c:strRef>
              <c:f>Jones!$T$3</c:f>
              <c:strCache>
                <c:ptCount val="1"/>
                <c:pt idx="0">
                  <c:v>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Jones!$O$34:$O$154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Jones!$T$34:$T$154</c:f>
              <c:numCache>
                <c:formatCode>0</c:formatCode>
                <c:ptCount val="121"/>
                <c:pt idx="0">
                  <c:v>1.1582685401663184E-3</c:v>
                </c:pt>
                <c:pt idx="1">
                  <c:v>9.1190170496702194E-4</c:v>
                </c:pt>
                <c:pt idx="2">
                  <c:v>6.3680490711703897E-4</c:v>
                </c:pt>
                <c:pt idx="3">
                  <c:v>5.0794566050171852E-4</c:v>
                </c:pt>
                <c:pt idx="4">
                  <c:v>4.5971054350957274E-4</c:v>
                </c:pt>
                <c:pt idx="5">
                  <c:v>4.373721603769809E-4</c:v>
                </c:pt>
                <c:pt idx="6">
                  <c:v>1.4314657892100513E-4</c:v>
                </c:pt>
                <c:pt idx="7">
                  <c:v>1.7056250726454891E-5</c:v>
                </c:pt>
                <c:pt idx="8">
                  <c:v>9.4661467301193625E-5</c:v>
                </c:pt>
                <c:pt idx="9">
                  <c:v>2.2311119209916797E-6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5.0210302495606873E-13</c:v>
                </c:pt>
                <c:pt idx="117">
                  <c:v>1.4527597007318871E-11</c:v>
                </c:pt>
                <c:pt idx="118">
                  <c:v>6.0076889209920159E-14</c:v>
                </c:pt>
                <c:pt idx="119">
                  <c:v>3.7733745707028976E-14</c:v>
                </c:pt>
                <c:pt idx="120">
                  <c:v>6.5411495935464165E-14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07-4D32-B935-D177695FE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271360"/>
        <c:axId val="246273152"/>
      </c:areaChart>
      <c:dateAx>
        <c:axId val="246271360"/>
        <c:scaling>
          <c:orientation val="minMax"/>
          <c:max val="45109"/>
          <c:min val="44986"/>
        </c:scaling>
        <c:delete val="0"/>
        <c:axPos val="b"/>
        <c:numFmt formatCode="[$-409]mmm\-yy;@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273152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627315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Source Water       </a:t>
                </a:r>
              </a:p>
            </c:rich>
          </c:tx>
          <c:layout>
            <c:manualLayout>
              <c:xMode val="edge"/>
              <c:yMode val="edge"/>
              <c:x val="8.0385852090033728E-3"/>
              <c:y val="0.3291542632406176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271360"/>
        <c:crossesAt val="44986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257234726688103"/>
          <c:y val="8.4639498432604349E-2"/>
          <c:w val="0.58681672025721487"/>
          <c:h val="7.83699059561129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21" r="0.7500000000000132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Jones!$B$70</c:f>
          <c:strCache>
            <c:ptCount val="1"/>
            <c:pt idx="0">
              <c:v>Modeled EC Fingerprint at Jones Pumping Plant (CVP)</c:v>
            </c:pt>
          </c:strCache>
        </c:strRef>
      </c:tx>
      <c:layout>
        <c:manualLayout>
          <c:xMode val="edge"/>
          <c:yMode val="edge"/>
          <c:x val="0.16693418940610369"/>
          <c:y val="1.55763239875389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54028127220179"/>
          <c:y val="0.22500000000000001"/>
          <c:w val="0.84565982784541582"/>
          <c:h val="0.66875000000001872"/>
        </c:manualLayout>
      </c:layout>
      <c:areaChart>
        <c:grouping val="stacked"/>
        <c:varyColors val="0"/>
        <c:ser>
          <c:idx val="0"/>
          <c:order val="0"/>
          <c:tx>
            <c:strRef>
              <c:f>Jones!$W$3</c:f>
              <c:strCache>
                <c:ptCount val="1"/>
                <c:pt idx="0">
                  <c:v>EC-Sac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Jones!$W$34:$W$154</c:f>
              <c:numCache>
                <c:formatCode>#,##0.00</c:formatCode>
                <c:ptCount val="121"/>
                <c:pt idx="0">
                  <c:v>19.588068008422852</c:v>
                </c:pt>
                <c:pt idx="1">
                  <c:v>16.625942230224609</c:v>
                </c:pt>
                <c:pt idx="2">
                  <c:v>18.463930130004883</c:v>
                </c:pt>
                <c:pt idx="3">
                  <c:v>15.93358039855957</c:v>
                </c:pt>
                <c:pt idx="4">
                  <c:v>11.803946495056152</c:v>
                </c:pt>
                <c:pt idx="5">
                  <c:v>10.579669952392578</c:v>
                </c:pt>
                <c:pt idx="6">
                  <c:v>4.1007685661315918</c:v>
                </c:pt>
                <c:pt idx="7">
                  <c:v>0.61571609973907471</c:v>
                </c:pt>
                <c:pt idx="8">
                  <c:v>3.1663789749145508</c:v>
                </c:pt>
                <c:pt idx="9">
                  <c:v>0.1734851598739624</c:v>
                </c:pt>
                <c:pt idx="10">
                  <c:v>3.2820615160744637E-5</c:v>
                </c:pt>
                <c:pt idx="11">
                  <c:v>2.8206695787957869E-6</c:v>
                </c:pt>
                <c:pt idx="12">
                  <c:v>1.6768588011473184E-6</c:v>
                </c:pt>
                <c:pt idx="13">
                  <c:v>4.0043980220616504E-7</c:v>
                </c:pt>
                <c:pt idx="14">
                  <c:v>1.6783462797320681E-7</c:v>
                </c:pt>
                <c:pt idx="15">
                  <c:v>8.461406686421924E-9</c:v>
                </c:pt>
                <c:pt idx="16">
                  <c:v>1.2767650825473709E-10</c:v>
                </c:pt>
                <c:pt idx="17">
                  <c:v>1.0395868194068569E-12</c:v>
                </c:pt>
                <c:pt idx="18">
                  <c:v>4.0949347049085844E-14</c:v>
                </c:pt>
                <c:pt idx="19">
                  <c:v>8.3212574608637624E-9</c:v>
                </c:pt>
                <c:pt idx="20">
                  <c:v>2.8828395670643658E-8</c:v>
                </c:pt>
                <c:pt idx="21">
                  <c:v>5.3228735197308197E-8</c:v>
                </c:pt>
                <c:pt idx="22">
                  <c:v>1.0163692110154443E-7</c:v>
                </c:pt>
                <c:pt idx="23">
                  <c:v>1.4484828625427326E-7</c:v>
                </c:pt>
                <c:pt idx="24">
                  <c:v>1.7657639261869917E-7</c:v>
                </c:pt>
                <c:pt idx="25">
                  <c:v>1.5342423864694865E-7</c:v>
                </c:pt>
                <c:pt idx="26">
                  <c:v>8.0932203161410143E-8</c:v>
                </c:pt>
                <c:pt idx="27">
                  <c:v>4.4900772877554118E-8</c:v>
                </c:pt>
                <c:pt idx="28">
                  <c:v>6.5353269462775643E-8</c:v>
                </c:pt>
                <c:pt idx="29">
                  <c:v>1.0570404640475317E-7</c:v>
                </c:pt>
                <c:pt idx="30">
                  <c:v>1.3391392883477238E-7</c:v>
                </c:pt>
                <c:pt idx="31">
                  <c:v>1.4949033300126757E-7</c:v>
                </c:pt>
                <c:pt idx="32">
                  <c:v>1.5617742121776246E-7</c:v>
                </c:pt>
                <c:pt idx="33">
                  <c:v>1.6457705953598634E-7</c:v>
                </c:pt>
                <c:pt idx="34">
                  <c:v>2.2926204223949753E-7</c:v>
                </c:pt>
                <c:pt idx="35">
                  <c:v>3.5734441894419433E-7</c:v>
                </c:pt>
                <c:pt idx="36">
                  <c:v>2.315749867420891E-7</c:v>
                </c:pt>
                <c:pt idx="37">
                  <c:v>2.4165666445696843E-7</c:v>
                </c:pt>
                <c:pt idx="38">
                  <c:v>3.3383130926267768E-7</c:v>
                </c:pt>
                <c:pt idx="39">
                  <c:v>4.5280862082108797E-7</c:v>
                </c:pt>
                <c:pt idx="40">
                  <c:v>4.8596405122225406E-7</c:v>
                </c:pt>
                <c:pt idx="41">
                  <c:v>4.5534591208706843E-7</c:v>
                </c:pt>
                <c:pt idx="42">
                  <c:v>4.3998932142130798E-7</c:v>
                </c:pt>
                <c:pt idx="43">
                  <c:v>4.7071807784959674E-7</c:v>
                </c:pt>
                <c:pt idx="44">
                  <c:v>4.8865189228308736E-7</c:v>
                </c:pt>
                <c:pt idx="45">
                  <c:v>4.6578449541812006E-7</c:v>
                </c:pt>
                <c:pt idx="46">
                  <c:v>4.492335961003846E-7</c:v>
                </c:pt>
                <c:pt idx="47">
                  <c:v>4.2499698338360758E-7</c:v>
                </c:pt>
                <c:pt idx="48">
                  <c:v>6.1444814036804019E-7</c:v>
                </c:pt>
                <c:pt idx="49">
                  <c:v>9.1492432829909376E-7</c:v>
                </c:pt>
                <c:pt idx="50">
                  <c:v>1.0912430070675327E-6</c:v>
                </c:pt>
                <c:pt idx="51">
                  <c:v>9.3962370328881661E-7</c:v>
                </c:pt>
                <c:pt idx="52">
                  <c:v>9.7265683507430367E-7</c:v>
                </c:pt>
                <c:pt idx="53">
                  <c:v>1.002901854008087E-6</c:v>
                </c:pt>
                <c:pt idx="54">
                  <c:v>1.0513554116187152E-6</c:v>
                </c:pt>
                <c:pt idx="55">
                  <c:v>8.4520763721229741E-7</c:v>
                </c:pt>
                <c:pt idx="56">
                  <c:v>8.3107374848623294E-7</c:v>
                </c:pt>
                <c:pt idx="57">
                  <c:v>7.9214038350983174E-7</c:v>
                </c:pt>
                <c:pt idx="58">
                  <c:v>6.3361187585542211E-7</c:v>
                </c:pt>
                <c:pt idx="59">
                  <c:v>5.3520358278547064E-7</c:v>
                </c:pt>
                <c:pt idx="60">
                  <c:v>6.7585665419755969E-7</c:v>
                </c:pt>
                <c:pt idx="61">
                  <c:v>8.4415648871072335E-7</c:v>
                </c:pt>
                <c:pt idx="62">
                  <c:v>9.146684192273824E-7</c:v>
                </c:pt>
                <c:pt idx="63">
                  <c:v>9.8367422651790548E-7</c:v>
                </c:pt>
                <c:pt idx="64">
                  <c:v>1.0900497500188067E-6</c:v>
                </c:pt>
                <c:pt idx="65">
                  <c:v>1.2193432894491707E-6</c:v>
                </c:pt>
                <c:pt idx="66">
                  <c:v>1.3455030511977384E-6</c:v>
                </c:pt>
                <c:pt idx="67">
                  <c:v>1.1940858257730724E-6</c:v>
                </c:pt>
                <c:pt idx="68">
                  <c:v>1.0241623158435686E-6</c:v>
                </c:pt>
                <c:pt idx="69">
                  <c:v>1.1393411796234432E-6</c:v>
                </c:pt>
                <c:pt idx="70">
                  <c:v>1.0671842574083712E-6</c:v>
                </c:pt>
                <c:pt idx="71">
                  <c:v>1.073885073310521E-6</c:v>
                </c:pt>
                <c:pt idx="72">
                  <c:v>1.4216971067071427E-6</c:v>
                </c:pt>
                <c:pt idx="73">
                  <c:v>1.4688332612422528E-6</c:v>
                </c:pt>
                <c:pt idx="74">
                  <c:v>1.4865117918816395E-6</c:v>
                </c:pt>
                <c:pt idx="75">
                  <c:v>2.0467387003009208E-6</c:v>
                </c:pt>
                <c:pt idx="76">
                  <c:v>2.3075124317983864E-6</c:v>
                </c:pt>
                <c:pt idx="77">
                  <c:v>2.8916424525959883E-6</c:v>
                </c:pt>
                <c:pt idx="78">
                  <c:v>2.0541235699056415E-6</c:v>
                </c:pt>
                <c:pt idx="79">
                  <c:v>1.8653860252015875E-6</c:v>
                </c:pt>
                <c:pt idx="80">
                  <c:v>1.7583308817847865E-6</c:v>
                </c:pt>
                <c:pt idx="81">
                  <c:v>1.333470663666958E-6</c:v>
                </c:pt>
                <c:pt idx="82">
                  <c:v>8.8882819682112313E-7</c:v>
                </c:pt>
                <c:pt idx="83">
                  <c:v>8.4178611814422766E-7</c:v>
                </c:pt>
                <c:pt idx="84">
                  <c:v>7.1142176238936372E-7</c:v>
                </c:pt>
                <c:pt idx="85">
                  <c:v>5.3981784731149673E-7</c:v>
                </c:pt>
                <c:pt idx="86">
                  <c:v>4.4199128979016677E-7</c:v>
                </c:pt>
                <c:pt idx="87">
                  <c:v>3.1692943025518616E-7</c:v>
                </c:pt>
                <c:pt idx="88">
                  <c:v>1.6969843841252441E-7</c:v>
                </c:pt>
                <c:pt idx="89">
                  <c:v>1.4624824018483196E-7</c:v>
                </c:pt>
                <c:pt idx="90">
                  <c:v>1.6828626314691064E-7</c:v>
                </c:pt>
                <c:pt idx="91">
                  <c:v>1.7092298776333337E-7</c:v>
                </c:pt>
                <c:pt idx="92">
                  <c:v>1.7980111977067281E-7</c:v>
                </c:pt>
                <c:pt idx="93">
                  <c:v>2.0586738003203209E-7</c:v>
                </c:pt>
                <c:pt idx="94">
                  <c:v>2.7262140633865783E-7</c:v>
                </c:pt>
                <c:pt idx="95">
                  <c:v>2.7910178346246539E-7</c:v>
                </c:pt>
                <c:pt idx="96">
                  <c:v>4.9316611239191843E-7</c:v>
                </c:pt>
                <c:pt idx="97">
                  <c:v>2.3200314558380342E-7</c:v>
                </c:pt>
                <c:pt idx="98">
                  <c:v>3.0765818337386008E-7</c:v>
                </c:pt>
                <c:pt idx="99">
                  <c:v>3.674087452054664E-7</c:v>
                </c:pt>
                <c:pt idx="100">
                  <c:v>3.3839378943412157E-7</c:v>
                </c:pt>
                <c:pt idx="101">
                  <c:v>2.9548760949182906E-7</c:v>
                </c:pt>
                <c:pt idx="102">
                  <c:v>1.8728680117874319E-7</c:v>
                </c:pt>
                <c:pt idx="103">
                  <c:v>2.5378093937433732E-7</c:v>
                </c:pt>
                <c:pt idx="104">
                  <c:v>3.9151760233835375E-7</c:v>
                </c:pt>
                <c:pt idx="105">
                  <c:v>3.2762500268290751E-7</c:v>
                </c:pt>
                <c:pt idx="106">
                  <c:v>3.241018191602052E-7</c:v>
                </c:pt>
                <c:pt idx="107">
                  <c:v>3.5027062494918937E-7</c:v>
                </c:pt>
                <c:pt idx="108">
                  <c:v>4.2675119971136155E-7</c:v>
                </c:pt>
                <c:pt idx="109">
                  <c:v>4.1757709823286859E-7</c:v>
                </c:pt>
                <c:pt idx="110">
                  <c:v>5.4242025271378225E-7</c:v>
                </c:pt>
                <c:pt idx="111">
                  <c:v>6.6625693762034643E-7</c:v>
                </c:pt>
                <c:pt idx="112">
                  <c:v>6.4717391978774685E-7</c:v>
                </c:pt>
                <c:pt idx="113">
                  <c:v>6.5278396732537658E-7</c:v>
                </c:pt>
                <c:pt idx="114">
                  <c:v>1.0115259101439733E-6</c:v>
                </c:pt>
                <c:pt idx="115">
                  <c:v>1.6185590538952965E-6</c:v>
                </c:pt>
                <c:pt idx="116">
                  <c:v>1.5210657147690654E-4</c:v>
                </c:pt>
                <c:pt idx="117">
                  <c:v>3.248599823564291E-3</c:v>
                </c:pt>
                <c:pt idx="118">
                  <c:v>1.5396217349916697E-3</c:v>
                </c:pt>
                <c:pt idx="119">
                  <c:v>4.08253661589697E-4</c:v>
                </c:pt>
                <c:pt idx="120">
                  <c:v>9.8119187168776989E-4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9-4822-A21E-DD9C517DCFBB}"/>
            </c:ext>
          </c:extLst>
        </c:ser>
        <c:ser>
          <c:idx val="1"/>
          <c:order val="1"/>
          <c:tx>
            <c:strRef>
              <c:f>Jones!$X$3</c:f>
              <c:strCache>
                <c:ptCount val="1"/>
                <c:pt idx="0">
                  <c:v>EC-SJR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Jones!$X$34:$X$154</c:f>
              <c:numCache>
                <c:formatCode>#,##0.00</c:formatCode>
                <c:ptCount val="121"/>
                <c:pt idx="0">
                  <c:v>231.51187133789063</c:v>
                </c:pt>
                <c:pt idx="1">
                  <c:v>209.93197631835938</c:v>
                </c:pt>
                <c:pt idx="2">
                  <c:v>179.74700927734375</c:v>
                </c:pt>
                <c:pt idx="3">
                  <c:v>173.217529296875</c:v>
                </c:pt>
                <c:pt idx="4">
                  <c:v>170.81964111328125</c:v>
                </c:pt>
                <c:pt idx="5">
                  <c:v>168.13996887207031</c:v>
                </c:pt>
                <c:pt idx="6">
                  <c:v>187.35586547851563</c:v>
                </c:pt>
                <c:pt idx="7">
                  <c:v>189.56333923339844</c:v>
                </c:pt>
                <c:pt idx="8">
                  <c:v>176.91514587402344</c:v>
                </c:pt>
                <c:pt idx="9">
                  <c:v>172.70085144042969</c:v>
                </c:pt>
                <c:pt idx="10">
                  <c:v>187.46476745605469</c:v>
                </c:pt>
                <c:pt idx="11">
                  <c:v>191.06553649902344</c:v>
                </c:pt>
                <c:pt idx="12">
                  <c:v>184.67303466796875</c:v>
                </c:pt>
                <c:pt idx="13">
                  <c:v>180.81472778320313</c:v>
                </c:pt>
                <c:pt idx="14">
                  <c:v>166.68450927734375</c:v>
                </c:pt>
                <c:pt idx="15">
                  <c:v>155.62374877929688</c:v>
                </c:pt>
                <c:pt idx="16">
                  <c:v>155.4521484375</c:v>
                </c:pt>
                <c:pt idx="17">
                  <c:v>158.12338256835938</c:v>
                </c:pt>
                <c:pt idx="18">
                  <c:v>156.54246520996094</c:v>
                </c:pt>
                <c:pt idx="19">
                  <c:v>154.89671325683594</c:v>
                </c:pt>
                <c:pt idx="20">
                  <c:v>153.24676513671875</c:v>
                </c:pt>
                <c:pt idx="21">
                  <c:v>151.56956481933594</c:v>
                </c:pt>
                <c:pt idx="22">
                  <c:v>149.90034484863281</c:v>
                </c:pt>
                <c:pt idx="23">
                  <c:v>148.22407531738281</c:v>
                </c:pt>
                <c:pt idx="24">
                  <c:v>146.5418701171875</c:v>
                </c:pt>
                <c:pt idx="25">
                  <c:v>144.8792724609375</c:v>
                </c:pt>
                <c:pt idx="26">
                  <c:v>143.23574829101563</c:v>
                </c:pt>
                <c:pt idx="27">
                  <c:v>141.54753112792969</c:v>
                </c:pt>
                <c:pt idx="28">
                  <c:v>139.89875793457031</c:v>
                </c:pt>
                <c:pt idx="29">
                  <c:v>138.35350036621094</c:v>
                </c:pt>
                <c:pt idx="30">
                  <c:v>137.99530029296875</c:v>
                </c:pt>
                <c:pt idx="31">
                  <c:v>139.59384155273438</c:v>
                </c:pt>
                <c:pt idx="32">
                  <c:v>138.5694580078125</c:v>
                </c:pt>
                <c:pt idx="33">
                  <c:v>134.83528137207031</c:v>
                </c:pt>
                <c:pt idx="34">
                  <c:v>134.78010559082031</c:v>
                </c:pt>
                <c:pt idx="35">
                  <c:v>136.41911315917969</c:v>
                </c:pt>
                <c:pt idx="36">
                  <c:v>136.17123413085938</c:v>
                </c:pt>
                <c:pt idx="37">
                  <c:v>134.79011535644531</c:v>
                </c:pt>
                <c:pt idx="38">
                  <c:v>132.984130859375</c:v>
                </c:pt>
                <c:pt idx="39">
                  <c:v>132.64933776855469</c:v>
                </c:pt>
                <c:pt idx="40">
                  <c:v>132.62387084960938</c:v>
                </c:pt>
                <c:pt idx="41">
                  <c:v>130.2047119140625</c:v>
                </c:pt>
                <c:pt idx="42">
                  <c:v>128.83808898925781</c:v>
                </c:pt>
                <c:pt idx="43">
                  <c:v>127.01853942871094</c:v>
                </c:pt>
                <c:pt idx="44">
                  <c:v>125.05081176757813</c:v>
                </c:pt>
                <c:pt idx="45">
                  <c:v>121.51698303222656</c:v>
                </c:pt>
                <c:pt idx="46">
                  <c:v>117.61822509765625</c:v>
                </c:pt>
                <c:pt idx="47">
                  <c:v>115.23933410644531</c:v>
                </c:pt>
                <c:pt idx="48">
                  <c:v>114.01477813720703</c:v>
                </c:pt>
                <c:pt idx="49">
                  <c:v>112.29782104492188</c:v>
                </c:pt>
                <c:pt idx="50">
                  <c:v>110.27675628662109</c:v>
                </c:pt>
                <c:pt idx="51">
                  <c:v>109.03347015380859</c:v>
                </c:pt>
                <c:pt idx="52">
                  <c:v>106.38870239257813</c:v>
                </c:pt>
                <c:pt idx="53">
                  <c:v>103.30773162841797</c:v>
                </c:pt>
                <c:pt idx="54">
                  <c:v>102.02507781982422</c:v>
                </c:pt>
                <c:pt idx="55">
                  <c:v>101.87373352050781</c:v>
                </c:pt>
                <c:pt idx="56">
                  <c:v>100.95046234130859</c:v>
                </c:pt>
                <c:pt idx="57">
                  <c:v>99.056411743164063</c:v>
                </c:pt>
                <c:pt idx="58">
                  <c:v>97.965240478515625</c:v>
                </c:pt>
                <c:pt idx="59">
                  <c:v>96.090057373046875</c:v>
                </c:pt>
                <c:pt idx="60">
                  <c:v>93.506645202636719</c:v>
                </c:pt>
                <c:pt idx="61">
                  <c:v>92.788772583007813</c:v>
                </c:pt>
                <c:pt idx="62">
                  <c:v>90.17376708984375</c:v>
                </c:pt>
                <c:pt idx="63">
                  <c:v>88.937095642089844</c:v>
                </c:pt>
                <c:pt idx="64">
                  <c:v>87.166908264160156</c:v>
                </c:pt>
                <c:pt idx="65">
                  <c:v>86.152915954589844</c:v>
                </c:pt>
                <c:pt idx="66">
                  <c:v>85.219352722167969</c:v>
                </c:pt>
                <c:pt idx="67">
                  <c:v>85.952552795410156</c:v>
                </c:pt>
                <c:pt idx="68">
                  <c:v>86.041107177734375</c:v>
                </c:pt>
                <c:pt idx="69">
                  <c:v>85.129432678222656</c:v>
                </c:pt>
                <c:pt idx="70">
                  <c:v>84.078758239746094</c:v>
                </c:pt>
                <c:pt idx="71">
                  <c:v>83.120018005371094</c:v>
                </c:pt>
                <c:pt idx="72">
                  <c:v>83.001518249511719</c:v>
                </c:pt>
                <c:pt idx="73">
                  <c:v>83.842048645019531</c:v>
                </c:pt>
                <c:pt idx="74">
                  <c:v>85.595085144042969</c:v>
                </c:pt>
                <c:pt idx="75">
                  <c:v>88.270713806152344</c:v>
                </c:pt>
                <c:pt idx="76">
                  <c:v>87.468147277832031</c:v>
                </c:pt>
                <c:pt idx="77">
                  <c:v>85.851524353027344</c:v>
                </c:pt>
                <c:pt idx="78">
                  <c:v>84.243782043457031</c:v>
                </c:pt>
                <c:pt idx="79">
                  <c:v>82.603294372558594</c:v>
                </c:pt>
                <c:pt idx="80">
                  <c:v>80.970413208007813</c:v>
                </c:pt>
                <c:pt idx="81">
                  <c:v>79.32574462890625</c:v>
                </c:pt>
                <c:pt idx="82">
                  <c:v>77.723503112792969</c:v>
                </c:pt>
                <c:pt idx="83">
                  <c:v>76.108100891113281</c:v>
                </c:pt>
                <c:pt idx="84">
                  <c:v>74.472511291503906</c:v>
                </c:pt>
                <c:pt idx="85">
                  <c:v>72.534812927246094</c:v>
                </c:pt>
                <c:pt idx="86">
                  <c:v>71.489837646484375</c:v>
                </c:pt>
                <c:pt idx="87">
                  <c:v>70.5235595703125</c:v>
                </c:pt>
                <c:pt idx="88">
                  <c:v>70.456939697265625</c:v>
                </c:pt>
                <c:pt idx="89">
                  <c:v>69.586517333984375</c:v>
                </c:pt>
                <c:pt idx="90">
                  <c:v>70.377182006835938</c:v>
                </c:pt>
                <c:pt idx="91">
                  <c:v>70.422348022460938</c:v>
                </c:pt>
                <c:pt idx="92">
                  <c:v>68.7135009765625</c:v>
                </c:pt>
                <c:pt idx="93">
                  <c:v>69.3389892578125</c:v>
                </c:pt>
                <c:pt idx="94">
                  <c:v>68.608245849609375</c:v>
                </c:pt>
                <c:pt idx="95">
                  <c:v>68.487922668457031</c:v>
                </c:pt>
                <c:pt idx="96">
                  <c:v>68.2977294921875</c:v>
                </c:pt>
                <c:pt idx="97">
                  <c:v>68.354393005371094</c:v>
                </c:pt>
                <c:pt idx="98">
                  <c:v>68.360328674316406</c:v>
                </c:pt>
                <c:pt idx="99">
                  <c:v>67.439865112304688</c:v>
                </c:pt>
                <c:pt idx="100">
                  <c:v>67.263542175292969</c:v>
                </c:pt>
                <c:pt idx="101">
                  <c:v>67.236061096191406</c:v>
                </c:pt>
                <c:pt idx="102">
                  <c:v>67.916793823242188</c:v>
                </c:pt>
                <c:pt idx="103">
                  <c:v>66.621147155761719</c:v>
                </c:pt>
                <c:pt idx="104">
                  <c:v>65.41510009765625</c:v>
                </c:pt>
                <c:pt idx="105">
                  <c:v>64.460128784179688</c:v>
                </c:pt>
                <c:pt idx="106">
                  <c:v>65.449256896972656</c:v>
                </c:pt>
                <c:pt idx="107">
                  <c:v>67.260818481445313</c:v>
                </c:pt>
                <c:pt idx="108">
                  <c:v>69.199424743652344</c:v>
                </c:pt>
                <c:pt idx="109">
                  <c:v>72.338211059570313</c:v>
                </c:pt>
                <c:pt idx="110">
                  <c:v>74.037246704101563</c:v>
                </c:pt>
                <c:pt idx="111">
                  <c:v>74.5831298828125</c:v>
                </c:pt>
                <c:pt idx="112">
                  <c:v>74.206230163574219</c:v>
                </c:pt>
                <c:pt idx="113">
                  <c:v>76.931869506835938</c:v>
                </c:pt>
                <c:pt idx="114">
                  <c:v>85.069351196289063</c:v>
                </c:pt>
                <c:pt idx="115">
                  <c:v>95.091438293457031</c:v>
                </c:pt>
                <c:pt idx="116">
                  <c:v>102.18856811523438</c:v>
                </c:pt>
                <c:pt idx="117">
                  <c:v>109.09709167480469</c:v>
                </c:pt>
                <c:pt idx="118">
                  <c:v>118.55490112304688</c:v>
                </c:pt>
                <c:pt idx="119">
                  <c:v>107.94947052001953</c:v>
                </c:pt>
                <c:pt idx="120">
                  <c:v>79.343284606933594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89-4822-A21E-DD9C517DCFBB}"/>
            </c:ext>
          </c:extLst>
        </c:ser>
        <c:ser>
          <c:idx val="2"/>
          <c:order val="2"/>
          <c:tx>
            <c:strRef>
              <c:f>Jones!$Y$3</c:f>
              <c:strCache>
                <c:ptCount val="1"/>
                <c:pt idx="0">
                  <c:v>EC-EAST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Jones!$Y$34:$Y$154</c:f>
              <c:numCache>
                <c:formatCode>#,##0.00</c:formatCode>
                <c:ptCount val="121"/>
                <c:pt idx="0">
                  <c:v>9.3140172958374023</c:v>
                </c:pt>
                <c:pt idx="1">
                  <c:v>7.5309162139892578</c:v>
                </c:pt>
                <c:pt idx="2">
                  <c:v>8.0047292709350586</c:v>
                </c:pt>
                <c:pt idx="3">
                  <c:v>6.8747515678405762</c:v>
                </c:pt>
                <c:pt idx="4">
                  <c:v>5.1500964164733887</c:v>
                </c:pt>
                <c:pt idx="5">
                  <c:v>4.7202167510986328</c:v>
                </c:pt>
                <c:pt idx="6">
                  <c:v>1.8946826457977295</c:v>
                </c:pt>
                <c:pt idx="7">
                  <c:v>0.29936540126800537</c:v>
                </c:pt>
                <c:pt idx="8">
                  <c:v>1.5438650846481323</c:v>
                </c:pt>
                <c:pt idx="9">
                  <c:v>9.7209379076957703E-2</c:v>
                </c:pt>
                <c:pt idx="10">
                  <c:v>1.5910951333353296E-5</c:v>
                </c:pt>
                <c:pt idx="11">
                  <c:v>5.6217101018773974E-7</c:v>
                </c:pt>
                <c:pt idx="12">
                  <c:v>2.5160980499094876E-7</c:v>
                </c:pt>
                <c:pt idx="13">
                  <c:v>5.9441118693825956E-9</c:v>
                </c:pt>
                <c:pt idx="14">
                  <c:v>7.5687144955815087E-19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2.3578323321560291E-11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3.0541350781732035E-8</c:v>
                </c:pt>
                <c:pt idx="116">
                  <c:v>1.1377452756278217E-4</c:v>
                </c:pt>
                <c:pt idx="117">
                  <c:v>2.5105169042944908E-3</c:v>
                </c:pt>
                <c:pt idx="118">
                  <c:v>1.2264264514669776E-3</c:v>
                </c:pt>
                <c:pt idx="119">
                  <c:v>3.2633892260491848E-4</c:v>
                </c:pt>
                <c:pt idx="120">
                  <c:v>8.7558990344405174E-4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89-4822-A21E-DD9C517DCFBB}"/>
            </c:ext>
          </c:extLst>
        </c:ser>
        <c:ser>
          <c:idx val="3"/>
          <c:order val="3"/>
          <c:tx>
            <c:strRef>
              <c:f>Jones!$Z$3</c:f>
              <c:strCache>
                <c:ptCount val="1"/>
                <c:pt idx="0">
                  <c:v>EC-Delta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Jones!$Z$34:$Z$154</c:f>
              <c:numCache>
                <c:formatCode>#,##0.00</c:formatCode>
                <c:ptCount val="121"/>
                <c:pt idx="0">
                  <c:v>46.629936218261719</c:v>
                </c:pt>
                <c:pt idx="1">
                  <c:v>38.034839630126953</c:v>
                </c:pt>
                <c:pt idx="2">
                  <c:v>35.543136596679688</c:v>
                </c:pt>
                <c:pt idx="3">
                  <c:v>31.445064544677734</c:v>
                </c:pt>
                <c:pt idx="4">
                  <c:v>26.848085403442383</c:v>
                </c:pt>
                <c:pt idx="5">
                  <c:v>25.57469367980957</c:v>
                </c:pt>
                <c:pt idx="6">
                  <c:v>16.640396118164063</c:v>
                </c:pt>
                <c:pt idx="7">
                  <c:v>11.931838035583496</c:v>
                </c:pt>
                <c:pt idx="8">
                  <c:v>15.18213939666748</c:v>
                </c:pt>
                <c:pt idx="9">
                  <c:v>10.296218872070313</c:v>
                </c:pt>
                <c:pt idx="10">
                  <c:v>15.214459419250488</c:v>
                </c:pt>
                <c:pt idx="11">
                  <c:v>13.212082862854004</c:v>
                </c:pt>
                <c:pt idx="12">
                  <c:v>8.6161775588989258</c:v>
                </c:pt>
                <c:pt idx="13">
                  <c:v>7.8203482627868652</c:v>
                </c:pt>
                <c:pt idx="14">
                  <c:v>7.0830936431884766</c:v>
                </c:pt>
                <c:pt idx="15">
                  <c:v>6.6246271133422852</c:v>
                </c:pt>
                <c:pt idx="16">
                  <c:v>6.1665515899658203</c:v>
                </c:pt>
                <c:pt idx="17">
                  <c:v>5.8769769668579102</c:v>
                </c:pt>
                <c:pt idx="18">
                  <c:v>5.7991113662719727</c:v>
                </c:pt>
                <c:pt idx="19">
                  <c:v>5.8733453750610352</c:v>
                </c:pt>
                <c:pt idx="20">
                  <c:v>5.9987921714782715</c:v>
                </c:pt>
                <c:pt idx="21">
                  <c:v>5.9974651336669922</c:v>
                </c:pt>
                <c:pt idx="22">
                  <c:v>6.0230593681335449</c:v>
                </c:pt>
                <c:pt idx="23">
                  <c:v>6.135612964630127</c:v>
                </c:pt>
                <c:pt idx="24">
                  <c:v>6.244692325592041</c:v>
                </c:pt>
                <c:pt idx="25">
                  <c:v>6.2354030609130859</c:v>
                </c:pt>
                <c:pt idx="26">
                  <c:v>6.1749505996704102</c:v>
                </c:pt>
                <c:pt idx="27">
                  <c:v>6.1152963638305664</c:v>
                </c:pt>
                <c:pt idx="28">
                  <c:v>6.2059998512268066</c:v>
                </c:pt>
                <c:pt idx="29">
                  <c:v>6.3328018188476563</c:v>
                </c:pt>
                <c:pt idx="30">
                  <c:v>9.0715312957763672</c:v>
                </c:pt>
                <c:pt idx="31">
                  <c:v>10.393683433532715</c:v>
                </c:pt>
                <c:pt idx="32">
                  <c:v>10.438888549804688</c:v>
                </c:pt>
                <c:pt idx="33">
                  <c:v>10.504548072814941</c:v>
                </c:pt>
                <c:pt idx="34">
                  <c:v>10.679415702819824</c:v>
                </c:pt>
                <c:pt idx="35">
                  <c:v>10.985936164855957</c:v>
                </c:pt>
                <c:pt idx="36">
                  <c:v>10.853323936462402</c:v>
                </c:pt>
                <c:pt idx="37">
                  <c:v>10.943862915039063</c:v>
                </c:pt>
                <c:pt idx="38">
                  <c:v>11.169827461242676</c:v>
                </c:pt>
                <c:pt idx="39">
                  <c:v>11.341750144958496</c:v>
                </c:pt>
                <c:pt idx="40">
                  <c:v>11.459499359130859</c:v>
                </c:pt>
                <c:pt idx="41">
                  <c:v>11.500480651855469</c:v>
                </c:pt>
                <c:pt idx="42">
                  <c:v>11.580102920532227</c:v>
                </c:pt>
                <c:pt idx="43">
                  <c:v>11.731901168823242</c:v>
                </c:pt>
                <c:pt idx="44">
                  <c:v>11.850199699401855</c:v>
                </c:pt>
                <c:pt idx="45">
                  <c:v>11.932210922241211</c:v>
                </c:pt>
                <c:pt idx="46">
                  <c:v>11.919647216796875</c:v>
                </c:pt>
                <c:pt idx="47">
                  <c:v>11.957640647888184</c:v>
                </c:pt>
                <c:pt idx="48">
                  <c:v>12.213790893554688</c:v>
                </c:pt>
                <c:pt idx="49">
                  <c:v>12.528000831604004</c:v>
                </c:pt>
                <c:pt idx="50">
                  <c:v>12.747603416442871</c:v>
                </c:pt>
                <c:pt idx="51">
                  <c:v>12.636407852172852</c:v>
                </c:pt>
                <c:pt idx="52">
                  <c:v>12.340245246887207</c:v>
                </c:pt>
                <c:pt idx="53">
                  <c:v>12.282943725585938</c:v>
                </c:pt>
                <c:pt idx="54">
                  <c:v>12.346805572509766</c:v>
                </c:pt>
                <c:pt idx="55">
                  <c:v>12.373282432556152</c:v>
                </c:pt>
                <c:pt idx="56">
                  <c:v>12.480000495910645</c:v>
                </c:pt>
                <c:pt idx="57">
                  <c:v>12.557561874389648</c:v>
                </c:pt>
                <c:pt idx="58">
                  <c:v>12.569130897521973</c:v>
                </c:pt>
                <c:pt idx="59">
                  <c:v>12.501261711120605</c:v>
                </c:pt>
                <c:pt idx="60">
                  <c:v>16.685319900512695</c:v>
                </c:pt>
                <c:pt idx="61">
                  <c:v>20.095602035522461</c:v>
                </c:pt>
                <c:pt idx="62">
                  <c:v>20.191446304321289</c:v>
                </c:pt>
                <c:pt idx="63">
                  <c:v>21.088752746582031</c:v>
                </c:pt>
                <c:pt idx="64">
                  <c:v>20.900400161743164</c:v>
                </c:pt>
                <c:pt idx="65">
                  <c:v>19.839351654052734</c:v>
                </c:pt>
                <c:pt idx="66">
                  <c:v>19.678005218505859</c:v>
                </c:pt>
                <c:pt idx="67">
                  <c:v>19.459758758544922</c:v>
                </c:pt>
                <c:pt idx="68">
                  <c:v>19.401433944702148</c:v>
                </c:pt>
                <c:pt idx="69">
                  <c:v>20.081283569335938</c:v>
                </c:pt>
                <c:pt idx="70">
                  <c:v>20.868782043457031</c:v>
                </c:pt>
                <c:pt idx="71">
                  <c:v>20.657745361328125</c:v>
                </c:pt>
                <c:pt idx="72">
                  <c:v>20.864667892456055</c:v>
                </c:pt>
                <c:pt idx="73">
                  <c:v>20.913335800170898</c:v>
                </c:pt>
                <c:pt idx="74">
                  <c:v>20.962291717529297</c:v>
                </c:pt>
                <c:pt idx="75">
                  <c:v>21.225625991821289</c:v>
                </c:pt>
                <c:pt idx="76">
                  <c:v>21.56641960144043</c:v>
                </c:pt>
                <c:pt idx="77">
                  <c:v>21.60107421875</c:v>
                </c:pt>
                <c:pt idx="78">
                  <c:v>21.508047103881836</c:v>
                </c:pt>
                <c:pt idx="79">
                  <c:v>21.548908233642578</c:v>
                </c:pt>
                <c:pt idx="80">
                  <c:v>20.989467620849609</c:v>
                </c:pt>
                <c:pt idx="81">
                  <c:v>21.945793151855469</c:v>
                </c:pt>
                <c:pt idx="82">
                  <c:v>20.49614143371582</c:v>
                </c:pt>
                <c:pt idx="83">
                  <c:v>19.036628723144531</c:v>
                </c:pt>
                <c:pt idx="84">
                  <c:v>18.796075820922852</c:v>
                </c:pt>
                <c:pt idx="85">
                  <c:v>18.870620727539063</c:v>
                </c:pt>
                <c:pt idx="86">
                  <c:v>18.669805526733398</c:v>
                </c:pt>
                <c:pt idx="87">
                  <c:v>18.543968200683594</c:v>
                </c:pt>
                <c:pt idx="88">
                  <c:v>18.31053352355957</c:v>
                </c:pt>
                <c:pt idx="89">
                  <c:v>18.308795928955078</c:v>
                </c:pt>
                <c:pt idx="90">
                  <c:v>18.520523071289063</c:v>
                </c:pt>
                <c:pt idx="91">
                  <c:v>17.28721809387207</c:v>
                </c:pt>
                <c:pt idx="92">
                  <c:v>16.814878463745117</c:v>
                </c:pt>
                <c:pt idx="93">
                  <c:v>16.883207321166992</c:v>
                </c:pt>
                <c:pt idx="94">
                  <c:v>17.000917434692383</c:v>
                </c:pt>
                <c:pt idx="95">
                  <c:v>17.205982208251953</c:v>
                </c:pt>
                <c:pt idx="96">
                  <c:v>19.494331359863281</c:v>
                </c:pt>
                <c:pt idx="97">
                  <c:v>18.649469375610352</c:v>
                </c:pt>
                <c:pt idx="98">
                  <c:v>18.583976745605469</c:v>
                </c:pt>
                <c:pt idx="99">
                  <c:v>19.50633430480957</c:v>
                </c:pt>
                <c:pt idx="100">
                  <c:v>19.979894638061523</c:v>
                </c:pt>
                <c:pt idx="101">
                  <c:v>20.245813369750977</c:v>
                </c:pt>
                <c:pt idx="102">
                  <c:v>21.15723991394043</c:v>
                </c:pt>
                <c:pt idx="103">
                  <c:v>21.702028274536133</c:v>
                </c:pt>
                <c:pt idx="104">
                  <c:v>22.06599235534668</c:v>
                </c:pt>
                <c:pt idx="105">
                  <c:v>22.358932495117188</c:v>
                </c:pt>
                <c:pt idx="106">
                  <c:v>22.568838119506836</c:v>
                </c:pt>
                <c:pt idx="107">
                  <c:v>18.801294326782227</c:v>
                </c:pt>
                <c:pt idx="108">
                  <c:v>18.270816802978516</c:v>
                </c:pt>
                <c:pt idx="109">
                  <c:v>19.23243522644043</c:v>
                </c:pt>
                <c:pt idx="110">
                  <c:v>18.743831634521484</c:v>
                </c:pt>
                <c:pt idx="111">
                  <c:v>21.870649337768555</c:v>
                </c:pt>
                <c:pt idx="112">
                  <c:v>21.593147277832031</c:v>
                </c:pt>
                <c:pt idx="113">
                  <c:v>21.648096084594727</c:v>
                </c:pt>
                <c:pt idx="114">
                  <c:v>21.347900390625</c:v>
                </c:pt>
                <c:pt idx="115">
                  <c:v>21.20067024230957</c:v>
                </c:pt>
                <c:pt idx="116">
                  <c:v>21.896459579467773</c:v>
                </c:pt>
                <c:pt idx="117">
                  <c:v>23.089094161987305</c:v>
                </c:pt>
                <c:pt idx="118">
                  <c:v>21.35914421081543</c:v>
                </c:pt>
                <c:pt idx="119">
                  <c:v>20.463874816894531</c:v>
                </c:pt>
                <c:pt idx="120">
                  <c:v>22.726718902587891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89-4822-A21E-DD9C517DCFBB}"/>
            </c:ext>
          </c:extLst>
        </c:ser>
        <c:ser>
          <c:idx val="4"/>
          <c:order val="4"/>
          <c:tx>
            <c:strRef>
              <c:f>Jones!$AA$3</c:f>
              <c:strCache>
                <c:ptCount val="1"/>
                <c:pt idx="0">
                  <c:v>EC-Martinez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Jones!$AA$34:$AA$154</c:f>
              <c:numCache>
                <c:formatCode>#,##0.00</c:formatCode>
                <c:ptCount val="121"/>
                <c:pt idx="0">
                  <c:v>0.36427596211433411</c:v>
                </c:pt>
                <c:pt idx="1">
                  <c:v>0.28824496269226074</c:v>
                </c:pt>
                <c:pt idx="2">
                  <c:v>0.21120615303516388</c:v>
                </c:pt>
                <c:pt idx="3">
                  <c:v>0.16903664171695709</c:v>
                </c:pt>
                <c:pt idx="4">
                  <c:v>0.14900094270706177</c:v>
                </c:pt>
                <c:pt idx="5">
                  <c:v>0.14053526520729065</c:v>
                </c:pt>
                <c:pt idx="6">
                  <c:v>4.6923704445362091E-2</c:v>
                </c:pt>
                <c:pt idx="7">
                  <c:v>6.1670276336371899E-3</c:v>
                </c:pt>
                <c:pt idx="8">
                  <c:v>3.2204285264015198E-2</c:v>
                </c:pt>
                <c:pt idx="9">
                  <c:v>9.3035097233951092E-4</c:v>
                </c:pt>
                <c:pt idx="10">
                  <c:v>1.7254529666388407E-5</c:v>
                </c:pt>
                <c:pt idx="11">
                  <c:v>5.7234096857428085E-6</c:v>
                </c:pt>
                <c:pt idx="12">
                  <c:v>3.3717890346451895E-6</c:v>
                </c:pt>
                <c:pt idx="13">
                  <c:v>9.0106772177023231E-7</c:v>
                </c:pt>
                <c:pt idx="14">
                  <c:v>5.4473696309287334E-7</c:v>
                </c:pt>
                <c:pt idx="15">
                  <c:v>1.5493657201659516E-7</c:v>
                </c:pt>
                <c:pt idx="16">
                  <c:v>1.0671204364598452E-7</c:v>
                </c:pt>
                <c:pt idx="17">
                  <c:v>1.4071947873617319E-7</c:v>
                </c:pt>
                <c:pt idx="18">
                  <c:v>2.9642748700098309E-7</c:v>
                </c:pt>
                <c:pt idx="19">
                  <c:v>5.1899701247748453E-7</c:v>
                </c:pt>
                <c:pt idx="20">
                  <c:v>6.4676061128920992E-7</c:v>
                </c:pt>
                <c:pt idx="21">
                  <c:v>7.3174726367142284E-7</c:v>
                </c:pt>
                <c:pt idx="22">
                  <c:v>8.8602291725692339E-7</c:v>
                </c:pt>
                <c:pt idx="23">
                  <c:v>1.0017447493737563E-6</c:v>
                </c:pt>
                <c:pt idx="24">
                  <c:v>1.1102620192104951E-6</c:v>
                </c:pt>
                <c:pt idx="25">
                  <c:v>9.2057450729043921E-7</c:v>
                </c:pt>
                <c:pt idx="26">
                  <c:v>5.9433483556858846E-7</c:v>
                </c:pt>
                <c:pt idx="27">
                  <c:v>4.6767917183387908E-7</c:v>
                </c:pt>
                <c:pt idx="28">
                  <c:v>6.806722012697719E-7</c:v>
                </c:pt>
                <c:pt idx="29">
                  <c:v>8.2657993516477291E-7</c:v>
                </c:pt>
                <c:pt idx="30">
                  <c:v>8.5237735447662999E-7</c:v>
                </c:pt>
                <c:pt idx="31">
                  <c:v>8.966474069893593E-7</c:v>
                </c:pt>
                <c:pt idx="32">
                  <c:v>9.2338376589395921E-7</c:v>
                </c:pt>
                <c:pt idx="33">
                  <c:v>9.698684380055056E-7</c:v>
                </c:pt>
                <c:pt idx="34">
                  <c:v>1.0784243613670697E-6</c:v>
                </c:pt>
                <c:pt idx="35">
                  <c:v>1.5250618616846623E-6</c:v>
                </c:pt>
                <c:pt idx="36">
                  <c:v>1.0872704478970263E-6</c:v>
                </c:pt>
                <c:pt idx="37">
                  <c:v>1.1113163509435253E-6</c:v>
                </c:pt>
                <c:pt idx="38">
                  <c:v>1.5121931937756017E-6</c:v>
                </c:pt>
                <c:pt idx="39">
                  <c:v>1.8400721728539793E-6</c:v>
                </c:pt>
                <c:pt idx="40">
                  <c:v>1.933277189891669E-6</c:v>
                </c:pt>
                <c:pt idx="41">
                  <c:v>1.9728199731616769E-6</c:v>
                </c:pt>
                <c:pt idx="42">
                  <c:v>1.9279091247881297E-6</c:v>
                </c:pt>
                <c:pt idx="43">
                  <c:v>1.9571475604607258E-6</c:v>
                </c:pt>
                <c:pt idx="44">
                  <c:v>2.0169245544821024E-6</c:v>
                </c:pt>
                <c:pt idx="45">
                  <c:v>1.8653134929991211E-6</c:v>
                </c:pt>
                <c:pt idx="46">
                  <c:v>1.7506132508060546E-6</c:v>
                </c:pt>
                <c:pt idx="47">
                  <c:v>1.7346567346976371E-6</c:v>
                </c:pt>
                <c:pt idx="48">
                  <c:v>2.3496111225540517E-6</c:v>
                </c:pt>
                <c:pt idx="49">
                  <c:v>3.2612156246614177E-6</c:v>
                </c:pt>
                <c:pt idx="50">
                  <c:v>3.7224040170258377E-6</c:v>
                </c:pt>
                <c:pt idx="51">
                  <c:v>3.3011849609465571E-6</c:v>
                </c:pt>
                <c:pt idx="52">
                  <c:v>3.3198950859514298E-6</c:v>
                </c:pt>
                <c:pt idx="53">
                  <c:v>3.546054585967795E-6</c:v>
                </c:pt>
                <c:pt idx="54">
                  <c:v>3.6765961795026669E-6</c:v>
                </c:pt>
                <c:pt idx="55">
                  <c:v>3.0207686450012261E-6</c:v>
                </c:pt>
                <c:pt idx="56">
                  <c:v>2.8518436465674313E-6</c:v>
                </c:pt>
                <c:pt idx="57">
                  <c:v>2.7258740828983719E-6</c:v>
                </c:pt>
                <c:pt idx="58">
                  <c:v>2.1453774934343528E-6</c:v>
                </c:pt>
                <c:pt idx="59">
                  <c:v>1.853650132943585E-6</c:v>
                </c:pt>
                <c:pt idx="60">
                  <c:v>2.352976480324287E-6</c:v>
                </c:pt>
                <c:pt idx="61">
                  <c:v>2.9420273222058313E-6</c:v>
                </c:pt>
                <c:pt idx="62">
                  <c:v>3.2122668471856741E-6</c:v>
                </c:pt>
                <c:pt idx="63">
                  <c:v>3.4475344818929443E-6</c:v>
                </c:pt>
                <c:pt idx="64">
                  <c:v>3.6383341921464307E-6</c:v>
                </c:pt>
                <c:pt idx="65">
                  <c:v>4.1655725908640306E-6</c:v>
                </c:pt>
                <c:pt idx="66">
                  <c:v>4.4725579755322542E-6</c:v>
                </c:pt>
                <c:pt idx="67">
                  <c:v>3.9856777220848016E-6</c:v>
                </c:pt>
                <c:pt idx="68">
                  <c:v>3.6546998671838082E-6</c:v>
                </c:pt>
                <c:pt idx="69">
                  <c:v>4.1582602534617763E-6</c:v>
                </c:pt>
                <c:pt idx="70">
                  <c:v>4.0071777220873628E-6</c:v>
                </c:pt>
                <c:pt idx="71">
                  <c:v>3.9208125599543564E-6</c:v>
                </c:pt>
                <c:pt idx="72">
                  <c:v>4.7942594392225146E-6</c:v>
                </c:pt>
                <c:pt idx="73">
                  <c:v>4.5749411583528854E-6</c:v>
                </c:pt>
                <c:pt idx="74">
                  <c:v>4.5565402615466155E-6</c:v>
                </c:pt>
                <c:pt idx="75">
                  <c:v>5.8236978475179058E-6</c:v>
                </c:pt>
                <c:pt idx="76">
                  <c:v>6.380388185789343E-6</c:v>
                </c:pt>
                <c:pt idx="77">
                  <c:v>7.8309767559403554E-6</c:v>
                </c:pt>
                <c:pt idx="78">
                  <c:v>5.4916604312893469E-6</c:v>
                </c:pt>
                <c:pt idx="79">
                  <c:v>5.782061634818092E-6</c:v>
                </c:pt>
                <c:pt idx="80">
                  <c:v>5.2851319196633995E-6</c:v>
                </c:pt>
                <c:pt idx="81">
                  <c:v>4.5330807552090846E-6</c:v>
                </c:pt>
                <c:pt idx="82">
                  <c:v>3.0015876291145105E-6</c:v>
                </c:pt>
                <c:pt idx="83">
                  <c:v>2.9602256290672813E-6</c:v>
                </c:pt>
                <c:pt idx="84">
                  <c:v>2.6462271307536867E-6</c:v>
                </c:pt>
                <c:pt idx="85">
                  <c:v>2.2112528768047923E-6</c:v>
                </c:pt>
                <c:pt idx="86">
                  <c:v>1.9472299754852429E-6</c:v>
                </c:pt>
                <c:pt idx="87">
                  <c:v>1.5078255728440126E-6</c:v>
                </c:pt>
                <c:pt idx="88">
                  <c:v>9.9408725873217918E-7</c:v>
                </c:pt>
                <c:pt idx="89">
                  <c:v>9.2963040287941112E-7</c:v>
                </c:pt>
                <c:pt idx="90">
                  <c:v>1.1057283018089947E-6</c:v>
                </c:pt>
                <c:pt idx="91">
                  <c:v>1.2334259054114227E-6</c:v>
                </c:pt>
                <c:pt idx="92">
                  <c:v>1.2831844742322573E-6</c:v>
                </c:pt>
                <c:pt idx="93">
                  <c:v>1.5159635040618014E-6</c:v>
                </c:pt>
                <c:pt idx="94">
                  <c:v>1.7888405636767857E-6</c:v>
                </c:pt>
                <c:pt idx="95">
                  <c:v>1.8405759192319238E-6</c:v>
                </c:pt>
                <c:pt idx="96">
                  <c:v>3.2115117392095271E-6</c:v>
                </c:pt>
                <c:pt idx="97">
                  <c:v>1.7494319308752893E-6</c:v>
                </c:pt>
                <c:pt idx="98">
                  <c:v>2.2278748019743944E-6</c:v>
                </c:pt>
                <c:pt idx="99">
                  <c:v>2.1288856260071043E-6</c:v>
                </c:pt>
                <c:pt idx="100">
                  <c:v>2.0277818748581922E-6</c:v>
                </c:pt>
                <c:pt idx="101">
                  <c:v>1.7749401877154014E-6</c:v>
                </c:pt>
                <c:pt idx="102">
                  <c:v>1.1231446706005954E-6</c:v>
                </c:pt>
                <c:pt idx="103">
                  <c:v>1.6634319308650447E-6</c:v>
                </c:pt>
                <c:pt idx="104">
                  <c:v>2.2596505004912615E-6</c:v>
                </c:pt>
                <c:pt idx="105">
                  <c:v>2.2312324290396646E-6</c:v>
                </c:pt>
                <c:pt idx="106">
                  <c:v>2.1943974388705101E-6</c:v>
                </c:pt>
                <c:pt idx="107">
                  <c:v>1.9408396383369109E-6</c:v>
                </c:pt>
                <c:pt idx="108">
                  <c:v>2.1761061361758038E-6</c:v>
                </c:pt>
                <c:pt idx="109">
                  <c:v>2.2205208551895339E-6</c:v>
                </c:pt>
                <c:pt idx="110">
                  <c:v>2.6602954221743857E-6</c:v>
                </c:pt>
                <c:pt idx="111">
                  <c:v>2.7867049539054278E-6</c:v>
                </c:pt>
                <c:pt idx="112">
                  <c:v>2.7893895548913861E-6</c:v>
                </c:pt>
                <c:pt idx="113">
                  <c:v>2.8003830720990663E-6</c:v>
                </c:pt>
                <c:pt idx="114">
                  <c:v>3.5993748497276101E-6</c:v>
                </c:pt>
                <c:pt idx="115">
                  <c:v>5.6521816986787599E-6</c:v>
                </c:pt>
                <c:pt idx="116">
                  <c:v>4.7162525333988015E-6</c:v>
                </c:pt>
                <c:pt idx="117">
                  <c:v>3.4825543480110355E-6</c:v>
                </c:pt>
                <c:pt idx="118">
                  <c:v>1.5008548643891118E-6</c:v>
                </c:pt>
                <c:pt idx="119">
                  <c:v>3.4674858397920616E-6</c:v>
                </c:pt>
                <c:pt idx="120">
                  <c:v>2.6307745883968892E-6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89-4822-A21E-DD9C517DC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079872"/>
        <c:axId val="246081792"/>
      </c:areaChart>
      <c:lineChart>
        <c:grouping val="standard"/>
        <c:varyColors val="0"/>
        <c:ser>
          <c:idx val="5"/>
          <c:order val="5"/>
          <c:tx>
            <c:strRef>
              <c:f>Jones!$AB$3</c:f>
              <c:strCache>
                <c:ptCount val="1"/>
                <c:pt idx="0">
                  <c:v>EC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Jones!$V$34:$V$154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Jones!$AB$34:$AB$154</c:f>
              <c:numCache>
                <c:formatCode>#,##0.00</c:formatCode>
                <c:ptCount val="121"/>
                <c:pt idx="0">
                  <c:v>307.3265380859375</c:v>
                </c:pt>
                <c:pt idx="1">
                  <c:v>272.34320068359375</c:v>
                </c:pt>
                <c:pt idx="2">
                  <c:v>241.89689636230469</c:v>
                </c:pt>
                <c:pt idx="3">
                  <c:v>227.57838439941406</c:v>
                </c:pt>
                <c:pt idx="4">
                  <c:v>214.72561645507813</c:v>
                </c:pt>
                <c:pt idx="5">
                  <c:v>209.11543273925781</c:v>
                </c:pt>
                <c:pt idx="6">
                  <c:v>210.02377319335938</c:v>
                </c:pt>
                <c:pt idx="7">
                  <c:v>202.41424560546875</c:v>
                </c:pt>
                <c:pt idx="8">
                  <c:v>196.82904052734375</c:v>
                </c:pt>
                <c:pt idx="9">
                  <c:v>183.26811218261719</c:v>
                </c:pt>
                <c:pt idx="10">
                  <c:v>202.67927551269531</c:v>
                </c:pt>
                <c:pt idx="11">
                  <c:v>204.27763366699219</c:v>
                </c:pt>
                <c:pt idx="12">
                  <c:v>193.28921508789063</c:v>
                </c:pt>
                <c:pt idx="13">
                  <c:v>188.63507080078125</c:v>
                </c:pt>
                <c:pt idx="14">
                  <c:v>173.76759338378906</c:v>
                </c:pt>
                <c:pt idx="15">
                  <c:v>162.24836730957031</c:v>
                </c:pt>
                <c:pt idx="16">
                  <c:v>161.61869812011719</c:v>
                </c:pt>
                <c:pt idx="17">
                  <c:v>164.0003662109375</c:v>
                </c:pt>
                <c:pt idx="18">
                  <c:v>162.34156799316406</c:v>
                </c:pt>
                <c:pt idx="19">
                  <c:v>160.77005004882813</c:v>
                </c:pt>
                <c:pt idx="20">
                  <c:v>159.24555969238281</c:v>
                </c:pt>
                <c:pt idx="21">
                  <c:v>157.5670166015625</c:v>
                </c:pt>
                <c:pt idx="22">
                  <c:v>155.92340087890625</c:v>
                </c:pt>
                <c:pt idx="23">
                  <c:v>154.35968017578125</c:v>
                </c:pt>
                <c:pt idx="24">
                  <c:v>152.78656005859375</c:v>
                </c:pt>
                <c:pt idx="25">
                  <c:v>151.11468505859375</c:v>
                </c:pt>
                <c:pt idx="26">
                  <c:v>149.41069030761719</c:v>
                </c:pt>
                <c:pt idx="27">
                  <c:v>147.66282653808594</c:v>
                </c:pt>
                <c:pt idx="28">
                  <c:v>146.10476684570313</c:v>
                </c:pt>
                <c:pt idx="29">
                  <c:v>144.68630981445313</c:v>
                </c:pt>
                <c:pt idx="30">
                  <c:v>147.06683349609375</c:v>
                </c:pt>
                <c:pt idx="31">
                  <c:v>149.98751831054688</c:v>
                </c:pt>
                <c:pt idx="32">
                  <c:v>149.00834655761719</c:v>
                </c:pt>
                <c:pt idx="33">
                  <c:v>145.33982849121094</c:v>
                </c:pt>
                <c:pt idx="34">
                  <c:v>145.45951843261719</c:v>
                </c:pt>
                <c:pt idx="35">
                  <c:v>147.40505981445313</c:v>
                </c:pt>
                <c:pt idx="36">
                  <c:v>147.02456665039063</c:v>
                </c:pt>
                <c:pt idx="37">
                  <c:v>145.73397827148438</c:v>
                </c:pt>
                <c:pt idx="38">
                  <c:v>144.15396118164063</c:v>
                </c:pt>
                <c:pt idx="39">
                  <c:v>143.9910888671875</c:v>
                </c:pt>
                <c:pt idx="40">
                  <c:v>144.0833740234375</c:v>
                </c:pt>
                <c:pt idx="41">
                  <c:v>141.70518493652344</c:v>
                </c:pt>
                <c:pt idx="42">
                  <c:v>140.41819763183594</c:v>
                </c:pt>
                <c:pt idx="43">
                  <c:v>138.75044250488281</c:v>
                </c:pt>
                <c:pt idx="44">
                  <c:v>136.90101623535156</c:v>
                </c:pt>
                <c:pt idx="45">
                  <c:v>133.44918823242188</c:v>
                </c:pt>
                <c:pt idx="46">
                  <c:v>129.53787231445313</c:v>
                </c:pt>
                <c:pt idx="47">
                  <c:v>127.19697570800781</c:v>
                </c:pt>
                <c:pt idx="48">
                  <c:v>126.22857666015625</c:v>
                </c:pt>
                <c:pt idx="49">
                  <c:v>124.82583618164063</c:v>
                </c:pt>
                <c:pt idx="50">
                  <c:v>123.02436065673828</c:v>
                </c:pt>
                <c:pt idx="51">
                  <c:v>121.66988372802734</c:v>
                </c:pt>
                <c:pt idx="52">
                  <c:v>118.72895050048828</c:v>
                </c:pt>
                <c:pt idx="53">
                  <c:v>115.59068298339844</c:v>
                </c:pt>
                <c:pt idx="54">
                  <c:v>114.37188720703125</c:v>
                </c:pt>
                <c:pt idx="55">
                  <c:v>114.24702453613281</c:v>
                </c:pt>
                <c:pt idx="56">
                  <c:v>113.43046569824219</c:v>
                </c:pt>
                <c:pt idx="57">
                  <c:v>111.61397552490234</c:v>
                </c:pt>
                <c:pt idx="58">
                  <c:v>110.53437805175781</c:v>
                </c:pt>
                <c:pt idx="59">
                  <c:v>108.59132385253906</c:v>
                </c:pt>
                <c:pt idx="60">
                  <c:v>110.19197082519531</c:v>
                </c:pt>
                <c:pt idx="61">
                  <c:v>112.88438415527344</c:v>
                </c:pt>
                <c:pt idx="62">
                  <c:v>110.36521911621094</c:v>
                </c:pt>
                <c:pt idx="63">
                  <c:v>110.02585601806641</c:v>
                </c:pt>
                <c:pt idx="64">
                  <c:v>108.06731414794922</c:v>
                </c:pt>
                <c:pt idx="65">
                  <c:v>105.99227905273438</c:v>
                </c:pt>
                <c:pt idx="66">
                  <c:v>104.89736938476563</c:v>
                </c:pt>
                <c:pt idx="67">
                  <c:v>105.41231536865234</c:v>
                </c:pt>
                <c:pt idx="68">
                  <c:v>105.44255065917969</c:v>
                </c:pt>
                <c:pt idx="69">
                  <c:v>105.21072387695313</c:v>
                </c:pt>
                <c:pt idx="70">
                  <c:v>104.94754791259766</c:v>
                </c:pt>
                <c:pt idx="71">
                  <c:v>103.77777099609375</c:v>
                </c:pt>
                <c:pt idx="72">
                  <c:v>103.86619567871094</c:v>
                </c:pt>
                <c:pt idx="73">
                  <c:v>104.75539398193359</c:v>
                </c:pt>
                <c:pt idx="74">
                  <c:v>106.55738067626953</c:v>
                </c:pt>
                <c:pt idx="75">
                  <c:v>109.49634552001953</c:v>
                </c:pt>
                <c:pt idx="76">
                  <c:v>109.03457641601563</c:v>
                </c:pt>
                <c:pt idx="77">
                  <c:v>107.45261383056641</c:v>
                </c:pt>
                <c:pt idx="78">
                  <c:v>105.75183868408203</c:v>
                </c:pt>
                <c:pt idx="79">
                  <c:v>104.15221405029297</c:v>
                </c:pt>
                <c:pt idx="80">
                  <c:v>101.95988464355469</c:v>
                </c:pt>
                <c:pt idx="81">
                  <c:v>101.27154541015625</c:v>
                </c:pt>
                <c:pt idx="82">
                  <c:v>98.219650268554688</c:v>
                </c:pt>
                <c:pt idx="83">
                  <c:v>95.144737243652344</c:v>
                </c:pt>
                <c:pt idx="84">
                  <c:v>93.268592834472656</c:v>
                </c:pt>
                <c:pt idx="85">
                  <c:v>91.405433654785156</c:v>
                </c:pt>
                <c:pt idx="86">
                  <c:v>90.159645080566406</c:v>
                </c:pt>
                <c:pt idx="87">
                  <c:v>89.067527770996094</c:v>
                </c:pt>
                <c:pt idx="88">
                  <c:v>88.767471313476563</c:v>
                </c:pt>
                <c:pt idx="89">
                  <c:v>87.895317077636719</c:v>
                </c:pt>
                <c:pt idx="90">
                  <c:v>88.897705078125</c:v>
                </c:pt>
                <c:pt idx="91">
                  <c:v>87.709571838378906</c:v>
                </c:pt>
                <c:pt idx="92">
                  <c:v>85.52838134765625</c:v>
                </c:pt>
                <c:pt idx="93">
                  <c:v>86.222198486328125</c:v>
                </c:pt>
                <c:pt idx="94">
                  <c:v>85.609169006347656</c:v>
                </c:pt>
                <c:pt idx="95">
                  <c:v>85.693916320800781</c:v>
                </c:pt>
                <c:pt idx="96">
                  <c:v>87.792068481445313</c:v>
                </c:pt>
                <c:pt idx="97">
                  <c:v>87.003860473632813</c:v>
                </c:pt>
                <c:pt idx="98">
                  <c:v>86.944313049316406</c:v>
                </c:pt>
                <c:pt idx="99">
                  <c:v>86.946205139160156</c:v>
                </c:pt>
                <c:pt idx="100">
                  <c:v>87.243438720703125</c:v>
                </c:pt>
                <c:pt idx="101">
                  <c:v>87.481880187988281</c:v>
                </c:pt>
                <c:pt idx="102">
                  <c:v>89.074043273925781</c:v>
                </c:pt>
                <c:pt idx="103">
                  <c:v>88.323173522949219</c:v>
                </c:pt>
                <c:pt idx="104">
                  <c:v>87.481101989746094</c:v>
                </c:pt>
                <c:pt idx="105">
                  <c:v>86.819061279296875</c:v>
                </c:pt>
                <c:pt idx="106">
                  <c:v>88.018096923828125</c:v>
                </c:pt>
                <c:pt idx="107">
                  <c:v>86.062118530273438</c:v>
                </c:pt>
                <c:pt idx="108">
                  <c:v>87.470245361328125</c:v>
                </c:pt>
                <c:pt idx="109">
                  <c:v>91.570648193359375</c:v>
                </c:pt>
                <c:pt idx="110">
                  <c:v>92.781082153320313</c:v>
                </c:pt>
                <c:pt idx="111">
                  <c:v>96.453788757324219</c:v>
                </c:pt>
                <c:pt idx="112">
                  <c:v>95.799385070800781</c:v>
                </c:pt>
                <c:pt idx="113">
                  <c:v>98.579978942871094</c:v>
                </c:pt>
                <c:pt idx="114">
                  <c:v>106.41725921630859</c:v>
                </c:pt>
                <c:pt idx="115">
                  <c:v>116.29212188720703</c:v>
                </c:pt>
                <c:pt idx="116">
                  <c:v>124.08530426025391</c:v>
                </c:pt>
                <c:pt idx="117">
                  <c:v>132.19195556640625</c:v>
                </c:pt>
                <c:pt idx="118">
                  <c:v>139.91682434082031</c:v>
                </c:pt>
                <c:pt idx="119">
                  <c:v>128.41409301757813</c:v>
                </c:pt>
                <c:pt idx="120">
                  <c:v>102.07188415527344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89-4822-A21E-DD9C517DC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079872"/>
        <c:axId val="246081792"/>
      </c:lineChart>
      <c:scatterChart>
        <c:scatterStyle val="lineMarker"/>
        <c:varyColors val="0"/>
        <c:ser>
          <c:idx val="7"/>
          <c:order val="6"/>
          <c:tx>
            <c:strRef>
              <c:f>Jones!$AD$3</c:f>
              <c:strCache>
                <c:ptCount val="1"/>
                <c:pt idx="0">
                  <c:v>DMC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Jones!$V$34:$V$154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xVal>
          <c:yVal>
            <c:numRef>
              <c:f>Jones!$AD$34:$AD$154</c:f>
              <c:numCache>
                <c:formatCode>General</c:formatCode>
                <c:ptCount val="121"/>
                <c:pt idx="0">
                  <c:v>417</c:v>
                </c:pt>
                <c:pt idx="1">
                  <c:v>356</c:v>
                </c:pt>
                <c:pt idx="2">
                  <c:v>282</c:v>
                </c:pt>
                <c:pt idx="3">
                  <c:v>286</c:v>
                </c:pt>
                <c:pt idx="4">
                  <c:v>228</c:v>
                </c:pt>
                <c:pt idx="5">
                  <c:v>215</c:v>
                </c:pt>
                <c:pt idx="6">
                  <c:v>222</c:v>
                </c:pt>
                <c:pt idx="7">
                  <c:v>184</c:v>
                </c:pt>
                <c:pt idx="8">
                  <c:v>208</c:v>
                </c:pt>
                <c:pt idx="9">
                  <c:v>180</c:v>
                </c:pt>
                <c:pt idx="10">
                  <c:v>327</c:v>
                </c:pt>
                <c:pt idx="11">
                  <c:v>336</c:v>
                </c:pt>
                <c:pt idx="12">
                  <c:v>286</c:v>
                </c:pt>
                <c:pt idx="13">
                  <c:v>257</c:v>
                </c:pt>
                <c:pt idx="14">
                  <c:v>232</c:v>
                </c:pt>
                <c:pt idx="15">
                  <c:v>124</c:v>
                </c:pt>
                <c:pt idx="16">
                  <c:v>111</c:v>
                </c:pt>
                <c:pt idx="17">
                  <c:v>69</c:v>
                </c:pt>
                <c:pt idx="18">
                  <c:v>#N/A</c:v>
                </c:pt>
                <c:pt idx="19">
                  <c:v>104</c:v>
                </c:pt>
                <c:pt idx="20">
                  <c:v>119</c:v>
                </c:pt>
                <c:pt idx="21">
                  <c:v>161</c:v>
                </c:pt>
                <c:pt idx="22">
                  <c:v>130</c:v>
                </c:pt>
                <c:pt idx="23">
                  <c:v>206</c:v>
                </c:pt>
                <c:pt idx="24">
                  <c:v>169</c:v>
                </c:pt>
                <c:pt idx="25">
                  <c:v>90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51</c:v>
                </c:pt>
                <c:pt idx="39">
                  <c:v>90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95</c:v>
                </c:pt>
                <c:pt idx="54">
                  <c:v>93</c:v>
                </c:pt>
                <c:pt idx="55">
                  <c:v>100</c:v>
                </c:pt>
                <c:pt idx="56">
                  <c:v>77</c:v>
                </c:pt>
                <c:pt idx="57">
                  <c:v>102</c:v>
                </c:pt>
                <c:pt idx="58">
                  <c:v>108</c:v>
                </c:pt>
                <c:pt idx="59">
                  <c:v>127</c:v>
                </c:pt>
                <c:pt idx="60">
                  <c:v>121</c:v>
                </c:pt>
                <c:pt idx="61">
                  <c:v>78</c:v>
                </c:pt>
                <c:pt idx="62">
                  <c:v>77</c:v>
                </c:pt>
                <c:pt idx="63">
                  <c:v>113</c:v>
                </c:pt>
                <c:pt idx="64">
                  <c:v>90</c:v>
                </c:pt>
                <c:pt idx="65">
                  <c:v>67</c:v>
                </c:pt>
                <c:pt idx="66">
                  <c:v>69</c:v>
                </c:pt>
                <c:pt idx="67">
                  <c:v>75</c:v>
                </c:pt>
                <c:pt idx="68">
                  <c:v>79</c:v>
                </c:pt>
                <c:pt idx="69">
                  <c:v>87</c:v>
                </c:pt>
                <c:pt idx="70">
                  <c:v>70</c:v>
                </c:pt>
                <c:pt idx="71">
                  <c:v>82</c:v>
                </c:pt>
                <c:pt idx="72">
                  <c:v>122</c:v>
                </c:pt>
                <c:pt idx="73">
                  <c:v>122</c:v>
                </c:pt>
                <c:pt idx="74">
                  <c:v>120</c:v>
                </c:pt>
                <c:pt idx="75">
                  <c:v>#N/A</c:v>
                </c:pt>
                <c:pt idx="76">
                  <c:v>84</c:v>
                </c:pt>
                <c:pt idx="77">
                  <c:v>73</c:v>
                </c:pt>
                <c:pt idx="78">
                  <c:v>#N/A</c:v>
                </c:pt>
                <c:pt idx="79">
                  <c:v>#N/A</c:v>
                </c:pt>
                <c:pt idx="80">
                  <c:v>89</c:v>
                </c:pt>
                <c:pt idx="81">
                  <c:v>65</c:v>
                </c:pt>
                <c:pt idx="82">
                  <c:v>#N/A</c:v>
                </c:pt>
                <c:pt idx="83">
                  <c:v>73</c:v>
                </c:pt>
                <c:pt idx="84">
                  <c:v>83</c:v>
                </c:pt>
                <c:pt idx="85">
                  <c:v>74</c:v>
                </c:pt>
                <c:pt idx="86">
                  <c:v>76</c:v>
                </c:pt>
                <c:pt idx="87">
                  <c:v>88</c:v>
                </c:pt>
                <c:pt idx="88">
                  <c:v>97</c:v>
                </c:pt>
                <c:pt idx="89">
                  <c:v>83</c:v>
                </c:pt>
                <c:pt idx="90">
                  <c:v>99</c:v>
                </c:pt>
                <c:pt idx="91">
                  <c:v>83</c:v>
                </c:pt>
                <c:pt idx="92">
                  <c:v>79</c:v>
                </c:pt>
                <c:pt idx="93">
                  <c:v>96</c:v>
                </c:pt>
                <c:pt idx="94">
                  <c:v>99</c:v>
                </c:pt>
                <c:pt idx="95">
                  <c:v>86</c:v>
                </c:pt>
                <c:pt idx="96">
                  <c:v>85</c:v>
                </c:pt>
                <c:pt idx="97">
                  <c:v>94</c:v>
                </c:pt>
                <c:pt idx="98">
                  <c:v>91</c:v>
                </c:pt>
                <c:pt idx="99">
                  <c:v>82</c:v>
                </c:pt>
                <c:pt idx="100">
                  <c:v>91</c:v>
                </c:pt>
                <c:pt idx="101">
                  <c:v>98</c:v>
                </c:pt>
                <c:pt idx="102">
                  <c:v>93</c:v>
                </c:pt>
                <c:pt idx="103">
                  <c:v>87</c:v>
                </c:pt>
                <c:pt idx="104">
                  <c:v>77</c:v>
                </c:pt>
                <c:pt idx="105">
                  <c:v>70</c:v>
                </c:pt>
                <c:pt idx="106">
                  <c:v>78</c:v>
                </c:pt>
                <c:pt idx="107">
                  <c:v>89</c:v>
                </c:pt>
                <c:pt idx="108">
                  <c:v>94</c:v>
                </c:pt>
                <c:pt idx="109">
                  <c:v>83</c:v>
                </c:pt>
                <c:pt idx="110">
                  <c:v>79</c:v>
                </c:pt>
                <c:pt idx="111">
                  <c:v>83</c:v>
                </c:pt>
                <c:pt idx="112">
                  <c:v>86</c:v>
                </c:pt>
                <c:pt idx="113">
                  <c:v>86</c:v>
                </c:pt>
                <c:pt idx="114">
                  <c:v>73</c:v>
                </c:pt>
                <c:pt idx="115">
                  <c:v>73</c:v>
                </c:pt>
                <c:pt idx="116">
                  <c:v>87</c:v>
                </c:pt>
                <c:pt idx="117">
                  <c:v>50</c:v>
                </c:pt>
                <c:pt idx="118">
                  <c:v>#N/A</c:v>
                </c:pt>
                <c:pt idx="119">
                  <c:v>#N/A</c:v>
                </c:pt>
                <c:pt idx="120">
                  <c:v>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B89-4822-A21E-DD9C517DC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079872"/>
        <c:axId val="246081792"/>
      </c:scatterChart>
      <c:dateAx>
        <c:axId val="246079872"/>
        <c:scaling>
          <c:orientation val="minMax"/>
          <c:max val="45109"/>
          <c:min val="44986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081792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608179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 Source Contributions, uS/cm      </a:t>
                </a:r>
              </a:p>
            </c:rich>
          </c:tx>
          <c:layout>
            <c:manualLayout>
              <c:xMode val="edge"/>
              <c:yMode val="edge"/>
              <c:x val="8.0386580890871688E-3"/>
              <c:y val="0.309375066434462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079872"/>
        <c:crossesAt val="44986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9518459069021264E-2"/>
          <c:y val="0.1059190031152648"/>
          <c:w val="0.81380417335473565"/>
          <c:h val="0.105919003115264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Jones!$B$71</c:f>
          <c:strCache>
            <c:ptCount val="1"/>
            <c:pt idx="0">
              <c:v>Modeled DOC Fingerprint at Jones Pumping Plant (CVP)</c:v>
            </c:pt>
          </c:strCache>
        </c:strRef>
      </c:tx>
      <c:layout>
        <c:manualLayout>
          <c:xMode val="edge"/>
          <c:yMode val="edge"/>
          <c:x val="0.17335470085470084"/>
          <c:y val="1.5673884514435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308186195826664E-2"/>
          <c:y val="0.20689686841335903"/>
          <c:w val="0.86195826645264861"/>
          <c:h val="0.68652142700796359"/>
        </c:manualLayout>
      </c:layout>
      <c:areaChart>
        <c:grouping val="stacked"/>
        <c:varyColors val="0"/>
        <c:ser>
          <c:idx val="0"/>
          <c:order val="0"/>
          <c:tx>
            <c:strRef>
              <c:f>Jones!$AG$3</c:f>
              <c:strCache>
                <c:ptCount val="1"/>
                <c:pt idx="0">
                  <c:v>DOC-SAC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Jones!$AF$34:$AF$154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Jones!$AG$34:$AG$154</c:f>
              <c:numCache>
                <c:formatCode>#,##0.00</c:formatCode>
                <c:ptCount val="121"/>
                <c:pt idx="0">
                  <c:v>0.1461850106716156</c:v>
                </c:pt>
                <c:pt idx="1">
                  <c:v>0.12427515536546707</c:v>
                </c:pt>
                <c:pt idx="2">
                  <c:v>0.13813439011573792</c:v>
                </c:pt>
                <c:pt idx="3">
                  <c:v>0.1192956417798996</c:v>
                </c:pt>
                <c:pt idx="4">
                  <c:v>8.844301849603653E-2</c:v>
                </c:pt>
                <c:pt idx="5">
                  <c:v>7.9364128410816193E-2</c:v>
                </c:pt>
                <c:pt idx="6">
                  <c:v>3.0814236029982567E-2</c:v>
                </c:pt>
                <c:pt idx="7">
                  <c:v>4.639563150703907E-3</c:v>
                </c:pt>
                <c:pt idx="8">
                  <c:v>2.4045402184128761E-2</c:v>
                </c:pt>
                <c:pt idx="9">
                  <c:v>1.321295858360827E-3</c:v>
                </c:pt>
                <c:pt idx="10">
                  <c:v>2.0709167358745617E-7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1.2323167766226106E-6</c:v>
                </c:pt>
                <c:pt idx="117">
                  <c:v>3.9550504880025983E-5</c:v>
                </c:pt>
                <c:pt idx="118">
                  <c:v>1.5607573004672304E-5</c:v>
                </c:pt>
                <c:pt idx="119">
                  <c:v>2.7214264264330268E-6</c:v>
                </c:pt>
                <c:pt idx="120">
                  <c:v>6.7332857724977657E-6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1-4124-BAE7-76479A30D056}"/>
            </c:ext>
          </c:extLst>
        </c:ser>
        <c:ser>
          <c:idx val="1"/>
          <c:order val="1"/>
          <c:tx>
            <c:strRef>
              <c:f>Jones!$AH$3</c:f>
              <c:strCache>
                <c:ptCount val="1"/>
                <c:pt idx="0">
                  <c:v>DOC-SJR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Jones!$AF$34:$AF$154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Jones!$AH$34:$AH$154</c:f>
              <c:numCache>
                <c:formatCode>#,##0.00</c:formatCode>
                <c:ptCount val="121"/>
                <c:pt idx="0">
                  <c:v>3.9208393096923828</c:v>
                </c:pt>
                <c:pt idx="1">
                  <c:v>5.1390080451965332</c:v>
                </c:pt>
                <c:pt idx="2">
                  <c:v>4.7682905197143555</c:v>
                </c:pt>
                <c:pt idx="3">
                  <c:v>4.8145794868469238</c:v>
                </c:pt>
                <c:pt idx="4">
                  <c:v>4.993870735168457</c:v>
                </c:pt>
                <c:pt idx="5">
                  <c:v>4.9818410873413086</c:v>
                </c:pt>
                <c:pt idx="6">
                  <c:v>5.303746223449707</c:v>
                </c:pt>
                <c:pt idx="7">
                  <c:v>5.4561367034912109</c:v>
                </c:pt>
                <c:pt idx="8">
                  <c:v>5.1082501411437988</c:v>
                </c:pt>
                <c:pt idx="9">
                  <c:v>5.1823134422302246</c:v>
                </c:pt>
                <c:pt idx="10">
                  <c:v>5.5299582481384277</c:v>
                </c:pt>
                <c:pt idx="11">
                  <c:v>5.9382166862487793</c:v>
                </c:pt>
                <c:pt idx="12">
                  <c:v>5.6781749725341797</c:v>
                </c:pt>
                <c:pt idx="13">
                  <c:v>6.7932882308959961</c:v>
                </c:pt>
                <c:pt idx="14">
                  <c:v>6.9118175506591797</c:v>
                </c:pt>
                <c:pt idx="15">
                  <c:v>6.6828856468200684</c:v>
                </c:pt>
                <c:pt idx="16">
                  <c:v>6.2437200546264648</c:v>
                </c:pt>
                <c:pt idx="17">
                  <c:v>6.0671439170837402</c:v>
                </c:pt>
                <c:pt idx="18">
                  <c:v>5.9885025024414063</c:v>
                </c:pt>
                <c:pt idx="19">
                  <c:v>6.346951961517334</c:v>
                </c:pt>
                <c:pt idx="20">
                  <c:v>5.909858226776123</c:v>
                </c:pt>
                <c:pt idx="21">
                  <c:v>5.6409687995910645</c:v>
                </c:pt>
                <c:pt idx="22">
                  <c:v>5.4850821495056152</c:v>
                </c:pt>
                <c:pt idx="23">
                  <c:v>5.416684627532959</c:v>
                </c:pt>
                <c:pt idx="24">
                  <c:v>5.2787842750549316</c:v>
                </c:pt>
                <c:pt idx="25">
                  <c:v>5.0452251434326172</c:v>
                </c:pt>
                <c:pt idx="26">
                  <c:v>4.8440084457397461</c:v>
                </c:pt>
                <c:pt idx="27">
                  <c:v>4.729212760925293</c:v>
                </c:pt>
                <c:pt idx="28">
                  <c:v>4.6060690879821777</c:v>
                </c:pt>
                <c:pt idx="29">
                  <c:v>4.5430788993835449</c:v>
                </c:pt>
                <c:pt idx="30">
                  <c:v>4.4367961883544922</c:v>
                </c:pt>
                <c:pt idx="31">
                  <c:v>4.4073824882507324</c:v>
                </c:pt>
                <c:pt idx="32">
                  <c:v>4.3395524024963379</c:v>
                </c:pt>
                <c:pt idx="33">
                  <c:v>4.2943801879882813</c:v>
                </c:pt>
                <c:pt idx="34">
                  <c:v>4.6210803985595703</c:v>
                </c:pt>
                <c:pt idx="35">
                  <c:v>4.563694953918457</c:v>
                </c:pt>
                <c:pt idx="36">
                  <c:v>4.4270520210266113</c:v>
                </c:pt>
                <c:pt idx="37">
                  <c:v>4.2411980628967285</c:v>
                </c:pt>
                <c:pt idx="38">
                  <c:v>4.1116518974304199</c:v>
                </c:pt>
                <c:pt idx="39">
                  <c:v>3.9561142921447754</c:v>
                </c:pt>
                <c:pt idx="40">
                  <c:v>3.872905969619751</c:v>
                </c:pt>
                <c:pt idx="41">
                  <c:v>3.8127586841583252</c:v>
                </c:pt>
                <c:pt idx="42">
                  <c:v>3.7769172191619873</c:v>
                </c:pt>
                <c:pt idx="43">
                  <c:v>3.7384283542633057</c:v>
                </c:pt>
                <c:pt idx="44">
                  <c:v>3.722783088684082</c:v>
                </c:pt>
                <c:pt idx="45">
                  <c:v>3.6810367107391357</c:v>
                </c:pt>
                <c:pt idx="46">
                  <c:v>3.6244308948516846</c:v>
                </c:pt>
                <c:pt idx="47">
                  <c:v>3.5509159564971924</c:v>
                </c:pt>
                <c:pt idx="48">
                  <c:v>3.5021507740020752</c:v>
                </c:pt>
                <c:pt idx="49">
                  <c:v>3.4627890586853027</c:v>
                </c:pt>
                <c:pt idx="50">
                  <c:v>3.4079155921936035</c:v>
                </c:pt>
                <c:pt idx="51">
                  <c:v>3.8956513404846191</c:v>
                </c:pt>
                <c:pt idx="52">
                  <c:v>3.917963981628418</c:v>
                </c:pt>
                <c:pt idx="53">
                  <c:v>3.7925951480865479</c:v>
                </c:pt>
                <c:pt idx="54">
                  <c:v>3.7340872287750244</c:v>
                </c:pt>
                <c:pt idx="55">
                  <c:v>3.7102687358856201</c:v>
                </c:pt>
                <c:pt idx="56">
                  <c:v>3.6899666786193848</c:v>
                </c:pt>
                <c:pt idx="57">
                  <c:v>3.687654972076416</c:v>
                </c:pt>
                <c:pt idx="58">
                  <c:v>3.67828369140625</c:v>
                </c:pt>
                <c:pt idx="59">
                  <c:v>3.6594688892364502</c:v>
                </c:pt>
                <c:pt idx="60">
                  <c:v>3.5796751976013184</c:v>
                </c:pt>
                <c:pt idx="61">
                  <c:v>3.4846394062042236</c:v>
                </c:pt>
                <c:pt idx="62">
                  <c:v>3.4598996639251709</c:v>
                </c:pt>
                <c:pt idx="63">
                  <c:v>3.4620285034179688</c:v>
                </c:pt>
                <c:pt idx="64">
                  <c:v>3.3712687492370605</c:v>
                </c:pt>
                <c:pt idx="65">
                  <c:v>3.2674565315246582</c:v>
                </c:pt>
                <c:pt idx="66">
                  <c:v>3.178170919418335</c:v>
                </c:pt>
                <c:pt idx="67">
                  <c:v>3.1412642002105713</c:v>
                </c:pt>
                <c:pt idx="68">
                  <c:v>3.0779716968536377</c:v>
                </c:pt>
                <c:pt idx="69">
                  <c:v>3.076540470123291</c:v>
                </c:pt>
                <c:pt idx="70">
                  <c:v>3.0747287273406982</c:v>
                </c:pt>
                <c:pt idx="71">
                  <c:v>3.084446907043457</c:v>
                </c:pt>
                <c:pt idx="72">
                  <c:v>3.1192147731781006</c:v>
                </c:pt>
                <c:pt idx="73">
                  <c:v>3.1230077743530273</c:v>
                </c:pt>
                <c:pt idx="74">
                  <c:v>3.1310393810272217</c:v>
                </c:pt>
                <c:pt idx="75">
                  <c:v>3.1558732986450195</c:v>
                </c:pt>
                <c:pt idx="76">
                  <c:v>3.1864652633666992</c:v>
                </c:pt>
                <c:pt idx="77">
                  <c:v>3.2201526165008545</c:v>
                </c:pt>
                <c:pt idx="78">
                  <c:v>3.252798318862915</c:v>
                </c:pt>
                <c:pt idx="79">
                  <c:v>3.2864127159118652</c:v>
                </c:pt>
                <c:pt idx="80">
                  <c:v>3.3231956958770752</c:v>
                </c:pt>
                <c:pt idx="81">
                  <c:v>3.351158618927002</c:v>
                </c:pt>
                <c:pt idx="82">
                  <c:v>3.3923301696777344</c:v>
                </c:pt>
                <c:pt idx="83">
                  <c:v>3.434495210647583</c:v>
                </c:pt>
                <c:pt idx="84">
                  <c:v>3.4672310352325439</c:v>
                </c:pt>
                <c:pt idx="85">
                  <c:v>3.3439850807189941</c:v>
                </c:pt>
                <c:pt idx="86">
                  <c:v>3.2529008388519287</c:v>
                </c:pt>
                <c:pt idx="87">
                  <c:v>3.1742453575134277</c:v>
                </c:pt>
                <c:pt idx="88">
                  <c:v>3.1244847774505615</c:v>
                </c:pt>
                <c:pt idx="89">
                  <c:v>3.0763289928436279</c:v>
                </c:pt>
                <c:pt idx="90">
                  <c:v>3.0446269512176514</c:v>
                </c:pt>
                <c:pt idx="91">
                  <c:v>3.007016658782959</c:v>
                </c:pt>
                <c:pt idx="92">
                  <c:v>2.9698703289031982</c:v>
                </c:pt>
                <c:pt idx="93">
                  <c:v>2.9905884265899658</c:v>
                </c:pt>
                <c:pt idx="94">
                  <c:v>2.9765961170196533</c:v>
                </c:pt>
                <c:pt idx="95">
                  <c:v>2.9732162952423096</c:v>
                </c:pt>
                <c:pt idx="96">
                  <c:v>2.9573307037353516</c:v>
                </c:pt>
                <c:pt idx="97">
                  <c:v>2.9422571659088135</c:v>
                </c:pt>
                <c:pt idx="98">
                  <c:v>2.9305064678192139</c:v>
                </c:pt>
                <c:pt idx="99">
                  <c:v>2.9089927673339844</c:v>
                </c:pt>
                <c:pt idx="100">
                  <c:v>2.9043219089508057</c:v>
                </c:pt>
                <c:pt idx="101">
                  <c:v>2.8780412673950195</c:v>
                </c:pt>
                <c:pt idx="102">
                  <c:v>2.8473083972930908</c:v>
                </c:pt>
                <c:pt idx="103">
                  <c:v>2.7959897518157959</c:v>
                </c:pt>
                <c:pt idx="104">
                  <c:v>2.7732844352722168</c:v>
                </c:pt>
                <c:pt idx="105">
                  <c:v>2.7496392726898193</c:v>
                </c:pt>
                <c:pt idx="106">
                  <c:v>2.7600162029266357</c:v>
                </c:pt>
                <c:pt idx="107">
                  <c:v>2.9068012237548828</c:v>
                </c:pt>
                <c:pt idx="108">
                  <c:v>2.8904681205749512</c:v>
                </c:pt>
                <c:pt idx="109">
                  <c:v>2.9290392398834229</c:v>
                </c:pt>
                <c:pt idx="110">
                  <c:v>2.9489624500274658</c:v>
                </c:pt>
                <c:pt idx="111">
                  <c:v>2.8554906845092773</c:v>
                </c:pt>
                <c:pt idx="112">
                  <c:v>2.7713794708251953</c:v>
                </c:pt>
                <c:pt idx="113">
                  <c:v>2.7595043182373047</c:v>
                </c:pt>
                <c:pt idx="114">
                  <c:v>2.7609155178070068</c:v>
                </c:pt>
                <c:pt idx="115">
                  <c:v>3.2540619373321533</c:v>
                </c:pt>
                <c:pt idx="116">
                  <c:v>3.4782447814941406</c:v>
                </c:pt>
                <c:pt idx="117">
                  <c:v>3.3520166873931885</c:v>
                </c:pt>
                <c:pt idx="118">
                  <c:v>3.2450141906738281</c:v>
                </c:pt>
                <c:pt idx="119">
                  <c:v>3.184490442276001</c:v>
                </c:pt>
                <c:pt idx="120">
                  <c:v>3.1814749240875244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1-4124-BAE7-76479A30D056}"/>
            </c:ext>
          </c:extLst>
        </c:ser>
        <c:ser>
          <c:idx val="2"/>
          <c:order val="2"/>
          <c:tx>
            <c:strRef>
              <c:f>Jones!$AI$3</c:f>
              <c:strCache>
                <c:ptCount val="1"/>
                <c:pt idx="0">
                  <c:v>DOC-EAST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Jones!$AF$34:$AF$154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Jones!$AI$34:$AI$154</c:f>
              <c:numCache>
                <c:formatCode>#,##0.00</c:formatCode>
                <c:ptCount val="121"/>
                <c:pt idx="0">
                  <c:v>2.9942121356725693E-2</c:v>
                </c:pt>
                <c:pt idx="1">
                  <c:v>2.4201758205890656E-2</c:v>
                </c:pt>
                <c:pt idx="2">
                  <c:v>2.5713995099067688E-2</c:v>
                </c:pt>
                <c:pt idx="3">
                  <c:v>2.208663709461689E-2</c:v>
                </c:pt>
                <c:pt idx="4">
                  <c:v>1.6548402607440948E-2</c:v>
                </c:pt>
                <c:pt idx="5">
                  <c:v>1.5166348777711391E-2</c:v>
                </c:pt>
                <c:pt idx="6">
                  <c:v>6.0878177173435688E-3</c:v>
                </c:pt>
                <c:pt idx="7">
                  <c:v>9.5791224157437682E-4</c:v>
                </c:pt>
                <c:pt idx="8">
                  <c:v>4.9595595337450504E-3</c:v>
                </c:pt>
                <c:pt idx="9">
                  <c:v>3.1046642106957734E-4</c:v>
                </c:pt>
                <c:pt idx="10">
                  <c:v>3.7459635393588542E-8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2.5871642606034584E-8</c:v>
                </c:pt>
                <c:pt idx="117">
                  <c:v>4.6651084630866535E-6</c:v>
                </c:pt>
                <c:pt idx="118">
                  <c:v>1.7849347386800218E-6</c:v>
                </c:pt>
                <c:pt idx="119">
                  <c:v>1.3142762611551007E-7</c:v>
                </c:pt>
                <c:pt idx="120">
                  <c:v>4.6506360718012729E-7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31-4124-BAE7-76479A30D056}"/>
            </c:ext>
          </c:extLst>
        </c:ser>
        <c:ser>
          <c:idx val="3"/>
          <c:order val="3"/>
          <c:tx>
            <c:strRef>
              <c:f>Jones!$AJ$3</c:f>
              <c:strCache>
                <c:ptCount val="1"/>
                <c:pt idx="0">
                  <c:v>DOC-Delta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numRef>
              <c:f>Jones!$AF$34:$AF$154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Jones!$AJ$34:$AJ$154</c:f>
              <c:numCache>
                <c:formatCode>#,##0.00</c:formatCode>
                <c:ptCount val="121"/>
                <c:pt idx="0">
                  <c:v>0.69470465183258057</c:v>
                </c:pt>
                <c:pt idx="1">
                  <c:v>0.56304746866226196</c:v>
                </c:pt>
                <c:pt idx="2">
                  <c:v>0.56705659627914429</c:v>
                </c:pt>
                <c:pt idx="3">
                  <c:v>0.49126887321472168</c:v>
                </c:pt>
                <c:pt idx="4">
                  <c:v>0.38769316673278809</c:v>
                </c:pt>
                <c:pt idx="5">
                  <c:v>0.36087128520011902</c:v>
                </c:pt>
                <c:pt idx="6">
                  <c:v>0.19304187595844269</c:v>
                </c:pt>
                <c:pt idx="7">
                  <c:v>0.10106305778026581</c:v>
                </c:pt>
                <c:pt idx="8">
                  <c:v>0.16691289842128754</c:v>
                </c:pt>
                <c:pt idx="9">
                  <c:v>8.1778734922409058E-2</c:v>
                </c:pt>
                <c:pt idx="10">
                  <c:v>9.6749588847160339E-2</c:v>
                </c:pt>
                <c:pt idx="11">
                  <c:v>8.5979335010051727E-2</c:v>
                </c:pt>
                <c:pt idx="12">
                  <c:v>6.4539261162281036E-2</c:v>
                </c:pt>
                <c:pt idx="13">
                  <c:v>5.9231474995613098E-2</c:v>
                </c:pt>
                <c:pt idx="14">
                  <c:v>5.4119840264320374E-2</c:v>
                </c:pt>
                <c:pt idx="15">
                  <c:v>5.092514306306839E-2</c:v>
                </c:pt>
                <c:pt idx="16">
                  <c:v>4.7417018562555313E-2</c:v>
                </c:pt>
                <c:pt idx="17">
                  <c:v>4.512491449713707E-2</c:v>
                </c:pt>
                <c:pt idx="18">
                  <c:v>4.4538769870996475E-2</c:v>
                </c:pt>
                <c:pt idx="19">
                  <c:v>4.5101739466190338E-2</c:v>
                </c:pt>
                <c:pt idx="20">
                  <c:v>4.6165931969881058E-2</c:v>
                </c:pt>
                <c:pt idx="21">
                  <c:v>4.616377130150795E-2</c:v>
                </c:pt>
                <c:pt idx="22">
                  <c:v>4.6487454324960709E-2</c:v>
                </c:pt>
                <c:pt idx="23">
                  <c:v>4.7387942671775818E-2</c:v>
                </c:pt>
                <c:pt idx="24">
                  <c:v>4.8265524208545685E-2</c:v>
                </c:pt>
                <c:pt idx="25">
                  <c:v>4.8178188502788544E-2</c:v>
                </c:pt>
                <c:pt idx="26">
                  <c:v>4.7653239220380783E-2</c:v>
                </c:pt>
                <c:pt idx="27">
                  <c:v>4.7183722257614136E-2</c:v>
                </c:pt>
                <c:pt idx="28">
                  <c:v>4.795408621430397E-2</c:v>
                </c:pt>
                <c:pt idx="29">
                  <c:v>4.8963624984025955E-2</c:v>
                </c:pt>
                <c:pt idx="30">
                  <c:v>6.2041625380516052E-2</c:v>
                </c:pt>
                <c:pt idx="31">
                  <c:v>6.77223801612854E-2</c:v>
                </c:pt>
                <c:pt idx="32">
                  <c:v>6.8033009767532349E-2</c:v>
                </c:pt>
                <c:pt idx="33">
                  <c:v>6.8509452044963837E-2</c:v>
                </c:pt>
                <c:pt idx="34">
                  <c:v>6.9717444479465485E-2</c:v>
                </c:pt>
                <c:pt idx="35">
                  <c:v>7.191263884305954E-2</c:v>
                </c:pt>
                <c:pt idx="36">
                  <c:v>7.075607031583786E-2</c:v>
                </c:pt>
                <c:pt idx="37">
                  <c:v>7.1349307894706726E-2</c:v>
                </c:pt>
                <c:pt idx="38">
                  <c:v>7.2941243648529053E-2</c:v>
                </c:pt>
                <c:pt idx="39">
                  <c:v>7.4186921119689941E-2</c:v>
                </c:pt>
                <c:pt idx="40">
                  <c:v>7.4868373572826385E-2</c:v>
                </c:pt>
                <c:pt idx="41">
                  <c:v>7.5155660510063171E-2</c:v>
                </c:pt>
                <c:pt idx="42">
                  <c:v>7.5653359293937683E-2</c:v>
                </c:pt>
                <c:pt idx="43">
                  <c:v>7.6592102646827698E-2</c:v>
                </c:pt>
                <c:pt idx="44">
                  <c:v>7.7372319996356964E-2</c:v>
                </c:pt>
                <c:pt idx="45">
                  <c:v>7.785489410161972E-2</c:v>
                </c:pt>
                <c:pt idx="46">
                  <c:v>7.7709555625915527E-2</c:v>
                </c:pt>
                <c:pt idx="47">
                  <c:v>7.791321724653244E-2</c:v>
                </c:pt>
                <c:pt idx="48">
                  <c:v>7.9721175134181976E-2</c:v>
                </c:pt>
                <c:pt idx="49">
                  <c:v>8.1926941871643066E-2</c:v>
                </c:pt>
                <c:pt idx="50">
                  <c:v>8.3407126367092133E-2</c:v>
                </c:pt>
                <c:pt idx="51">
                  <c:v>8.2515738904476166E-2</c:v>
                </c:pt>
                <c:pt idx="52">
                  <c:v>8.0625675618648529E-2</c:v>
                </c:pt>
                <c:pt idx="53">
                  <c:v>8.0223172903060913E-2</c:v>
                </c:pt>
                <c:pt idx="54">
                  <c:v>8.0613143742084503E-2</c:v>
                </c:pt>
                <c:pt idx="55">
                  <c:v>8.0703213810920715E-2</c:v>
                </c:pt>
                <c:pt idx="56">
                  <c:v>8.1364542245864868E-2</c:v>
                </c:pt>
                <c:pt idx="57">
                  <c:v>8.183278888463974E-2</c:v>
                </c:pt>
                <c:pt idx="58">
                  <c:v>8.1817455589771271E-2</c:v>
                </c:pt>
                <c:pt idx="59">
                  <c:v>8.1320948898792267E-2</c:v>
                </c:pt>
                <c:pt idx="60">
                  <c:v>0.1263563334941864</c:v>
                </c:pt>
                <c:pt idx="61">
                  <c:v>0.1624593585729599</c:v>
                </c:pt>
                <c:pt idx="62">
                  <c:v>0.16318225860595703</c:v>
                </c:pt>
                <c:pt idx="63">
                  <c:v>0.17067079246044159</c:v>
                </c:pt>
                <c:pt idx="64">
                  <c:v>0.16902780532836914</c:v>
                </c:pt>
                <c:pt idx="65">
                  <c:v>0.16021430492401123</c:v>
                </c:pt>
                <c:pt idx="66">
                  <c:v>0.15888054668903351</c:v>
                </c:pt>
                <c:pt idx="67">
                  <c:v>0.15712226927280426</c:v>
                </c:pt>
                <c:pt idx="68">
                  <c:v>0.1565806120634079</c:v>
                </c:pt>
                <c:pt idx="69">
                  <c:v>0.16231033205986023</c:v>
                </c:pt>
                <c:pt idx="70">
                  <c:v>0.16881899535655975</c:v>
                </c:pt>
                <c:pt idx="71">
                  <c:v>0.16706307232379913</c:v>
                </c:pt>
                <c:pt idx="72">
                  <c:v>0.16868111491203308</c:v>
                </c:pt>
                <c:pt idx="73">
                  <c:v>0.16861292719841003</c:v>
                </c:pt>
                <c:pt idx="74">
                  <c:v>0.16897168755531311</c:v>
                </c:pt>
                <c:pt idx="75">
                  <c:v>0.17106914520263672</c:v>
                </c:pt>
                <c:pt idx="76">
                  <c:v>0.17398077249526978</c:v>
                </c:pt>
                <c:pt idx="77">
                  <c:v>0.17396537959575653</c:v>
                </c:pt>
                <c:pt idx="78">
                  <c:v>0.17327432334423065</c:v>
                </c:pt>
                <c:pt idx="79">
                  <c:v>0.17384111881256104</c:v>
                </c:pt>
                <c:pt idx="80">
                  <c:v>0.16913671791553497</c:v>
                </c:pt>
                <c:pt idx="81">
                  <c:v>0.17711007595062256</c:v>
                </c:pt>
                <c:pt idx="82">
                  <c:v>0.16531001031398773</c:v>
                </c:pt>
                <c:pt idx="83">
                  <c:v>0.15313129127025604</c:v>
                </c:pt>
                <c:pt idx="84">
                  <c:v>0.15111835300922394</c:v>
                </c:pt>
                <c:pt idx="85">
                  <c:v>0.15179698169231415</c:v>
                </c:pt>
                <c:pt idx="86">
                  <c:v>0.15016089379787445</c:v>
                </c:pt>
                <c:pt idx="87">
                  <c:v>0.14915305376052856</c:v>
                </c:pt>
                <c:pt idx="88">
                  <c:v>0.14716571569442749</c:v>
                </c:pt>
                <c:pt idx="89">
                  <c:v>0.1471802145242691</c:v>
                </c:pt>
                <c:pt idx="90">
                  <c:v>0.14901430904865265</c:v>
                </c:pt>
                <c:pt idx="91">
                  <c:v>0.14580291509628296</c:v>
                </c:pt>
                <c:pt idx="92">
                  <c:v>0.14680157601833344</c:v>
                </c:pt>
                <c:pt idx="93">
                  <c:v>0.14756219089031219</c:v>
                </c:pt>
                <c:pt idx="94">
                  <c:v>0.14856302738189697</c:v>
                </c:pt>
                <c:pt idx="95">
                  <c:v>0.15043558180332184</c:v>
                </c:pt>
                <c:pt idx="96">
                  <c:v>0.1709735244512558</c:v>
                </c:pt>
                <c:pt idx="97">
                  <c:v>0.16343766450881958</c:v>
                </c:pt>
                <c:pt idx="98">
                  <c:v>0.16287040710449219</c:v>
                </c:pt>
                <c:pt idx="99">
                  <c:v>0.17118829488754272</c:v>
                </c:pt>
                <c:pt idx="100">
                  <c:v>0.17538896203041077</c:v>
                </c:pt>
                <c:pt idx="101">
                  <c:v>0.1775452047586441</c:v>
                </c:pt>
                <c:pt idx="102">
                  <c:v>0.18548120558261871</c:v>
                </c:pt>
                <c:pt idx="103">
                  <c:v>0.19069923460483551</c:v>
                </c:pt>
                <c:pt idx="104">
                  <c:v>0.19406673312187195</c:v>
                </c:pt>
                <c:pt idx="105">
                  <c:v>0.19684794545173645</c:v>
                </c:pt>
                <c:pt idx="106">
                  <c:v>0.198496013879776</c:v>
                </c:pt>
                <c:pt idx="107">
                  <c:v>0.16378341615200043</c:v>
                </c:pt>
                <c:pt idx="108">
                  <c:v>0.15878355503082275</c:v>
                </c:pt>
                <c:pt idx="109">
                  <c:v>0.16739568114280701</c:v>
                </c:pt>
                <c:pt idx="110">
                  <c:v>0.1628824770450592</c:v>
                </c:pt>
                <c:pt idx="111">
                  <c:v>0.19100862741470337</c:v>
                </c:pt>
                <c:pt idx="112">
                  <c:v>0.18800345063209534</c:v>
                </c:pt>
                <c:pt idx="113">
                  <c:v>0.18826474249362946</c:v>
                </c:pt>
                <c:pt idx="114">
                  <c:v>0.1853506863117218</c:v>
                </c:pt>
                <c:pt idx="115">
                  <c:v>0.18437254428863525</c:v>
                </c:pt>
                <c:pt idx="116">
                  <c:v>0.18970721960067749</c:v>
                </c:pt>
                <c:pt idx="117">
                  <c:v>0.20187291502952576</c:v>
                </c:pt>
                <c:pt idx="118">
                  <c:v>0.18372003734111786</c:v>
                </c:pt>
                <c:pt idx="119">
                  <c:v>0.17417626082897186</c:v>
                </c:pt>
                <c:pt idx="120">
                  <c:v>0.19482488930225372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31-4124-BAE7-76479A30D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984064"/>
        <c:axId val="246994432"/>
      </c:areaChart>
      <c:lineChart>
        <c:grouping val="standard"/>
        <c:varyColors val="0"/>
        <c:ser>
          <c:idx val="5"/>
          <c:order val="4"/>
          <c:tx>
            <c:strRef>
              <c:f>Jones!$AL$3</c:f>
              <c:strCache>
                <c:ptCount val="1"/>
                <c:pt idx="0">
                  <c:v>DOC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Jones!$AF$34:$AF$154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Jones!$AL$34:$AL$154</c:f>
              <c:numCache>
                <c:formatCode>#,##0.00</c:formatCode>
                <c:ptCount val="121"/>
                <c:pt idx="0">
                  <c:v>4.7919778823852539</c:v>
                </c:pt>
                <c:pt idx="1">
                  <c:v>5.850806713104248</c:v>
                </c:pt>
                <c:pt idx="2">
                  <c:v>5.499488353729248</c:v>
                </c:pt>
                <c:pt idx="3">
                  <c:v>5.4474725723266602</c:v>
                </c:pt>
                <c:pt idx="4">
                  <c:v>5.4867367744445801</c:v>
                </c:pt>
                <c:pt idx="5">
                  <c:v>5.4374094009399414</c:v>
                </c:pt>
                <c:pt idx="6">
                  <c:v>5.533757209777832</c:v>
                </c:pt>
                <c:pt idx="7">
                  <c:v>5.5628147125244141</c:v>
                </c:pt>
                <c:pt idx="8">
                  <c:v>5.3042168617248535</c:v>
                </c:pt>
                <c:pt idx="9">
                  <c:v>5.2657332420349121</c:v>
                </c:pt>
                <c:pt idx="10">
                  <c:v>5.6267099380493164</c:v>
                </c:pt>
                <c:pt idx="11">
                  <c:v>6.0242018699645996</c:v>
                </c:pt>
                <c:pt idx="12">
                  <c:v>5.7427148818969727</c:v>
                </c:pt>
                <c:pt idx="13">
                  <c:v>6.8525247573852539</c:v>
                </c:pt>
                <c:pt idx="14">
                  <c:v>6.9659357070922852</c:v>
                </c:pt>
                <c:pt idx="15">
                  <c:v>6.7338151931762695</c:v>
                </c:pt>
                <c:pt idx="16">
                  <c:v>6.2911405563354492</c:v>
                </c:pt>
                <c:pt idx="17">
                  <c:v>6.1122703552246094</c:v>
                </c:pt>
                <c:pt idx="18">
                  <c:v>6.0330390930175781</c:v>
                </c:pt>
                <c:pt idx="19">
                  <c:v>6.3920550346374512</c:v>
                </c:pt>
                <c:pt idx="20">
                  <c:v>5.956021785736084</c:v>
                </c:pt>
                <c:pt idx="21">
                  <c:v>5.6871395111083984</c:v>
                </c:pt>
                <c:pt idx="22">
                  <c:v>5.5315794944763184</c:v>
                </c:pt>
                <c:pt idx="23">
                  <c:v>5.4640698432922363</c:v>
                </c:pt>
                <c:pt idx="24">
                  <c:v>5.3270468711853027</c:v>
                </c:pt>
                <c:pt idx="25">
                  <c:v>5.0934000015258789</c:v>
                </c:pt>
                <c:pt idx="26">
                  <c:v>4.8916535377502441</c:v>
                </c:pt>
                <c:pt idx="27">
                  <c:v>4.7763853073120117</c:v>
                </c:pt>
                <c:pt idx="28">
                  <c:v>4.654022216796875</c:v>
                </c:pt>
                <c:pt idx="29">
                  <c:v>4.5920453071594238</c:v>
                </c:pt>
                <c:pt idx="30">
                  <c:v>4.4988322257995605</c:v>
                </c:pt>
                <c:pt idx="31">
                  <c:v>4.4751076698303223</c:v>
                </c:pt>
                <c:pt idx="32">
                  <c:v>4.4075818061828613</c:v>
                </c:pt>
                <c:pt idx="33">
                  <c:v>4.3628859519958496</c:v>
                </c:pt>
                <c:pt idx="34">
                  <c:v>4.6907939910888672</c:v>
                </c:pt>
                <c:pt idx="35">
                  <c:v>4.6356062889099121</c:v>
                </c:pt>
                <c:pt idx="36">
                  <c:v>4.4978094100952148</c:v>
                </c:pt>
                <c:pt idx="37">
                  <c:v>4.3125462532043457</c:v>
                </c:pt>
                <c:pt idx="38">
                  <c:v>4.1845970153808594</c:v>
                </c:pt>
                <c:pt idx="39">
                  <c:v>4.0303044319152832</c:v>
                </c:pt>
                <c:pt idx="40">
                  <c:v>3.9477775096893311</c:v>
                </c:pt>
                <c:pt idx="41">
                  <c:v>3.8879120349884033</c:v>
                </c:pt>
                <c:pt idx="42">
                  <c:v>3.8525705337524414</c:v>
                </c:pt>
                <c:pt idx="43">
                  <c:v>3.8150253295898438</c:v>
                </c:pt>
                <c:pt idx="44">
                  <c:v>3.8001613616943359</c:v>
                </c:pt>
                <c:pt idx="45">
                  <c:v>3.758894681930542</c:v>
                </c:pt>
                <c:pt idx="46">
                  <c:v>3.7021446228027344</c:v>
                </c:pt>
                <c:pt idx="47">
                  <c:v>3.6288290023803711</c:v>
                </c:pt>
                <c:pt idx="48">
                  <c:v>3.5818707942962646</c:v>
                </c:pt>
                <c:pt idx="49">
                  <c:v>3.5447149276733398</c:v>
                </c:pt>
                <c:pt idx="50">
                  <c:v>3.4913184642791748</c:v>
                </c:pt>
                <c:pt idx="51">
                  <c:v>3.9781701564788818</c:v>
                </c:pt>
                <c:pt idx="52">
                  <c:v>3.9985949993133545</c:v>
                </c:pt>
                <c:pt idx="53">
                  <c:v>3.8728313446044922</c:v>
                </c:pt>
                <c:pt idx="54">
                  <c:v>3.8147008419036865</c:v>
                </c:pt>
                <c:pt idx="55">
                  <c:v>3.7909677028656006</c:v>
                </c:pt>
                <c:pt idx="56">
                  <c:v>3.7713325023651123</c:v>
                </c:pt>
                <c:pt idx="57">
                  <c:v>3.7694721221923828</c:v>
                </c:pt>
                <c:pt idx="58">
                  <c:v>3.7600874900817871</c:v>
                </c:pt>
                <c:pt idx="59">
                  <c:v>3.7407772541046143</c:v>
                </c:pt>
                <c:pt idx="60">
                  <c:v>3.7060275077819824</c:v>
                </c:pt>
                <c:pt idx="61">
                  <c:v>3.6470973491668701</c:v>
                </c:pt>
                <c:pt idx="62">
                  <c:v>3.6230833530426025</c:v>
                </c:pt>
                <c:pt idx="63">
                  <c:v>3.6327016353607178</c:v>
                </c:pt>
                <c:pt idx="64">
                  <c:v>3.5402977466583252</c:v>
                </c:pt>
                <c:pt idx="65">
                  <c:v>3.4276678562164307</c:v>
                </c:pt>
                <c:pt idx="66">
                  <c:v>3.3370511531829834</c:v>
                </c:pt>
                <c:pt idx="67">
                  <c:v>3.2983865737915039</c:v>
                </c:pt>
                <c:pt idx="68">
                  <c:v>3.2345511913299561</c:v>
                </c:pt>
                <c:pt idx="69">
                  <c:v>3.2388439178466797</c:v>
                </c:pt>
                <c:pt idx="70">
                  <c:v>3.2435441017150879</c:v>
                </c:pt>
                <c:pt idx="71">
                  <c:v>3.2515103816986084</c:v>
                </c:pt>
                <c:pt idx="72">
                  <c:v>3.2878923416137695</c:v>
                </c:pt>
                <c:pt idx="73">
                  <c:v>3.2916190624237061</c:v>
                </c:pt>
                <c:pt idx="74">
                  <c:v>3.30000901222229</c:v>
                </c:pt>
                <c:pt idx="75">
                  <c:v>3.3269424438476563</c:v>
                </c:pt>
                <c:pt idx="76">
                  <c:v>3.3604476451873779</c:v>
                </c:pt>
                <c:pt idx="77">
                  <c:v>3.3941140174865723</c:v>
                </c:pt>
                <c:pt idx="78">
                  <c:v>3.4260680675506592</c:v>
                </c:pt>
                <c:pt idx="79">
                  <c:v>3.4602510929107666</c:v>
                </c:pt>
                <c:pt idx="80">
                  <c:v>3.4923291206359863</c:v>
                </c:pt>
                <c:pt idx="81">
                  <c:v>3.5282702445983887</c:v>
                </c:pt>
                <c:pt idx="82">
                  <c:v>3.5576398372650146</c:v>
                </c:pt>
                <c:pt idx="83">
                  <c:v>3.58762526512146</c:v>
                </c:pt>
                <c:pt idx="84">
                  <c:v>3.6183512210845947</c:v>
                </c:pt>
                <c:pt idx="85">
                  <c:v>3.4957842826843262</c:v>
                </c:pt>
                <c:pt idx="86">
                  <c:v>3.4030606746673584</c:v>
                </c:pt>
                <c:pt idx="87">
                  <c:v>3.3233990669250488</c:v>
                </c:pt>
                <c:pt idx="88">
                  <c:v>3.2716543674468994</c:v>
                </c:pt>
                <c:pt idx="89">
                  <c:v>3.2235128879547119</c:v>
                </c:pt>
                <c:pt idx="90">
                  <c:v>3.1936430931091309</c:v>
                </c:pt>
                <c:pt idx="91">
                  <c:v>3.1528217792510986</c:v>
                </c:pt>
                <c:pt idx="92">
                  <c:v>3.1166739463806152</c:v>
                </c:pt>
                <c:pt idx="93">
                  <c:v>3.1381487846374512</c:v>
                </c:pt>
                <c:pt idx="94">
                  <c:v>3.1251552104949951</c:v>
                </c:pt>
                <c:pt idx="95">
                  <c:v>3.1236486434936523</c:v>
                </c:pt>
                <c:pt idx="96">
                  <c:v>3.1283001899719238</c:v>
                </c:pt>
                <c:pt idx="97">
                  <c:v>3.1056928634643555</c:v>
                </c:pt>
                <c:pt idx="98">
                  <c:v>3.0933783054351807</c:v>
                </c:pt>
                <c:pt idx="99">
                  <c:v>3.0801856517791748</c:v>
                </c:pt>
                <c:pt idx="100">
                  <c:v>3.0797126293182373</c:v>
                </c:pt>
                <c:pt idx="101">
                  <c:v>3.0555839538574219</c:v>
                </c:pt>
                <c:pt idx="102">
                  <c:v>3.0327839851379395</c:v>
                </c:pt>
                <c:pt idx="103">
                  <c:v>2.986685037612915</c:v>
                </c:pt>
                <c:pt idx="104">
                  <c:v>2.9673464298248291</c:v>
                </c:pt>
                <c:pt idx="105">
                  <c:v>2.9464879035949707</c:v>
                </c:pt>
                <c:pt idx="106">
                  <c:v>2.9585108757019043</c:v>
                </c:pt>
                <c:pt idx="107">
                  <c:v>3.0705821514129639</c:v>
                </c:pt>
                <c:pt idx="108">
                  <c:v>3.0492448806762695</c:v>
                </c:pt>
                <c:pt idx="109">
                  <c:v>3.0964319705963135</c:v>
                </c:pt>
                <c:pt idx="110">
                  <c:v>3.1118407249450684</c:v>
                </c:pt>
                <c:pt idx="111">
                  <c:v>3.0464956760406494</c:v>
                </c:pt>
                <c:pt idx="112">
                  <c:v>2.9593815803527832</c:v>
                </c:pt>
                <c:pt idx="113">
                  <c:v>2.9477639198303223</c:v>
                </c:pt>
                <c:pt idx="114">
                  <c:v>2.9462623596191406</c:v>
                </c:pt>
                <c:pt idx="115">
                  <c:v>3.4384291172027588</c:v>
                </c:pt>
                <c:pt idx="116">
                  <c:v>3.6679494380950928</c:v>
                </c:pt>
                <c:pt idx="117">
                  <c:v>3.5539388656616211</c:v>
                </c:pt>
                <c:pt idx="118">
                  <c:v>3.428753137588501</c:v>
                </c:pt>
                <c:pt idx="119">
                  <c:v>3.3586695194244385</c:v>
                </c:pt>
                <c:pt idx="120">
                  <c:v>3.3763198852539063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31-4124-BAE7-76479A30D056}"/>
            </c:ext>
          </c:extLst>
        </c:ser>
        <c:ser>
          <c:idx val="4"/>
          <c:order val="5"/>
          <c:tx>
            <c:strRef>
              <c:f>Jones!$AM$3</c:f>
              <c:strCache>
                <c:ptCount val="1"/>
                <c:pt idx="0">
                  <c:v>Jones PP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Jones!$AF$34:$AF$154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Jones!$AM$34:$AM$154</c:f>
              <c:numCache>
                <c:formatCode>General</c:formatCode>
                <c:ptCount val="121"/>
                <c:pt idx="0">
                  <c:v>5.3699998855590803</c:v>
                </c:pt>
                <c:pt idx="1">
                  <c:v>5.8200001716613698</c:v>
                </c:pt>
                <c:pt idx="2">
                  <c:v>6.0199999809265101</c:v>
                </c:pt>
                <c:pt idx="3">
                  <c:v>5.8000001907348597</c:v>
                </c:pt>
                <c:pt idx="4">
                  <c:v>5.6500000953674299</c:v>
                </c:pt>
                <c:pt idx="5">
                  <c:v>5.6799998283386204</c:v>
                </c:pt>
                <c:pt idx="6">
                  <c:v>5.5700001716613698</c:v>
                </c:pt>
                <c:pt idx="7">
                  <c:v>5.4800000190734801</c:v>
                </c:pt>
                <c:pt idx="8">
                  <c:v>5.5999999046325604</c:v>
                </c:pt>
                <c:pt idx="9">
                  <c:v>5.1999998092651296</c:v>
                </c:pt>
                <c:pt idx="10">
                  <c:v>5.3000001907348597</c:v>
                </c:pt>
                <c:pt idx="11">
                  <c:v>5.9299998283386204</c:v>
                </c:pt>
                <c:pt idx="12">
                  <c:v>5.8699998855590803</c:v>
                </c:pt>
                <c:pt idx="13">
                  <c:v>6.7300000190734801</c:v>
                </c:pt>
                <c:pt idx="14">
                  <c:v>6.8699998855590803</c:v>
                </c:pt>
                <c:pt idx="15">
                  <c:v>6.5300002098083496</c:v>
                </c:pt>
                <c:pt idx="16">
                  <c:v>6.21000003814697</c:v>
                </c:pt>
                <c:pt idx="17">
                  <c:v>5.9699997901916504</c:v>
                </c:pt>
                <c:pt idx="18">
                  <c:v>5.9400000572204501</c:v>
                </c:pt>
                <c:pt idx="19">
                  <c:v>5.6500000953674299</c:v>
                </c:pt>
                <c:pt idx="20">
                  <c:v>5.5</c:v>
                </c:pt>
                <c:pt idx="21">
                  <c:v>5.4699997901916504</c:v>
                </c:pt>
                <c:pt idx="22">
                  <c:v>5.5199999809265101</c:v>
                </c:pt>
                <c:pt idx="23">
                  <c:v>5.4499998092651296</c:v>
                </c:pt>
                <c:pt idx="24">
                  <c:v>5.3400001525878897</c:v>
                </c:pt>
                <c:pt idx="25">
                  <c:v>5.1399998664855904</c:v>
                </c:pt>
                <c:pt idx="26">
                  <c:v>4.9299998283386204</c:v>
                </c:pt>
                <c:pt idx="27">
                  <c:v>4.9000000953674299</c:v>
                </c:pt>
                <c:pt idx="28">
                  <c:v>4.75</c:v>
                </c:pt>
                <c:pt idx="29">
                  <c:v>4.7300000190734801</c:v>
                </c:pt>
                <c:pt idx="30" formatCode="0.00">
                  <c:v>4.4899997711181596</c:v>
                </c:pt>
                <c:pt idx="31">
                  <c:v>4.5599999427795401</c:v>
                </c:pt>
                <c:pt idx="32">
                  <c:v>4.5199999809265101</c:v>
                </c:pt>
                <c:pt idx="33">
                  <c:v>4.4699997901916504</c:v>
                </c:pt>
                <c:pt idx="34">
                  <c:v>4.3899998664855904</c:v>
                </c:pt>
                <c:pt idx="35">
                  <c:v>4.3299999237060502</c:v>
                </c:pt>
                <c:pt idx="36">
                  <c:v>4.2899999618530202</c:v>
                </c:pt>
                <c:pt idx="37">
                  <c:v>4.2199997901916504</c:v>
                </c:pt>
                <c:pt idx="38">
                  <c:v>4.1100001335143999</c:v>
                </c:pt>
                <c:pt idx="39">
                  <c:v>3.9800000190734801</c:v>
                </c:pt>
                <c:pt idx="40">
                  <c:v>3.88000011444091</c:v>
                </c:pt>
                <c:pt idx="41">
                  <c:v>3.8399999141693102</c:v>
                </c:pt>
                <c:pt idx="42">
                  <c:v>3.8099999427795401</c:v>
                </c:pt>
                <c:pt idx="43">
                  <c:v>3.7899999618530198</c:v>
                </c:pt>
                <c:pt idx="44">
                  <c:v>3.75</c:v>
                </c:pt>
                <c:pt idx="45">
                  <c:v>3.7200000286102202</c:v>
                </c:pt>
                <c:pt idx="46">
                  <c:v>3.6900000572204501</c:v>
                </c:pt>
                <c:pt idx="47">
                  <c:v>3.5899999141693102</c:v>
                </c:pt>
                <c:pt idx="48">
                  <c:v>3.7799999713897701</c:v>
                </c:pt>
                <c:pt idx="49">
                  <c:v>4.13000011444091</c:v>
                </c:pt>
                <c:pt idx="50">
                  <c:v>4.0300002098083496</c:v>
                </c:pt>
                <c:pt idx="51">
                  <c:v>3.88000011444091</c:v>
                </c:pt>
                <c:pt idx="52">
                  <c:v>3.8199999332427899</c:v>
                </c:pt>
                <c:pt idx="53">
                  <c:v>3.7300000190734801</c:v>
                </c:pt>
                <c:pt idx="54">
                  <c:v>3.70000004768371</c:v>
                </c:pt>
                <c:pt idx="55">
                  <c:v>3.6800000667571999</c:v>
                </c:pt>
                <c:pt idx="56">
                  <c:v>3.67000007629394</c:v>
                </c:pt>
                <c:pt idx="57">
                  <c:v>3.67000007629394</c:v>
                </c:pt>
                <c:pt idx="58">
                  <c:v>3.66000008583068</c:v>
                </c:pt>
                <c:pt idx="59" formatCode="0.00">
                  <c:v>3.7200000286102202</c:v>
                </c:pt>
                <c:pt idx="60" formatCode="0.00">
                  <c:v>3.7200000286102202</c:v>
                </c:pt>
                <c:pt idx="61" formatCode="0.00">
                  <c:v>3.6800000667571999</c:v>
                </c:pt>
                <c:pt idx="62" formatCode="0.00">
                  <c:v>3.6199998855590798</c:v>
                </c:pt>
                <c:pt idx="63" formatCode="0.00">
                  <c:v>3.5899999141693102</c:v>
                </c:pt>
                <c:pt idx="64">
                  <c:v>3.5399999618530198</c:v>
                </c:pt>
                <c:pt idx="65">
                  <c:v>3.4300000667571999</c:v>
                </c:pt>
                <c:pt idx="66">
                  <c:v>3.3900001049041699</c:v>
                </c:pt>
                <c:pt idx="67">
                  <c:v>3.3199999332427899</c:v>
                </c:pt>
                <c:pt idx="68">
                  <c:v>3.46000003814697</c:v>
                </c:pt>
                <c:pt idx="69">
                  <c:v>3.5</c:v>
                </c:pt>
                <c:pt idx="70">
                  <c:v>3.4400000572204501</c:v>
                </c:pt>
                <c:pt idx="71">
                  <c:v>3.4300000667571999</c:v>
                </c:pt>
                <c:pt idx="72">
                  <c:v>3.4300000667571999</c:v>
                </c:pt>
                <c:pt idx="73">
                  <c:v>3.42000007629394</c:v>
                </c:pt>
                <c:pt idx="74">
                  <c:v>3.45000004768371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3.42000007629394</c:v>
                </c:pt>
                <c:pt idx="84">
                  <c:v>3.3499999046325599</c:v>
                </c:pt>
                <c:pt idx="85">
                  <c:v>3.3199999332427899</c:v>
                </c:pt>
                <c:pt idx="86">
                  <c:v>3.2200000286102202</c:v>
                </c:pt>
                <c:pt idx="87">
                  <c:v>3.1800000667571999</c:v>
                </c:pt>
                <c:pt idx="88">
                  <c:v>3.1500000953674299</c:v>
                </c:pt>
                <c:pt idx="89">
                  <c:v>3.1400001049041699</c:v>
                </c:pt>
                <c:pt idx="90">
                  <c:v>3.13000011444091</c:v>
                </c:pt>
                <c:pt idx="91">
                  <c:v>3.0999999046325599</c:v>
                </c:pt>
                <c:pt idx="92">
                  <c:v>3.0299999713897701</c:v>
                </c:pt>
                <c:pt idx="93">
                  <c:v>3.0699999332427899</c:v>
                </c:pt>
                <c:pt idx="94">
                  <c:v>3.1800000667571999</c:v>
                </c:pt>
                <c:pt idx="95">
                  <c:v>3.0399999618530198</c:v>
                </c:pt>
                <c:pt idx="96">
                  <c:v>3</c:v>
                </c:pt>
                <c:pt idx="97">
                  <c:v>3.0999999046325599</c:v>
                </c:pt>
                <c:pt idx="98">
                  <c:v>3.0799999237060498</c:v>
                </c:pt>
                <c:pt idx="99">
                  <c:v>3.0299999713897701</c:v>
                </c:pt>
                <c:pt idx="100">
                  <c:v>3.0899999141693102</c:v>
                </c:pt>
                <c:pt idx="101">
                  <c:v>3.0899999141693102</c:v>
                </c:pt>
                <c:pt idx="102">
                  <c:v>3.0099999904632502</c:v>
                </c:pt>
                <c:pt idx="103">
                  <c:v>3.0599999427795401</c:v>
                </c:pt>
                <c:pt idx="104">
                  <c:v>3</c:v>
                </c:pt>
                <c:pt idx="105">
                  <c:v>3.42000007629394</c:v>
                </c:pt>
                <c:pt idx="106">
                  <c:v>3.3499999046325599</c:v>
                </c:pt>
                <c:pt idx="107">
                  <c:v>3.3199999332427899</c:v>
                </c:pt>
                <c:pt idx="108">
                  <c:v>3.3499999046325599</c:v>
                </c:pt>
                <c:pt idx="109">
                  <c:v>3.3399999141693102</c:v>
                </c:pt>
                <c:pt idx="110">
                  <c:v>3.4000000953674299</c:v>
                </c:pt>
                <c:pt idx="111">
                  <c:v>3.4400000572204501</c:v>
                </c:pt>
                <c:pt idx="112">
                  <c:v>3.3599998950958199</c:v>
                </c:pt>
                <c:pt idx="113">
                  <c:v>3.2799999713897701</c:v>
                </c:pt>
                <c:pt idx="114">
                  <c:v>3.25</c:v>
                </c:pt>
                <c:pt idx="115">
                  <c:v>3.3599998950958199</c:v>
                </c:pt>
                <c:pt idx="116">
                  <c:v>3.3900001049041699</c:v>
                </c:pt>
                <c:pt idx="117">
                  <c:v>3.3399999141693102</c:v>
                </c:pt>
                <c:pt idx="118">
                  <c:v>3.20000004768371</c:v>
                </c:pt>
                <c:pt idx="119">
                  <c:v>3.2400000095367401</c:v>
                </c:pt>
                <c:pt idx="120">
                  <c:v>3.2599999904632502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631-4124-BAE7-76479A30D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984064"/>
        <c:axId val="246994432"/>
      </c:lineChart>
      <c:dateAx>
        <c:axId val="246984064"/>
        <c:scaling>
          <c:orientation val="minMax"/>
          <c:max val="45109"/>
          <c:min val="44986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994432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6994432"/>
        <c:scaling>
          <c:orientation val="minMax"/>
          <c:max val="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DOC Source Contributions, mg/L  </a:t>
                </a:r>
              </a:p>
            </c:rich>
          </c:tx>
          <c:layout>
            <c:manualLayout>
              <c:xMode val="edge"/>
              <c:yMode val="edge"/>
              <c:x val="8.0256073760011266E-3"/>
              <c:y val="0.260188320209978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984064"/>
        <c:crossesAt val="44986"/>
        <c:crossBetween val="midCat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115384615384609E-2"/>
          <c:y val="0.11874999999999998"/>
          <c:w val="0.89903846153846212"/>
          <c:h val="7.812499999999998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ROLD024!$B$69</c:f>
          <c:strCache>
            <c:ptCount val="1"/>
            <c:pt idx="0">
              <c:v>Modeled Volumetric Fingerprint at Old River at Rock Slough</c:v>
            </c:pt>
          </c:strCache>
        </c:strRef>
      </c:tx>
      <c:layout>
        <c:manualLayout>
          <c:xMode val="edge"/>
          <c:yMode val="edge"/>
          <c:x val="0.13665611734224539"/>
          <c:y val="1.56739811912225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12552056552747"/>
          <c:y val="0.20376206737679661"/>
          <c:w val="0.8070745885520727"/>
          <c:h val="0.68965622804453064"/>
        </c:manualLayout>
      </c:layout>
      <c:areaChart>
        <c:grouping val="percentStacked"/>
        <c:varyColors val="0"/>
        <c:ser>
          <c:idx val="0"/>
          <c:order val="0"/>
          <c:tx>
            <c:strRef>
              <c:f>ROLD024!$P$3</c:f>
              <c:strCache>
                <c:ptCount val="1"/>
                <c:pt idx="0">
                  <c:v>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ROLD024!$O$34:$O$154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ROLD024!$P$34:$P$154</c:f>
              <c:numCache>
                <c:formatCode>0</c:formatCode>
                <c:ptCount val="121"/>
                <c:pt idx="0">
                  <c:v>54.506587982177734</c:v>
                </c:pt>
                <c:pt idx="1">
                  <c:v>53.890876770019531</c:v>
                </c:pt>
                <c:pt idx="2">
                  <c:v>52.971347808837891</c:v>
                </c:pt>
                <c:pt idx="3">
                  <c:v>52.419830322265625</c:v>
                </c:pt>
                <c:pt idx="4">
                  <c:v>51.831218719482422</c:v>
                </c:pt>
                <c:pt idx="5">
                  <c:v>50.979660034179688</c:v>
                </c:pt>
                <c:pt idx="6">
                  <c:v>49.794750213623047</c:v>
                </c:pt>
                <c:pt idx="7">
                  <c:v>47.942310333251953</c:v>
                </c:pt>
                <c:pt idx="8">
                  <c:v>45.320819854736328</c:v>
                </c:pt>
                <c:pt idx="9">
                  <c:v>43.071434020996094</c:v>
                </c:pt>
                <c:pt idx="10">
                  <c:v>37.69598388671875</c:v>
                </c:pt>
                <c:pt idx="11">
                  <c:v>32.708576202392578</c:v>
                </c:pt>
                <c:pt idx="12">
                  <c:v>28.613990783691406</c:v>
                </c:pt>
                <c:pt idx="13">
                  <c:v>26.442014694213867</c:v>
                </c:pt>
                <c:pt idx="14">
                  <c:v>23.829853057861328</c:v>
                </c:pt>
                <c:pt idx="15">
                  <c:v>12.859495162963867</c:v>
                </c:pt>
                <c:pt idx="16">
                  <c:v>2.5029642581939697</c:v>
                </c:pt>
                <c:pt idx="17">
                  <c:v>2.1086874008178711</c:v>
                </c:pt>
                <c:pt idx="18">
                  <c:v>1.4744267463684082</c:v>
                </c:pt>
                <c:pt idx="19">
                  <c:v>1.458329439163208</c:v>
                </c:pt>
                <c:pt idx="20">
                  <c:v>1.0996463298797607</c:v>
                </c:pt>
                <c:pt idx="21">
                  <c:v>0.85729169845581055</c:v>
                </c:pt>
                <c:pt idx="22">
                  <c:v>0.54314279556274414</c:v>
                </c:pt>
                <c:pt idx="23">
                  <c:v>0.45321774482727051</c:v>
                </c:pt>
                <c:pt idx="24">
                  <c:v>0.31599140167236328</c:v>
                </c:pt>
                <c:pt idx="25">
                  <c:v>0.13672398030757904</c:v>
                </c:pt>
                <c:pt idx="26">
                  <c:v>6.1584416776895523E-2</c:v>
                </c:pt>
                <c:pt idx="27">
                  <c:v>2.5724966078996658E-2</c:v>
                </c:pt>
                <c:pt idx="28">
                  <c:v>0.10759638249874115</c:v>
                </c:pt>
                <c:pt idx="29">
                  <c:v>0.13400799036026001</c:v>
                </c:pt>
                <c:pt idx="30">
                  <c:v>0.15335237979888916</c:v>
                </c:pt>
                <c:pt idx="31">
                  <c:v>0.14738671481609344</c:v>
                </c:pt>
                <c:pt idx="32">
                  <c:v>0.11839648336172104</c:v>
                </c:pt>
                <c:pt idx="33">
                  <c:v>0.10476766526699066</c:v>
                </c:pt>
                <c:pt idx="34">
                  <c:v>0.1007273942232132</c:v>
                </c:pt>
                <c:pt idx="35">
                  <c:v>7.4865899980068207E-2</c:v>
                </c:pt>
                <c:pt idx="36">
                  <c:v>6.35637566447258E-2</c:v>
                </c:pt>
                <c:pt idx="37">
                  <c:v>5.256001278758049E-2</c:v>
                </c:pt>
                <c:pt idx="38">
                  <c:v>3.5807427018880844E-2</c:v>
                </c:pt>
                <c:pt idx="39">
                  <c:v>3.1237393617630005E-2</c:v>
                </c:pt>
                <c:pt idx="40">
                  <c:v>2.377619780600071E-2</c:v>
                </c:pt>
                <c:pt idx="41">
                  <c:v>1.4824515208601952E-2</c:v>
                </c:pt>
                <c:pt idx="42">
                  <c:v>1.2709065340459347E-2</c:v>
                </c:pt>
                <c:pt idx="43">
                  <c:v>1.6744673252105713E-2</c:v>
                </c:pt>
                <c:pt idx="44">
                  <c:v>1.6082959249615669E-2</c:v>
                </c:pt>
                <c:pt idx="45">
                  <c:v>1.5331512317061424E-2</c:v>
                </c:pt>
                <c:pt idx="46">
                  <c:v>1.6597749665379524E-2</c:v>
                </c:pt>
                <c:pt idx="47">
                  <c:v>1.5689246356487274E-2</c:v>
                </c:pt>
                <c:pt idx="48">
                  <c:v>1.4539225026965141E-2</c:v>
                </c:pt>
                <c:pt idx="49">
                  <c:v>1.4330760575830936E-2</c:v>
                </c:pt>
                <c:pt idx="50">
                  <c:v>1.3525777496397495E-2</c:v>
                </c:pt>
                <c:pt idx="51">
                  <c:v>1.1184995993971825E-2</c:v>
                </c:pt>
                <c:pt idx="52">
                  <c:v>8.6798062548041344E-3</c:v>
                </c:pt>
                <c:pt idx="53">
                  <c:v>6.7113656550645828E-3</c:v>
                </c:pt>
                <c:pt idx="54">
                  <c:v>5.222612526267767E-3</c:v>
                </c:pt>
                <c:pt idx="55">
                  <c:v>4.2870771139860153E-3</c:v>
                </c:pt>
                <c:pt idx="56">
                  <c:v>3.7582798395305872E-3</c:v>
                </c:pt>
                <c:pt idx="57">
                  <c:v>3.8805853109806776E-3</c:v>
                </c:pt>
                <c:pt idx="58">
                  <c:v>3.7707944866269827E-3</c:v>
                </c:pt>
                <c:pt idx="59">
                  <c:v>3.2496766652911901E-3</c:v>
                </c:pt>
                <c:pt idx="60">
                  <c:v>3.4055400174111128E-3</c:v>
                </c:pt>
                <c:pt idx="61">
                  <c:v>3.5238703712821007E-3</c:v>
                </c:pt>
                <c:pt idx="62">
                  <c:v>3.4706746228039265E-3</c:v>
                </c:pt>
                <c:pt idx="63">
                  <c:v>3.4798032138496637E-3</c:v>
                </c:pt>
                <c:pt idx="64">
                  <c:v>3.1935994047671556E-3</c:v>
                </c:pt>
                <c:pt idx="65">
                  <c:v>4.635536577552557E-3</c:v>
                </c:pt>
                <c:pt idx="66">
                  <c:v>4.8642498441040516E-3</c:v>
                </c:pt>
                <c:pt idx="67">
                  <c:v>3.9146482013165951E-3</c:v>
                </c:pt>
                <c:pt idx="68">
                  <c:v>2.1994872950017452E-3</c:v>
                </c:pt>
                <c:pt idx="69">
                  <c:v>1.2339807581156492E-3</c:v>
                </c:pt>
                <c:pt idx="70">
                  <c:v>8.9023925829678774E-4</c:v>
                </c:pt>
                <c:pt idx="71">
                  <c:v>9.8544405773282051E-4</c:v>
                </c:pt>
                <c:pt idx="72">
                  <c:v>1.6948842676356435E-3</c:v>
                </c:pt>
                <c:pt idx="73">
                  <c:v>1.5685344114899635E-3</c:v>
                </c:pt>
                <c:pt idx="74">
                  <c:v>1.1730914702638984E-3</c:v>
                </c:pt>
                <c:pt idx="75">
                  <c:v>1.2211028952151537E-3</c:v>
                </c:pt>
                <c:pt idx="76">
                  <c:v>1.1604487663134933E-3</c:v>
                </c:pt>
                <c:pt idx="77">
                  <c:v>5.5208117701113224E-3</c:v>
                </c:pt>
                <c:pt idx="78">
                  <c:v>4.2412867769598961E-3</c:v>
                </c:pt>
                <c:pt idx="79">
                  <c:v>4.5639639720320702E-3</c:v>
                </c:pt>
                <c:pt idx="80">
                  <c:v>2.9371624812483788E-2</c:v>
                </c:pt>
                <c:pt idx="81">
                  <c:v>6.6757582128047943E-2</c:v>
                </c:pt>
                <c:pt idx="82">
                  <c:v>6.3708461821079254E-2</c:v>
                </c:pt>
                <c:pt idx="83">
                  <c:v>7.6617740094661713E-2</c:v>
                </c:pt>
                <c:pt idx="84">
                  <c:v>5.8478288352489471E-2</c:v>
                </c:pt>
                <c:pt idx="85">
                  <c:v>4.0688395500183105E-2</c:v>
                </c:pt>
                <c:pt idx="86">
                  <c:v>2.1071836352348328E-2</c:v>
                </c:pt>
                <c:pt idx="87">
                  <c:v>6.4614452421665192E-3</c:v>
                </c:pt>
                <c:pt idx="88">
                  <c:v>6.7736832424998283E-3</c:v>
                </c:pt>
                <c:pt idx="89">
                  <c:v>3.4407791681587696E-3</c:v>
                </c:pt>
                <c:pt idx="90">
                  <c:v>2.164158271625638E-3</c:v>
                </c:pt>
                <c:pt idx="91">
                  <c:v>5.3102411329746246E-3</c:v>
                </c:pt>
                <c:pt idx="92">
                  <c:v>1.5900986269116402E-2</c:v>
                </c:pt>
                <c:pt idx="93">
                  <c:v>1.702825166285038E-2</c:v>
                </c:pt>
                <c:pt idx="94">
                  <c:v>2.2145520895719528E-2</c:v>
                </c:pt>
                <c:pt idx="95">
                  <c:v>2.8510328382253647E-2</c:v>
                </c:pt>
                <c:pt idx="96">
                  <c:v>3.3990561962127686E-2</c:v>
                </c:pt>
                <c:pt idx="97">
                  <c:v>1.2014353647828102E-2</c:v>
                </c:pt>
                <c:pt idx="98">
                  <c:v>3.6617964506149292E-3</c:v>
                </c:pt>
                <c:pt idx="99">
                  <c:v>7.5926315039396286E-3</c:v>
                </c:pt>
                <c:pt idx="100">
                  <c:v>1.0649405419826508E-2</c:v>
                </c:pt>
                <c:pt idx="101">
                  <c:v>5.7349340058863163E-3</c:v>
                </c:pt>
                <c:pt idx="102">
                  <c:v>5.4261265322566032E-3</c:v>
                </c:pt>
                <c:pt idx="103">
                  <c:v>2.4736917112022638E-3</c:v>
                </c:pt>
                <c:pt idx="104">
                  <c:v>8.2896538078784943E-3</c:v>
                </c:pt>
                <c:pt idx="105">
                  <c:v>2.5049522519111633E-2</c:v>
                </c:pt>
                <c:pt idx="106">
                  <c:v>7.0344291627407074E-2</c:v>
                </c:pt>
                <c:pt idx="107">
                  <c:v>0.1546265184879303</c:v>
                </c:pt>
                <c:pt idx="108">
                  <c:v>0.22913804650306702</c:v>
                </c:pt>
                <c:pt idx="109">
                  <c:v>0.223965123295784</c:v>
                </c:pt>
                <c:pt idx="110">
                  <c:v>0.27782726287841797</c:v>
                </c:pt>
                <c:pt idx="111">
                  <c:v>0.15372422337532043</c:v>
                </c:pt>
                <c:pt idx="112">
                  <c:v>0.56226849555969238</c:v>
                </c:pt>
                <c:pt idx="113">
                  <c:v>0.96848082542419434</c:v>
                </c:pt>
                <c:pt idx="114">
                  <c:v>1.5783884525299072</c:v>
                </c:pt>
                <c:pt idx="115">
                  <c:v>2.6193194389343262</c:v>
                </c:pt>
                <c:pt idx="116">
                  <c:v>4.2149286270141602</c:v>
                </c:pt>
                <c:pt idx="117">
                  <c:v>5.5868897438049316</c:v>
                </c:pt>
                <c:pt idx="118">
                  <c:v>4.9768314361572266</c:v>
                </c:pt>
                <c:pt idx="119">
                  <c:v>4.7106332778930664</c:v>
                </c:pt>
                <c:pt idx="120">
                  <c:v>5.3281316757202148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3-4DA1-9C98-12837A2B1C97}"/>
            </c:ext>
          </c:extLst>
        </c:ser>
        <c:ser>
          <c:idx val="1"/>
          <c:order val="1"/>
          <c:tx>
            <c:strRef>
              <c:f>ROLD024!$Q$3</c:f>
              <c:strCache>
                <c:ptCount val="1"/>
                <c:pt idx="0">
                  <c:v>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ROLD024!$O$34:$O$154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ROLD024!$Q$34:$Q$154</c:f>
              <c:numCache>
                <c:formatCode>0</c:formatCode>
                <c:ptCount val="121"/>
                <c:pt idx="0">
                  <c:v>15.474286079406738</c:v>
                </c:pt>
                <c:pt idx="1">
                  <c:v>15.814613342285156</c:v>
                </c:pt>
                <c:pt idx="2">
                  <c:v>16.217014312744141</c:v>
                </c:pt>
                <c:pt idx="3">
                  <c:v>16.449771881103516</c:v>
                </c:pt>
                <c:pt idx="4">
                  <c:v>17.133073806762695</c:v>
                </c:pt>
                <c:pt idx="5">
                  <c:v>18.349390029907227</c:v>
                </c:pt>
                <c:pt idx="6">
                  <c:v>20.018386840820313</c:v>
                </c:pt>
                <c:pt idx="7">
                  <c:v>22.360683441162109</c:v>
                </c:pt>
                <c:pt idx="8">
                  <c:v>25.700347900390625</c:v>
                </c:pt>
                <c:pt idx="9">
                  <c:v>28.04145622253418</c:v>
                </c:pt>
                <c:pt idx="10">
                  <c:v>33.267593383789063</c:v>
                </c:pt>
                <c:pt idx="11">
                  <c:v>36.991996765136719</c:v>
                </c:pt>
                <c:pt idx="12">
                  <c:v>39.209636688232422</c:v>
                </c:pt>
                <c:pt idx="13">
                  <c:v>40.841960906982422</c:v>
                </c:pt>
                <c:pt idx="14">
                  <c:v>45.395767211914063</c:v>
                </c:pt>
                <c:pt idx="15">
                  <c:v>69.246597290039063</c:v>
                </c:pt>
                <c:pt idx="16">
                  <c:v>93.929023742675781</c:v>
                </c:pt>
                <c:pt idx="17">
                  <c:v>95.236770629882813</c:v>
                </c:pt>
                <c:pt idx="18">
                  <c:v>96.518653869628906</c:v>
                </c:pt>
                <c:pt idx="19">
                  <c:v>96.553260803222656</c:v>
                </c:pt>
                <c:pt idx="20">
                  <c:v>97.195846557617188</c:v>
                </c:pt>
                <c:pt idx="21">
                  <c:v>97.711837768554688</c:v>
                </c:pt>
                <c:pt idx="22">
                  <c:v>98.330581665039063</c:v>
                </c:pt>
                <c:pt idx="23">
                  <c:v>98.489021301269531</c:v>
                </c:pt>
                <c:pt idx="24">
                  <c:v>98.736747741699219</c:v>
                </c:pt>
                <c:pt idx="25">
                  <c:v>99.149681091308594</c:v>
                </c:pt>
                <c:pt idx="26">
                  <c:v>99.368255615234375</c:v>
                </c:pt>
                <c:pt idx="27">
                  <c:v>99.453155517578125</c:v>
                </c:pt>
                <c:pt idx="28">
                  <c:v>99.21929931640625</c:v>
                </c:pt>
                <c:pt idx="29">
                  <c:v>99.152061462402344</c:v>
                </c:pt>
                <c:pt idx="30">
                  <c:v>99.08050537109375</c:v>
                </c:pt>
                <c:pt idx="31">
                  <c:v>99.057258605957031</c:v>
                </c:pt>
                <c:pt idx="32">
                  <c:v>99.050216674804688</c:v>
                </c:pt>
                <c:pt idx="33">
                  <c:v>99.07666015625</c:v>
                </c:pt>
                <c:pt idx="34">
                  <c:v>99.043472290039063</c:v>
                </c:pt>
                <c:pt idx="35">
                  <c:v>99.088829040527344</c:v>
                </c:pt>
                <c:pt idx="36">
                  <c:v>99.075408935546875</c:v>
                </c:pt>
                <c:pt idx="37">
                  <c:v>99.084480285644531</c:v>
                </c:pt>
                <c:pt idx="38">
                  <c:v>99.163360595703125</c:v>
                </c:pt>
                <c:pt idx="39">
                  <c:v>99.195091247558594</c:v>
                </c:pt>
                <c:pt idx="40">
                  <c:v>99.242576599121094</c:v>
                </c:pt>
                <c:pt idx="41">
                  <c:v>99.314765930175781</c:v>
                </c:pt>
                <c:pt idx="42">
                  <c:v>99.305015563964844</c:v>
                </c:pt>
                <c:pt idx="43">
                  <c:v>99.223037719726563</c:v>
                </c:pt>
                <c:pt idx="44">
                  <c:v>99.220527648925781</c:v>
                </c:pt>
                <c:pt idx="45">
                  <c:v>99.204147338867188</c:v>
                </c:pt>
                <c:pt idx="46">
                  <c:v>99.141860961914063</c:v>
                </c:pt>
                <c:pt idx="47">
                  <c:v>99.104713439941406</c:v>
                </c:pt>
                <c:pt idx="48">
                  <c:v>99.097572326660156</c:v>
                </c:pt>
                <c:pt idx="49">
                  <c:v>99.087974548339844</c:v>
                </c:pt>
                <c:pt idx="50">
                  <c:v>98.99542236328125</c:v>
                </c:pt>
                <c:pt idx="51">
                  <c:v>99.004432678222656</c:v>
                </c:pt>
                <c:pt idx="52">
                  <c:v>99.091888427734375</c:v>
                </c:pt>
                <c:pt idx="53">
                  <c:v>99.183860778808594</c:v>
                </c:pt>
                <c:pt idx="54">
                  <c:v>99.254425048828125</c:v>
                </c:pt>
                <c:pt idx="55">
                  <c:v>99.251693725585938</c:v>
                </c:pt>
                <c:pt idx="56">
                  <c:v>99.2369384765625</c:v>
                </c:pt>
                <c:pt idx="57">
                  <c:v>99.174880981445313</c:v>
                </c:pt>
                <c:pt idx="58">
                  <c:v>99.163742065429688</c:v>
                </c:pt>
                <c:pt idx="59">
                  <c:v>99.17510986328125</c:v>
                </c:pt>
                <c:pt idx="60">
                  <c:v>99.041465759277344</c:v>
                </c:pt>
                <c:pt idx="61">
                  <c:v>98.803550720214844</c:v>
                </c:pt>
                <c:pt idx="62">
                  <c:v>98.587875366210938</c:v>
                </c:pt>
                <c:pt idx="63">
                  <c:v>98.509834289550781</c:v>
                </c:pt>
                <c:pt idx="64">
                  <c:v>98.476860046386719</c:v>
                </c:pt>
                <c:pt idx="65">
                  <c:v>98.408309936523438</c:v>
                </c:pt>
                <c:pt idx="66">
                  <c:v>98.411186218261719</c:v>
                </c:pt>
                <c:pt idx="67">
                  <c:v>98.468353271484375</c:v>
                </c:pt>
                <c:pt idx="68">
                  <c:v>98.582481384277344</c:v>
                </c:pt>
                <c:pt idx="69">
                  <c:v>98.769920349121094</c:v>
                </c:pt>
                <c:pt idx="70">
                  <c:v>98.817039489746094</c:v>
                </c:pt>
                <c:pt idx="71">
                  <c:v>98.628562927246094</c:v>
                </c:pt>
                <c:pt idx="72">
                  <c:v>98.352066040039063</c:v>
                </c:pt>
                <c:pt idx="73">
                  <c:v>98.498565673828125</c:v>
                </c:pt>
                <c:pt idx="74">
                  <c:v>98.669097900390625</c:v>
                </c:pt>
                <c:pt idx="75">
                  <c:v>98.630226135253906</c:v>
                </c:pt>
                <c:pt idx="76">
                  <c:v>98.554710388183594</c:v>
                </c:pt>
                <c:pt idx="77">
                  <c:v>98.233612060546875</c:v>
                </c:pt>
                <c:pt idx="78">
                  <c:v>98.195068359375</c:v>
                </c:pt>
                <c:pt idx="79">
                  <c:v>98.21795654296875</c:v>
                </c:pt>
                <c:pt idx="80">
                  <c:v>97.876518249511719</c:v>
                </c:pt>
                <c:pt idx="81">
                  <c:v>97.501777648925781</c:v>
                </c:pt>
                <c:pt idx="82">
                  <c:v>97.345962524414063</c:v>
                </c:pt>
                <c:pt idx="83">
                  <c:v>97.177909851074219</c:v>
                </c:pt>
                <c:pt idx="84">
                  <c:v>97.175033569335938</c:v>
                </c:pt>
                <c:pt idx="85">
                  <c:v>97.296409606933594</c:v>
                </c:pt>
                <c:pt idx="86">
                  <c:v>97.491767883300781</c:v>
                </c:pt>
                <c:pt idx="87">
                  <c:v>97.666549682617188</c:v>
                </c:pt>
                <c:pt idx="88">
                  <c:v>97.814849853515625</c:v>
                </c:pt>
                <c:pt idx="89">
                  <c:v>98.068878173828125</c:v>
                </c:pt>
                <c:pt idx="90">
                  <c:v>98.194053649902344</c:v>
                </c:pt>
                <c:pt idx="91">
                  <c:v>97.928794860839844</c:v>
                </c:pt>
                <c:pt idx="92">
                  <c:v>97.529891967773438</c:v>
                </c:pt>
                <c:pt idx="93">
                  <c:v>97.428657531738281</c:v>
                </c:pt>
                <c:pt idx="94">
                  <c:v>97.451637268066406</c:v>
                </c:pt>
                <c:pt idx="95">
                  <c:v>97.424285888671875</c:v>
                </c:pt>
                <c:pt idx="96">
                  <c:v>97.380561828613281</c:v>
                </c:pt>
                <c:pt idx="97">
                  <c:v>97.577346801757813</c:v>
                </c:pt>
                <c:pt idx="98">
                  <c:v>97.831436157226563</c:v>
                </c:pt>
                <c:pt idx="99">
                  <c:v>97.580863952636719</c:v>
                </c:pt>
                <c:pt idx="100">
                  <c:v>97.364097595214844</c:v>
                </c:pt>
                <c:pt idx="101">
                  <c:v>97.491661071777344</c:v>
                </c:pt>
                <c:pt idx="102">
                  <c:v>97.685531616210938</c:v>
                </c:pt>
                <c:pt idx="103">
                  <c:v>97.683128356933594</c:v>
                </c:pt>
                <c:pt idx="104">
                  <c:v>97.297164916992188</c:v>
                </c:pt>
                <c:pt idx="105">
                  <c:v>96.858207702636719</c:v>
                </c:pt>
                <c:pt idx="106">
                  <c:v>96.381217956542969</c:v>
                </c:pt>
                <c:pt idx="107">
                  <c:v>95.845458984375</c:v>
                </c:pt>
                <c:pt idx="108">
                  <c:v>95.389991760253906</c:v>
                </c:pt>
                <c:pt idx="109">
                  <c:v>95.206642150878906</c:v>
                </c:pt>
                <c:pt idx="110">
                  <c:v>94.924774169921875</c:v>
                </c:pt>
                <c:pt idx="111">
                  <c:v>95.194435119628906</c:v>
                </c:pt>
                <c:pt idx="112">
                  <c:v>94.006866455078125</c:v>
                </c:pt>
                <c:pt idx="113">
                  <c:v>92.881950378417969</c:v>
                </c:pt>
                <c:pt idx="114">
                  <c:v>91.448890686035156</c:v>
                </c:pt>
                <c:pt idx="115">
                  <c:v>89.458976745605469</c:v>
                </c:pt>
                <c:pt idx="116">
                  <c:v>86.792655944824219</c:v>
                </c:pt>
                <c:pt idx="117">
                  <c:v>84.564208984375</c:v>
                </c:pt>
                <c:pt idx="118">
                  <c:v>84.762550354003906</c:v>
                </c:pt>
                <c:pt idx="119">
                  <c:v>84.521514892578125</c:v>
                </c:pt>
                <c:pt idx="120">
                  <c:v>83.327812194824219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33-4DA1-9C98-12837A2B1C97}"/>
            </c:ext>
          </c:extLst>
        </c:ser>
        <c:ser>
          <c:idx val="2"/>
          <c:order val="2"/>
          <c:tx>
            <c:strRef>
              <c:f>ROLD024!$R$3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ROLD024!$O$34:$O$154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ROLD024!$R$34:$R$154</c:f>
              <c:numCache>
                <c:formatCode>0</c:formatCode>
                <c:ptCount val="121"/>
                <c:pt idx="0">
                  <c:v>25.056253433227539</c:v>
                </c:pt>
                <c:pt idx="1">
                  <c:v>25.261884689331055</c:v>
                </c:pt>
                <c:pt idx="2">
                  <c:v>25.75770378112793</c:v>
                </c:pt>
                <c:pt idx="3">
                  <c:v>26.077991485595703</c:v>
                </c:pt>
                <c:pt idx="4">
                  <c:v>25.947074890136719</c:v>
                </c:pt>
                <c:pt idx="5">
                  <c:v>25.5916748046875</c:v>
                </c:pt>
                <c:pt idx="6">
                  <c:v>25.166799545288086</c:v>
                </c:pt>
                <c:pt idx="7">
                  <c:v>24.723949432373047</c:v>
                </c:pt>
                <c:pt idx="8">
                  <c:v>24.252712249755859</c:v>
                </c:pt>
                <c:pt idx="9">
                  <c:v>24.236352920532227</c:v>
                </c:pt>
                <c:pt idx="10">
                  <c:v>24.682865142822266</c:v>
                </c:pt>
                <c:pt idx="11">
                  <c:v>26.157011032104492</c:v>
                </c:pt>
                <c:pt idx="12">
                  <c:v>28.285634994506836</c:v>
                </c:pt>
                <c:pt idx="13">
                  <c:v>28.466560363769531</c:v>
                </c:pt>
                <c:pt idx="14">
                  <c:v>25.858058929443359</c:v>
                </c:pt>
                <c:pt idx="15">
                  <c:v>13.89760684967041</c:v>
                </c:pt>
                <c:pt idx="16">
                  <c:v>2.1139645576477051</c:v>
                </c:pt>
                <c:pt idx="17">
                  <c:v>1.411604642868042</c:v>
                </c:pt>
                <c:pt idx="18">
                  <c:v>0.94690471887588501</c:v>
                </c:pt>
                <c:pt idx="19">
                  <c:v>0.9276384711265564</c:v>
                </c:pt>
                <c:pt idx="20">
                  <c:v>0.69763529300689697</c:v>
                </c:pt>
                <c:pt idx="21">
                  <c:v>0.54311847686767578</c:v>
                </c:pt>
                <c:pt idx="22">
                  <c:v>0.34530943632125854</c:v>
                </c:pt>
                <c:pt idx="23">
                  <c:v>0.28834950923919678</c:v>
                </c:pt>
                <c:pt idx="24">
                  <c:v>0.20182545483112335</c:v>
                </c:pt>
                <c:pt idx="25">
                  <c:v>8.8421501219272614E-2</c:v>
                </c:pt>
                <c:pt idx="26">
                  <c:v>4.0360424667596817E-2</c:v>
                </c:pt>
                <c:pt idx="27">
                  <c:v>1.7438072711229324E-2</c:v>
                </c:pt>
                <c:pt idx="28">
                  <c:v>6.897292286157608E-2</c:v>
                </c:pt>
                <c:pt idx="29">
                  <c:v>8.5323460400104523E-2</c:v>
                </c:pt>
                <c:pt idx="30">
                  <c:v>9.7547650337219238E-2</c:v>
                </c:pt>
                <c:pt idx="31">
                  <c:v>9.3959398567676544E-2</c:v>
                </c:pt>
                <c:pt idx="32">
                  <c:v>7.599543035030365E-2</c:v>
                </c:pt>
                <c:pt idx="33">
                  <c:v>6.7503340542316437E-2</c:v>
                </c:pt>
                <c:pt idx="34">
                  <c:v>6.4981147646903992E-2</c:v>
                </c:pt>
                <c:pt idx="35">
                  <c:v>4.868210107088089E-2</c:v>
                </c:pt>
                <c:pt idx="36">
                  <c:v>4.1212946176528931E-2</c:v>
                </c:pt>
                <c:pt idx="37">
                  <c:v>3.4208662807941437E-2</c:v>
                </c:pt>
                <c:pt idx="38">
                  <c:v>2.3637346923351288E-2</c:v>
                </c:pt>
                <c:pt idx="39">
                  <c:v>2.0711714401841164E-2</c:v>
                </c:pt>
                <c:pt idx="40">
                  <c:v>1.5859471634030342E-2</c:v>
                </c:pt>
                <c:pt idx="41">
                  <c:v>9.9441288039088249E-3</c:v>
                </c:pt>
                <c:pt idx="42">
                  <c:v>8.5800392553210258E-3</c:v>
                </c:pt>
                <c:pt idx="43">
                  <c:v>1.1056270450353622E-2</c:v>
                </c:pt>
                <c:pt idx="44">
                  <c:v>1.0637219063937664E-2</c:v>
                </c:pt>
                <c:pt idx="45">
                  <c:v>1.0121860541403294E-2</c:v>
                </c:pt>
                <c:pt idx="46">
                  <c:v>1.0920939967036247E-2</c:v>
                </c:pt>
                <c:pt idx="47">
                  <c:v>1.0473066009581089E-2</c:v>
                </c:pt>
                <c:pt idx="48">
                  <c:v>9.7933858633041382E-3</c:v>
                </c:pt>
                <c:pt idx="49">
                  <c:v>9.7101014107465744E-3</c:v>
                </c:pt>
                <c:pt idx="50">
                  <c:v>9.2410827055573463E-3</c:v>
                </c:pt>
                <c:pt idx="51">
                  <c:v>7.7046072110533714E-3</c:v>
                </c:pt>
                <c:pt idx="52">
                  <c:v>5.9455554001033306E-3</c:v>
                </c:pt>
                <c:pt idx="53">
                  <c:v>4.6172644942998886E-3</c:v>
                </c:pt>
                <c:pt idx="54">
                  <c:v>3.6146000493317842E-3</c:v>
                </c:pt>
                <c:pt idx="55">
                  <c:v>2.9455183539539576E-3</c:v>
                </c:pt>
                <c:pt idx="56">
                  <c:v>2.5989855639636517E-3</c:v>
                </c:pt>
                <c:pt idx="57">
                  <c:v>2.6690608356148005E-3</c:v>
                </c:pt>
                <c:pt idx="58">
                  <c:v>2.5927717797458172E-3</c:v>
                </c:pt>
                <c:pt idx="59">
                  <c:v>2.2386468481272459E-3</c:v>
                </c:pt>
                <c:pt idx="60">
                  <c:v>2.3412064183503389E-3</c:v>
                </c:pt>
                <c:pt idx="61">
                  <c:v>2.4414944928139448E-3</c:v>
                </c:pt>
                <c:pt idx="62">
                  <c:v>2.4123077746480703E-3</c:v>
                </c:pt>
                <c:pt idx="63">
                  <c:v>2.450641943141818E-3</c:v>
                </c:pt>
                <c:pt idx="64">
                  <c:v>2.2422214969992638E-3</c:v>
                </c:pt>
                <c:pt idx="65">
                  <c:v>3.3895873930305243E-3</c:v>
                </c:pt>
                <c:pt idx="66">
                  <c:v>3.5788456443697214E-3</c:v>
                </c:pt>
                <c:pt idx="67">
                  <c:v>2.8793856035917997E-3</c:v>
                </c:pt>
                <c:pt idx="68">
                  <c:v>1.5748841688036919E-3</c:v>
                </c:pt>
                <c:pt idx="69">
                  <c:v>8.67995317094028E-4</c:v>
                </c:pt>
                <c:pt idx="70">
                  <c:v>6.1663467204198241E-4</c:v>
                </c:pt>
                <c:pt idx="71">
                  <c:v>6.841114372946322E-4</c:v>
                </c:pt>
                <c:pt idx="72">
                  <c:v>1.2483164900913835E-3</c:v>
                </c:pt>
                <c:pt idx="73">
                  <c:v>1.1693047126755118E-3</c:v>
                </c:pt>
                <c:pt idx="74">
                  <c:v>8.6027581710368395E-4</c:v>
                </c:pt>
                <c:pt idx="75">
                  <c:v>8.9415977708995342E-4</c:v>
                </c:pt>
                <c:pt idx="76">
                  <c:v>8.3513354184105992E-4</c:v>
                </c:pt>
                <c:pt idx="77">
                  <c:v>4.1744271293282509E-3</c:v>
                </c:pt>
                <c:pt idx="78">
                  <c:v>3.1962532084435225E-3</c:v>
                </c:pt>
                <c:pt idx="79">
                  <c:v>3.4394932445138693E-3</c:v>
                </c:pt>
                <c:pt idx="80">
                  <c:v>2.2216599434614182E-2</c:v>
                </c:pt>
                <c:pt idx="81">
                  <c:v>4.954182356595993E-2</c:v>
                </c:pt>
                <c:pt idx="82">
                  <c:v>4.6481478959321976E-2</c:v>
                </c:pt>
                <c:pt idx="83">
                  <c:v>5.5154703557491302E-2</c:v>
                </c:pt>
                <c:pt idx="84">
                  <c:v>4.1814930737018585E-2</c:v>
                </c:pt>
                <c:pt idx="85">
                  <c:v>2.8845388442277908E-2</c:v>
                </c:pt>
                <c:pt idx="86">
                  <c:v>1.4797327108681202E-2</c:v>
                </c:pt>
                <c:pt idx="87">
                  <c:v>4.5166988857090473E-3</c:v>
                </c:pt>
                <c:pt idx="88">
                  <c:v>4.6891826204955578E-3</c:v>
                </c:pt>
                <c:pt idx="89">
                  <c:v>2.3087637964636087E-3</c:v>
                </c:pt>
                <c:pt idx="90">
                  <c:v>1.4412218006327748E-3</c:v>
                </c:pt>
                <c:pt idx="91">
                  <c:v>3.5923870746046305E-3</c:v>
                </c:pt>
                <c:pt idx="92">
                  <c:v>1.025727391242981E-2</c:v>
                </c:pt>
                <c:pt idx="93">
                  <c:v>1.031926553696394E-2</c:v>
                </c:pt>
                <c:pt idx="94">
                  <c:v>1.3237511739134789E-2</c:v>
                </c:pt>
                <c:pt idx="95">
                  <c:v>1.6928059980273247E-2</c:v>
                </c:pt>
                <c:pt idx="96">
                  <c:v>1.9851524382829666E-2</c:v>
                </c:pt>
                <c:pt idx="97">
                  <c:v>7.0986920036375523E-3</c:v>
                </c:pt>
                <c:pt idx="98">
                  <c:v>2.2073979489505291E-3</c:v>
                </c:pt>
                <c:pt idx="99">
                  <c:v>4.5985118485987186E-3</c:v>
                </c:pt>
                <c:pt idx="100">
                  <c:v>6.4321449026465416E-3</c:v>
                </c:pt>
                <c:pt idx="101">
                  <c:v>3.4778709523379803E-3</c:v>
                </c:pt>
                <c:pt idx="102">
                  <c:v>3.2426235266029835E-3</c:v>
                </c:pt>
                <c:pt idx="103">
                  <c:v>1.457554055377841E-3</c:v>
                </c:pt>
                <c:pt idx="104">
                  <c:v>4.9340487457811832E-3</c:v>
                </c:pt>
                <c:pt idx="105">
                  <c:v>1.4600333757698536E-2</c:v>
                </c:pt>
                <c:pt idx="106">
                  <c:v>3.9328057318925858E-2</c:v>
                </c:pt>
                <c:pt idx="107">
                  <c:v>8.3991765975952148E-2</c:v>
                </c:pt>
                <c:pt idx="108">
                  <c:v>0.12317595630884171</c:v>
                </c:pt>
                <c:pt idx="109">
                  <c:v>0.12007154524326324</c:v>
                </c:pt>
                <c:pt idx="110">
                  <c:v>0.14703419804573059</c:v>
                </c:pt>
                <c:pt idx="111">
                  <c:v>8.2344263792037964E-2</c:v>
                </c:pt>
                <c:pt idx="112">
                  <c:v>0.30186018347740173</c:v>
                </c:pt>
                <c:pt idx="113">
                  <c:v>0.5273628830909729</c:v>
                </c:pt>
                <c:pt idx="114">
                  <c:v>0.86123895645141602</c:v>
                </c:pt>
                <c:pt idx="115">
                  <c:v>1.4430351257324219</c:v>
                </c:pt>
                <c:pt idx="116">
                  <c:v>2.398423433303833</c:v>
                </c:pt>
                <c:pt idx="117">
                  <c:v>3.3181898593902588</c:v>
                </c:pt>
                <c:pt idx="118">
                  <c:v>3.0285577774047852</c:v>
                </c:pt>
                <c:pt idx="119">
                  <c:v>2.8854925632476807</c:v>
                </c:pt>
                <c:pt idx="120">
                  <c:v>3.2212998867034912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33-4DA1-9C98-12837A2B1C97}"/>
            </c:ext>
          </c:extLst>
        </c:ser>
        <c:ser>
          <c:idx val="3"/>
          <c:order val="3"/>
          <c:tx>
            <c:strRef>
              <c:f>ROLD024!$S$3</c:f>
              <c:strCache>
                <c:ptCount val="1"/>
                <c:pt idx="0">
                  <c:v>Delta</c:v>
                </c:pt>
              </c:strCache>
            </c:strRef>
          </c:tx>
          <c:spPr>
            <a:pattFill prst="pct10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ROLD024!$O$34:$O$154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ROLD024!$S$34:$S$154</c:f>
              <c:numCache>
                <c:formatCode>0</c:formatCode>
                <c:ptCount val="121"/>
                <c:pt idx="0">
                  <c:v>4.9280753135681152</c:v>
                </c:pt>
                <c:pt idx="1">
                  <c:v>4.9993929862976074</c:v>
                </c:pt>
                <c:pt idx="2">
                  <c:v>5.023101806640625</c:v>
                </c:pt>
                <c:pt idx="3">
                  <c:v>5.0240817070007324</c:v>
                </c:pt>
                <c:pt idx="4">
                  <c:v>5.0621352195739746</c:v>
                </c:pt>
                <c:pt idx="5">
                  <c:v>5.0545697212219238</c:v>
                </c:pt>
                <c:pt idx="6">
                  <c:v>4.9972281455993652</c:v>
                </c:pt>
                <c:pt idx="7">
                  <c:v>4.9520902633666992</c:v>
                </c:pt>
                <c:pt idx="8">
                  <c:v>4.7076930999755859</c:v>
                </c:pt>
                <c:pt idx="9">
                  <c:v>4.6340517997741699</c:v>
                </c:pt>
                <c:pt idx="10">
                  <c:v>4.3396944999694824</c:v>
                </c:pt>
                <c:pt idx="11">
                  <c:v>4.1307172775268555</c:v>
                </c:pt>
                <c:pt idx="12">
                  <c:v>3.8809487819671631</c:v>
                </c:pt>
                <c:pt idx="13">
                  <c:v>4.2396092414855957</c:v>
                </c:pt>
                <c:pt idx="14">
                  <c:v>4.9056153297424316</c:v>
                </c:pt>
                <c:pt idx="15">
                  <c:v>3.9887173175811768</c:v>
                </c:pt>
                <c:pt idx="16">
                  <c:v>1.4519742727279663</c:v>
                </c:pt>
                <c:pt idx="17">
                  <c:v>1.2409589290618896</c:v>
                </c:pt>
                <c:pt idx="18">
                  <c:v>1.0585724115371704</c:v>
                </c:pt>
                <c:pt idx="19">
                  <c:v>1.0594240427017212</c:v>
                </c:pt>
                <c:pt idx="20">
                  <c:v>1.0059100389480591</c:v>
                </c:pt>
                <c:pt idx="21">
                  <c:v>0.88709163665771484</c:v>
                </c:pt>
                <c:pt idx="22">
                  <c:v>0.78064447641372681</c:v>
                </c:pt>
                <c:pt idx="23">
                  <c:v>0.76928293704986572</c:v>
                </c:pt>
                <c:pt idx="24">
                  <c:v>0.745525062084198</c:v>
                </c:pt>
                <c:pt idx="25">
                  <c:v>0.62548643350601196</c:v>
                </c:pt>
                <c:pt idx="26">
                  <c:v>0.53030586242675781</c:v>
                </c:pt>
                <c:pt idx="27">
                  <c:v>0.50417417287826538</c:v>
                </c:pt>
                <c:pt idx="28">
                  <c:v>0.6046174168586731</c:v>
                </c:pt>
                <c:pt idx="29">
                  <c:v>0.62914478778839111</c:v>
                </c:pt>
                <c:pt idx="30">
                  <c:v>0.66914695501327515</c:v>
                </c:pt>
                <c:pt idx="31">
                  <c:v>0.7020384669303894</c:v>
                </c:pt>
                <c:pt idx="32">
                  <c:v>0.75610285997390747</c:v>
                </c:pt>
                <c:pt idx="33">
                  <c:v>0.75180584192276001</c:v>
                </c:pt>
                <c:pt idx="34">
                  <c:v>0.79155731201171875</c:v>
                </c:pt>
                <c:pt idx="35">
                  <c:v>0.78847378492355347</c:v>
                </c:pt>
                <c:pt idx="36">
                  <c:v>0.82081407308578491</c:v>
                </c:pt>
                <c:pt idx="37">
                  <c:v>0.82973355054855347</c:v>
                </c:pt>
                <c:pt idx="38">
                  <c:v>0.77803599834442139</c:v>
                </c:pt>
                <c:pt idx="39">
                  <c:v>0.75386518239974976</c:v>
                </c:pt>
                <c:pt idx="40">
                  <c:v>0.71884077787399292</c:v>
                </c:pt>
                <c:pt idx="41">
                  <c:v>0.66159874200820923</c:v>
                </c:pt>
                <c:pt idx="42">
                  <c:v>0.67478066682815552</c:v>
                </c:pt>
                <c:pt idx="43">
                  <c:v>0.75018370151519775</c:v>
                </c:pt>
                <c:pt idx="44">
                  <c:v>0.75375652313232422</c:v>
                </c:pt>
                <c:pt idx="45">
                  <c:v>0.7713962197303772</c:v>
                </c:pt>
                <c:pt idx="46">
                  <c:v>0.83156043291091919</c:v>
                </c:pt>
                <c:pt idx="47">
                  <c:v>0.87005627155303955</c:v>
                </c:pt>
                <c:pt idx="48">
                  <c:v>0.87907809019088745</c:v>
                </c:pt>
                <c:pt idx="49">
                  <c:v>0.88896375894546509</c:v>
                </c:pt>
                <c:pt idx="50">
                  <c:v>0.98279744386672974</c:v>
                </c:pt>
                <c:pt idx="51">
                  <c:v>0.97767698764801025</c:v>
                </c:pt>
                <c:pt idx="52">
                  <c:v>0.89440995454788208</c:v>
                </c:pt>
                <c:pt idx="53">
                  <c:v>0.80569368600845337</c:v>
                </c:pt>
                <c:pt idx="54">
                  <c:v>0.73757100105285645</c:v>
                </c:pt>
                <c:pt idx="55">
                  <c:v>0.74190777540206909</c:v>
                </c:pt>
                <c:pt idx="56">
                  <c:v>0.75753402709960938</c:v>
                </c:pt>
                <c:pt idx="57">
                  <c:v>0.81940203905105591</c:v>
                </c:pt>
                <c:pt idx="58">
                  <c:v>0.83067768812179565</c:v>
                </c:pt>
                <c:pt idx="59">
                  <c:v>0.82008039951324463</c:v>
                </c:pt>
                <c:pt idx="60">
                  <c:v>0.95341843366622925</c:v>
                </c:pt>
                <c:pt idx="61">
                  <c:v>1.1910494565963745</c:v>
                </c:pt>
                <c:pt idx="62">
                  <c:v>1.4067537784576416</c:v>
                </c:pt>
                <c:pt idx="63">
                  <c:v>1.4848041534423828</c:v>
                </c:pt>
                <c:pt idx="64">
                  <c:v>1.5184133052825928</c:v>
                </c:pt>
                <c:pt idx="65">
                  <c:v>1.5843766927719116</c:v>
                </c:pt>
                <c:pt idx="66">
                  <c:v>1.5811265707015991</c:v>
                </c:pt>
                <c:pt idx="67">
                  <c:v>1.5257852077484131</c:v>
                </c:pt>
                <c:pt idx="68">
                  <c:v>1.4146007299423218</c:v>
                </c:pt>
                <c:pt idx="69">
                  <c:v>1.228740930557251</c:v>
                </c:pt>
                <c:pt idx="70">
                  <c:v>1.1822665929794312</c:v>
                </c:pt>
                <c:pt idx="71">
                  <c:v>1.3706141710281372</c:v>
                </c:pt>
                <c:pt idx="72">
                  <c:v>1.6458207368850708</c:v>
                </c:pt>
                <c:pt idx="73">
                  <c:v>1.4995321035385132</c:v>
                </c:pt>
                <c:pt idx="74">
                  <c:v>1.3297072649002075</c:v>
                </c:pt>
                <c:pt idx="75">
                  <c:v>1.3685026168823242</c:v>
                </c:pt>
                <c:pt idx="76">
                  <c:v>1.444141149520874</c:v>
                </c:pt>
                <c:pt idx="77">
                  <c:v>1.7574645280838013</c:v>
                </c:pt>
                <c:pt idx="78">
                  <c:v>1.7983421087265015</c:v>
                </c:pt>
                <c:pt idx="79">
                  <c:v>1.7749335765838623</c:v>
                </c:pt>
                <c:pt idx="80">
                  <c:v>2.0727858543395996</c:v>
                </c:pt>
                <c:pt idx="81">
                  <c:v>2.382810115814209</c:v>
                </c:pt>
                <c:pt idx="82">
                  <c:v>2.5447075366973877</c:v>
                </c:pt>
                <c:pt idx="83">
                  <c:v>2.6911239624023438</c:v>
                </c:pt>
                <c:pt idx="84">
                  <c:v>2.725435733795166</c:v>
                </c:pt>
                <c:pt idx="85">
                  <c:v>2.6348154544830322</c:v>
                </c:pt>
                <c:pt idx="86">
                  <c:v>2.4731197357177734</c:v>
                </c:pt>
                <c:pt idx="87">
                  <c:v>2.3232166767120361</c:v>
                </c:pt>
                <c:pt idx="88">
                  <c:v>2.1744546890258789</c:v>
                </c:pt>
                <c:pt idx="89">
                  <c:v>1.9261603355407715</c:v>
                </c:pt>
                <c:pt idx="90">
                  <c:v>1.8032753467559814</c:v>
                </c:pt>
                <c:pt idx="91">
                  <c:v>2.0632627010345459</c:v>
                </c:pt>
                <c:pt idx="92">
                  <c:v>2.4447882175445557</c:v>
                </c:pt>
                <c:pt idx="93">
                  <c:v>2.544771671295166</c:v>
                </c:pt>
                <c:pt idx="94">
                  <c:v>2.513770580291748</c:v>
                </c:pt>
                <c:pt idx="95">
                  <c:v>2.5314650535583496</c:v>
                </c:pt>
                <c:pt idx="96">
                  <c:v>2.5672295093536377</c:v>
                </c:pt>
                <c:pt idx="97">
                  <c:v>2.4054098129272461</c:v>
                </c:pt>
                <c:pt idx="98">
                  <c:v>2.1645481586456299</c:v>
                </c:pt>
                <c:pt idx="99">
                  <c:v>2.4088013172149658</c:v>
                </c:pt>
                <c:pt idx="100">
                  <c:v>2.620682954788208</c:v>
                </c:pt>
                <c:pt idx="101">
                  <c:v>2.5010254383087158</c:v>
                </c:pt>
                <c:pt idx="102">
                  <c:v>2.3076949119567871</c:v>
                </c:pt>
                <c:pt idx="103">
                  <c:v>2.3148932456970215</c:v>
                </c:pt>
                <c:pt idx="104">
                  <c:v>2.6915252208709717</c:v>
                </c:pt>
                <c:pt idx="105">
                  <c:v>3.1040256023406982</c:v>
                </c:pt>
                <c:pt idx="106">
                  <c:v>3.5109677314758301</c:v>
                </c:pt>
                <c:pt idx="107">
                  <c:v>3.9177315235137939</c:v>
                </c:pt>
                <c:pt idx="108">
                  <c:v>4.2594585418701172</c:v>
                </c:pt>
                <c:pt idx="109">
                  <c:v>4.4511017799377441</c:v>
                </c:pt>
                <c:pt idx="110">
                  <c:v>4.6520719528198242</c:v>
                </c:pt>
                <c:pt idx="111">
                  <c:v>4.5709319114685059</c:v>
                </c:pt>
                <c:pt idx="112">
                  <c:v>5.1302628517150879</c:v>
                </c:pt>
                <c:pt idx="113">
                  <c:v>5.6233115196228027</c:v>
                </c:pt>
                <c:pt idx="114">
                  <c:v>6.1124591827392578</c:v>
                </c:pt>
                <c:pt idx="115">
                  <c:v>6.4794626235961914</c:v>
                </c:pt>
                <c:pt idx="116">
                  <c:v>6.5944380760192871</c:v>
                </c:pt>
                <c:pt idx="117">
                  <c:v>6.5307450294494629</c:v>
                </c:pt>
                <c:pt idx="118">
                  <c:v>7.2320919036865234</c:v>
                </c:pt>
                <c:pt idx="119">
                  <c:v>7.8823060989379883</c:v>
                </c:pt>
                <c:pt idx="120">
                  <c:v>8.1222810745239258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33-4DA1-9C98-12837A2B1C97}"/>
            </c:ext>
          </c:extLst>
        </c:ser>
        <c:ser>
          <c:idx val="4"/>
          <c:order val="4"/>
          <c:tx>
            <c:strRef>
              <c:f>ROLD024!$T$3</c:f>
              <c:strCache>
                <c:ptCount val="1"/>
                <c:pt idx="0">
                  <c:v>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ROLD024!$O$34:$O$154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ROLD024!$T$34:$T$154</c:f>
              <c:numCache>
                <c:formatCode>0</c:formatCode>
                <c:ptCount val="121"/>
                <c:pt idx="0">
                  <c:v>8.096373057924211E-4</c:v>
                </c:pt>
                <c:pt idx="1">
                  <c:v>7.398580783046782E-4</c:v>
                </c:pt>
                <c:pt idx="2">
                  <c:v>6.4585491782054305E-4</c:v>
                </c:pt>
                <c:pt idx="3">
                  <c:v>5.6172849144786596E-4</c:v>
                </c:pt>
                <c:pt idx="4">
                  <c:v>4.9961887998506427E-4</c:v>
                </c:pt>
                <c:pt idx="5">
                  <c:v>4.4535964843817055E-4</c:v>
                </c:pt>
                <c:pt idx="6">
                  <c:v>3.9746242691762745E-4</c:v>
                </c:pt>
                <c:pt idx="7">
                  <c:v>3.5107682924717665E-4</c:v>
                </c:pt>
                <c:pt idx="8">
                  <c:v>2.9185909079387784E-4</c:v>
                </c:pt>
                <c:pt idx="9">
                  <c:v>2.5167482090182602E-4</c:v>
                </c:pt>
                <c:pt idx="10">
                  <c:v>1.8102253670804203E-4</c:v>
                </c:pt>
                <c:pt idx="11">
                  <c:v>1.4024705160409212E-4</c:v>
                </c:pt>
                <c:pt idx="12">
                  <c:v>1.0933688463410363E-4</c:v>
                </c:pt>
                <c:pt idx="13">
                  <c:v>2.2787593479733914E-4</c:v>
                </c:pt>
                <c:pt idx="14">
                  <c:v>5.8515457203611732E-4</c:v>
                </c:pt>
                <c:pt idx="15">
                  <c:v>9.1219978639855981E-4</c:v>
                </c:pt>
                <c:pt idx="16">
                  <c:v>4.9201742513105273E-4</c:v>
                </c:pt>
                <c:pt idx="17">
                  <c:v>5.5744306882843375E-4</c:v>
                </c:pt>
                <c:pt idx="18">
                  <c:v>4.051363212056458E-4</c:v>
                </c:pt>
                <c:pt idx="19">
                  <c:v>4.0211607119999826E-4</c:v>
                </c:pt>
                <c:pt idx="20">
                  <c:v>3.0477883410640061E-4</c:v>
                </c:pt>
                <c:pt idx="21">
                  <c:v>2.3811490973457694E-4</c:v>
                </c:pt>
                <c:pt idx="22">
                  <c:v>1.5487470955122262E-4</c:v>
                </c:pt>
                <c:pt idx="23">
                  <c:v>1.2746368884108961E-4</c:v>
                </c:pt>
                <c:pt idx="24">
                  <c:v>8.6906875367276371E-5</c:v>
                </c:pt>
                <c:pt idx="25">
                  <c:v>3.3176645956700668E-5</c:v>
                </c:pt>
                <c:pt idx="26">
                  <c:v>1.5557883671135642E-5</c:v>
                </c:pt>
                <c:pt idx="27">
                  <c:v>6.2121398514136672E-6</c:v>
                </c:pt>
                <c:pt idx="28">
                  <c:v>2.918702557508368E-5</c:v>
                </c:pt>
                <c:pt idx="29">
                  <c:v>3.8533729821210727E-5</c:v>
                </c:pt>
                <c:pt idx="30">
                  <c:v>4.2839536035899073E-5</c:v>
                </c:pt>
                <c:pt idx="31">
                  <c:v>4.1488940041745082E-5</c:v>
                </c:pt>
                <c:pt idx="32">
                  <c:v>3.5847595427185297E-5</c:v>
                </c:pt>
                <c:pt idx="33">
                  <c:v>3.1627816497348249E-5</c:v>
                </c:pt>
                <c:pt idx="34">
                  <c:v>3.0026114473002963E-5</c:v>
                </c:pt>
                <c:pt idx="35">
                  <c:v>2.2582500605494715E-5</c:v>
                </c:pt>
                <c:pt idx="36">
                  <c:v>1.9055865777772851E-5</c:v>
                </c:pt>
                <c:pt idx="37">
                  <c:v>1.5377321687992662E-5</c:v>
                </c:pt>
                <c:pt idx="38">
                  <c:v>9.7762231234810315E-6</c:v>
                </c:pt>
                <c:pt idx="39">
                  <c:v>8.7579201135667972E-6</c:v>
                </c:pt>
                <c:pt idx="40">
                  <c:v>5.768267328676302E-6</c:v>
                </c:pt>
                <c:pt idx="41">
                  <c:v>2.7820108243759023E-6</c:v>
                </c:pt>
                <c:pt idx="42">
                  <c:v>2.3769848667143378E-6</c:v>
                </c:pt>
                <c:pt idx="43">
                  <c:v>4.1726680137799121E-6</c:v>
                </c:pt>
                <c:pt idx="44">
                  <c:v>4.1698513086885214E-6</c:v>
                </c:pt>
                <c:pt idx="45">
                  <c:v>4.088212335773278E-6</c:v>
                </c:pt>
                <c:pt idx="46">
                  <c:v>4.6963350541773252E-6</c:v>
                </c:pt>
                <c:pt idx="47">
                  <c:v>4.5224405766930431E-6</c:v>
                </c:pt>
                <c:pt idx="48">
                  <c:v>4.0704112507228274E-6</c:v>
                </c:pt>
                <c:pt idx="49">
                  <c:v>3.9673864193900954E-6</c:v>
                </c:pt>
                <c:pt idx="50">
                  <c:v>3.3206736134161474E-6</c:v>
                </c:pt>
                <c:pt idx="51">
                  <c:v>2.3514169242844218E-6</c:v>
                </c:pt>
                <c:pt idx="52">
                  <c:v>1.7279037365369732E-6</c:v>
                </c:pt>
                <c:pt idx="53">
                  <c:v>1.2823422821384156E-6</c:v>
                </c:pt>
                <c:pt idx="54">
                  <c:v>8.885739930519776E-7</c:v>
                </c:pt>
                <c:pt idx="55">
                  <c:v>6.8635910110970144E-7</c:v>
                </c:pt>
                <c:pt idx="56">
                  <c:v>6.241404548745777E-7</c:v>
                </c:pt>
                <c:pt idx="57">
                  <c:v>6.7651109247890417E-7</c:v>
                </c:pt>
                <c:pt idx="58">
                  <c:v>6.9161592364253011E-7</c:v>
                </c:pt>
                <c:pt idx="59">
                  <c:v>5.642169753627968E-7</c:v>
                </c:pt>
                <c:pt idx="60">
                  <c:v>6.2466648387271562E-7</c:v>
                </c:pt>
                <c:pt idx="61">
                  <c:v>5.717541853300645E-7</c:v>
                </c:pt>
                <c:pt idx="62">
                  <c:v>5.5689736200292828E-7</c:v>
                </c:pt>
                <c:pt idx="63">
                  <c:v>4.1041587905965571E-7</c:v>
                </c:pt>
                <c:pt idx="64">
                  <c:v>3.5281595955893863E-7</c:v>
                </c:pt>
                <c:pt idx="65">
                  <c:v>2.5789938717935001E-7</c:v>
                </c:pt>
                <c:pt idx="66">
                  <c:v>2.0177283488465036E-7</c:v>
                </c:pt>
                <c:pt idx="67">
                  <c:v>1.5580705792217486E-7</c:v>
                </c:pt>
                <c:pt idx="68">
                  <c:v>1.0015853746381254E-7</c:v>
                </c:pt>
                <c:pt idx="69">
                  <c:v>5.0898265158139111E-8</c:v>
                </c:pt>
                <c:pt idx="70">
                  <c:v>3.7204344494057295E-8</c:v>
                </c:pt>
                <c:pt idx="71">
                  <c:v>5.2984773901698645E-8</c:v>
                </c:pt>
                <c:pt idx="72">
                  <c:v>6.743473335291128E-8</c:v>
                </c:pt>
                <c:pt idx="73">
                  <c:v>4.5111729463087613E-8</c:v>
                </c:pt>
                <c:pt idx="74">
                  <c:v>4.6327762959208485E-8</c:v>
                </c:pt>
                <c:pt idx="75">
                  <c:v>3.8851172945442158E-8</c:v>
                </c:pt>
                <c:pt idx="76">
                  <c:v>3.3148083389278327E-8</c:v>
                </c:pt>
                <c:pt idx="77">
                  <c:v>3.5496544370516858E-8</c:v>
                </c:pt>
                <c:pt idx="78">
                  <c:v>2.3281744532255289E-8</c:v>
                </c:pt>
                <c:pt idx="79">
                  <c:v>2.7727422136081259E-8</c:v>
                </c:pt>
                <c:pt idx="80">
                  <c:v>3.7215489356867693E-8</c:v>
                </c:pt>
                <c:pt idx="81">
                  <c:v>5.0792348105233032E-8</c:v>
                </c:pt>
                <c:pt idx="82">
                  <c:v>3.5469078341066052E-8</c:v>
                </c:pt>
                <c:pt idx="83">
                  <c:v>2.860086212308488E-8</c:v>
                </c:pt>
                <c:pt idx="84">
                  <c:v>1.4255214786373926E-8</c:v>
                </c:pt>
                <c:pt idx="85">
                  <c:v>1.203871935473444E-8</c:v>
                </c:pt>
                <c:pt idx="86">
                  <c:v>1.2061866172530245E-8</c:v>
                </c:pt>
                <c:pt idx="87">
                  <c:v>7.6239823343371427E-9</c:v>
                </c:pt>
                <c:pt idx="88">
                  <c:v>4.6228789685187621E-9</c:v>
                </c:pt>
                <c:pt idx="89">
                  <c:v>6.1348175428577179E-9</c:v>
                </c:pt>
                <c:pt idx="90">
                  <c:v>6.7319159136047801E-9</c:v>
                </c:pt>
                <c:pt idx="91">
                  <c:v>7.5479853478555015E-9</c:v>
                </c:pt>
                <c:pt idx="92">
                  <c:v>1.8311579808028E-8</c:v>
                </c:pt>
                <c:pt idx="93">
                  <c:v>9.6194385790226988E-9</c:v>
                </c:pt>
                <c:pt idx="94">
                  <c:v>9.3449932236921995E-9</c:v>
                </c:pt>
                <c:pt idx="95">
                  <c:v>8.8647906792971298E-9</c:v>
                </c:pt>
                <c:pt idx="96">
                  <c:v>9.9045607271364133E-9</c:v>
                </c:pt>
                <c:pt idx="97">
                  <c:v>3.3099070151365595E-9</c:v>
                </c:pt>
                <c:pt idx="98">
                  <c:v>2.3360751111312084E-9</c:v>
                </c:pt>
                <c:pt idx="99">
                  <c:v>3.2150448969758827E-9</c:v>
                </c:pt>
                <c:pt idx="100">
                  <c:v>2.3164021811794555E-9</c:v>
                </c:pt>
                <c:pt idx="101">
                  <c:v>1.4014488458613528E-9</c:v>
                </c:pt>
                <c:pt idx="102">
                  <c:v>1.4320589158955954E-9</c:v>
                </c:pt>
                <c:pt idx="103">
                  <c:v>1.3216426841822226E-9</c:v>
                </c:pt>
                <c:pt idx="104">
                  <c:v>2.0363870589790167E-9</c:v>
                </c:pt>
                <c:pt idx="105">
                  <c:v>4.3287444739803504E-9</c:v>
                </c:pt>
                <c:pt idx="106">
                  <c:v>5.7363114258635051E-9</c:v>
                </c:pt>
                <c:pt idx="107">
                  <c:v>1.0490536439533571E-8</c:v>
                </c:pt>
                <c:pt idx="108">
                  <c:v>1.8030469561836071E-8</c:v>
                </c:pt>
                <c:pt idx="109">
                  <c:v>1.1669252231172322E-8</c:v>
                </c:pt>
                <c:pt idx="110">
                  <c:v>1.6311110684341656E-8</c:v>
                </c:pt>
                <c:pt idx="111">
                  <c:v>4.9278718883272177E-9</c:v>
                </c:pt>
                <c:pt idx="112">
                  <c:v>5.2997290111989059E-8</c:v>
                </c:pt>
                <c:pt idx="113">
                  <c:v>1.135957106157548E-7</c:v>
                </c:pt>
                <c:pt idx="114">
                  <c:v>2.1912754277764179E-7</c:v>
                </c:pt>
                <c:pt idx="115">
                  <c:v>5.0481423841119977E-7</c:v>
                </c:pt>
                <c:pt idx="116">
                  <c:v>1.2190082543384051E-6</c:v>
                </c:pt>
                <c:pt idx="117">
                  <c:v>1.8701192630032892E-6</c:v>
                </c:pt>
                <c:pt idx="118">
                  <c:v>1.7805515426516649E-6</c:v>
                </c:pt>
                <c:pt idx="119">
                  <c:v>1.8408479718345916E-6</c:v>
                </c:pt>
                <c:pt idx="120">
                  <c:v>2.7573885290621547E-6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33-4DA1-9C98-12837A2B1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375360"/>
        <c:axId val="247376896"/>
      </c:areaChart>
      <c:dateAx>
        <c:axId val="247375360"/>
        <c:scaling>
          <c:orientation val="minMax"/>
          <c:max val="45109"/>
          <c:min val="44986"/>
        </c:scaling>
        <c:delete val="0"/>
        <c:axPos val="b"/>
        <c:numFmt formatCode="[$-409]mmm\-yy;@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376896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737689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Source Water       </a:t>
                </a:r>
              </a:p>
            </c:rich>
          </c:tx>
          <c:layout>
            <c:manualLayout>
              <c:xMode val="edge"/>
              <c:yMode val="edge"/>
              <c:x val="8.0385852090033728E-3"/>
              <c:y val="0.3291542632406176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375360"/>
        <c:crossesAt val="44986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257234726688103"/>
          <c:y val="8.4639498432604349E-2"/>
          <c:w val="0.58681672025721487"/>
          <c:h val="7.83699059561129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43" r="0.75000000000001343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ROLD024!$B$71</c:f>
          <c:strCache>
            <c:ptCount val="1"/>
            <c:pt idx="0">
              <c:v>Modeled DOC Fingerprint at Old River at Rock Slough</c:v>
            </c:pt>
          </c:strCache>
        </c:strRef>
      </c:tx>
      <c:layout>
        <c:manualLayout>
          <c:xMode val="edge"/>
          <c:yMode val="edge"/>
          <c:x val="0.17335473515249086"/>
          <c:y val="1.56739811912225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308186195826664E-2"/>
          <c:y val="0.20689686841335903"/>
          <c:w val="0.86195826645264861"/>
          <c:h val="0.68652142700796359"/>
        </c:manualLayout>
      </c:layout>
      <c:areaChart>
        <c:grouping val="stacked"/>
        <c:varyColors val="0"/>
        <c:ser>
          <c:idx val="0"/>
          <c:order val="0"/>
          <c:tx>
            <c:strRef>
              <c:f>ROLD024!$AG$3</c:f>
              <c:strCache>
                <c:ptCount val="1"/>
                <c:pt idx="0">
                  <c:v>DOC-SAC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ROLD024!$AF$34:$AF$154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ROLD024!$AG$34:$AG$154</c:f>
              <c:numCache>
                <c:formatCode>#,##0.00</c:formatCode>
                <c:ptCount val="121"/>
                <c:pt idx="0">
                  <c:v>0.73036301136016846</c:v>
                </c:pt>
                <c:pt idx="1">
                  <c:v>0.72211271524429321</c:v>
                </c:pt>
                <c:pt idx="2">
                  <c:v>0.70978516340255737</c:v>
                </c:pt>
                <c:pt idx="3">
                  <c:v>0.70239263772964478</c:v>
                </c:pt>
                <c:pt idx="4">
                  <c:v>0.69450157880783081</c:v>
                </c:pt>
                <c:pt idx="5">
                  <c:v>0.68308693170547485</c:v>
                </c:pt>
                <c:pt idx="6">
                  <c:v>0.66721558570861816</c:v>
                </c:pt>
                <c:pt idx="7">
                  <c:v>0.64239341020584106</c:v>
                </c:pt>
                <c:pt idx="8">
                  <c:v>0.60726344585418701</c:v>
                </c:pt>
                <c:pt idx="9">
                  <c:v>0.57712531089782715</c:v>
                </c:pt>
                <c:pt idx="10">
                  <c:v>0.50509893894195557</c:v>
                </c:pt>
                <c:pt idx="11">
                  <c:v>0.43827006220817566</c:v>
                </c:pt>
                <c:pt idx="12">
                  <c:v>0.38340607285499573</c:v>
                </c:pt>
                <c:pt idx="13">
                  <c:v>0.35430118441581726</c:v>
                </c:pt>
                <c:pt idx="14">
                  <c:v>0.31929752230644226</c:v>
                </c:pt>
                <c:pt idx="15">
                  <c:v>0.17230497300624847</c:v>
                </c:pt>
                <c:pt idx="16">
                  <c:v>3.353157639503479E-2</c:v>
                </c:pt>
                <c:pt idx="17">
                  <c:v>2.8248650953173637E-2</c:v>
                </c:pt>
                <c:pt idx="18">
                  <c:v>1.9743189215660095E-2</c:v>
                </c:pt>
                <c:pt idx="19">
                  <c:v>1.9530458375811577E-2</c:v>
                </c:pt>
                <c:pt idx="20">
                  <c:v>1.4724127016961575E-2</c:v>
                </c:pt>
                <c:pt idx="21">
                  <c:v>1.1495421640574932E-2</c:v>
                </c:pt>
                <c:pt idx="22">
                  <c:v>7.2786877863109112E-3</c:v>
                </c:pt>
                <c:pt idx="23">
                  <c:v>6.068171001970768E-3</c:v>
                </c:pt>
                <c:pt idx="24">
                  <c:v>4.2219893075525761E-3</c:v>
                </c:pt>
                <c:pt idx="25">
                  <c:v>1.8140864558517933E-3</c:v>
                </c:pt>
                <c:pt idx="26">
                  <c:v>8.1226794281974435E-4</c:v>
                </c:pt>
                <c:pt idx="27">
                  <c:v>3.3911771606653929E-4</c:v>
                </c:pt>
                <c:pt idx="28">
                  <c:v>1.4343623770400882E-3</c:v>
                </c:pt>
                <c:pt idx="29">
                  <c:v>1.7872820608317852E-3</c:v>
                </c:pt>
                <c:pt idx="30">
                  <c:v>2.0534219220280647E-3</c:v>
                </c:pt>
                <c:pt idx="31">
                  <c:v>1.9747898913919926E-3</c:v>
                </c:pt>
                <c:pt idx="32">
                  <c:v>1.5887076733633876E-3</c:v>
                </c:pt>
                <c:pt idx="33">
                  <c:v>1.4041609829291701E-3</c:v>
                </c:pt>
                <c:pt idx="34">
                  <c:v>1.3460594927892089E-3</c:v>
                </c:pt>
                <c:pt idx="35">
                  <c:v>9.9995941855013371E-4</c:v>
                </c:pt>
                <c:pt idx="36">
                  <c:v>8.5037894314154983E-4</c:v>
                </c:pt>
                <c:pt idx="37">
                  <c:v>7.0714065805077553E-4</c:v>
                </c:pt>
                <c:pt idx="38">
                  <c:v>4.7551566967740655E-4</c:v>
                </c:pt>
                <c:pt idx="39">
                  <c:v>4.2253409628756344E-4</c:v>
                </c:pt>
                <c:pt idx="40">
                  <c:v>3.142351342830807E-4</c:v>
                </c:pt>
                <c:pt idx="41">
                  <c:v>1.9295759557280689E-4</c:v>
                </c:pt>
                <c:pt idx="42">
                  <c:v>1.6316297114826739E-4</c:v>
                </c:pt>
                <c:pt idx="43">
                  <c:v>2.2033022833056748E-4</c:v>
                </c:pt>
                <c:pt idx="44">
                  <c:v>2.1334702614694834E-4</c:v>
                </c:pt>
                <c:pt idx="45">
                  <c:v>2.0479969680309296E-4</c:v>
                </c:pt>
                <c:pt idx="46">
                  <c:v>2.2102698858361691E-4</c:v>
                </c:pt>
                <c:pt idx="47">
                  <c:v>2.1184395882301033E-4</c:v>
                </c:pt>
                <c:pt idx="48">
                  <c:v>1.9929048721678555E-4</c:v>
                </c:pt>
                <c:pt idx="49">
                  <c:v>1.9165668345522135E-4</c:v>
                </c:pt>
                <c:pt idx="50">
                  <c:v>1.8134841229766607E-4</c:v>
                </c:pt>
                <c:pt idx="51">
                  <c:v>1.4298984024208039E-4</c:v>
                </c:pt>
                <c:pt idx="52">
                  <c:v>1.1146199540235102E-4</c:v>
                </c:pt>
                <c:pt idx="53">
                  <c:v>9.0419649495743215E-5</c:v>
                </c:pt>
                <c:pt idx="54">
                  <c:v>6.9101188273634762E-5</c:v>
                </c:pt>
                <c:pt idx="55">
                  <c:v>5.3597785154124722E-5</c:v>
                </c:pt>
                <c:pt idx="56">
                  <c:v>4.6018609282327816E-5</c:v>
                </c:pt>
                <c:pt idx="57">
                  <c:v>4.8460431571584195E-5</c:v>
                </c:pt>
                <c:pt idx="58">
                  <c:v>5.0172635383205488E-5</c:v>
                </c:pt>
                <c:pt idx="59">
                  <c:v>4.2080184357473627E-5</c:v>
                </c:pt>
                <c:pt idx="60">
                  <c:v>4.5124390453565866E-5</c:v>
                </c:pt>
                <c:pt idx="61">
                  <c:v>4.7870118578430265E-5</c:v>
                </c:pt>
                <c:pt idx="62">
                  <c:v>4.7480214561801404E-5</c:v>
                </c:pt>
                <c:pt idx="63">
                  <c:v>4.5241020416142419E-5</c:v>
                </c:pt>
                <c:pt idx="64">
                  <c:v>4.0783826989354566E-5</c:v>
                </c:pt>
                <c:pt idx="65">
                  <c:v>5.3250103519530967E-5</c:v>
                </c:pt>
                <c:pt idx="66">
                  <c:v>5.4768799600424245E-5</c:v>
                </c:pt>
                <c:pt idx="67">
                  <c:v>4.3309206375852227E-5</c:v>
                </c:pt>
                <c:pt idx="68">
                  <c:v>2.4896236936911009E-5</c:v>
                </c:pt>
                <c:pt idx="69">
                  <c:v>1.4407041817321442E-5</c:v>
                </c:pt>
                <c:pt idx="70">
                  <c:v>9.4888482635724358E-6</c:v>
                </c:pt>
                <c:pt idx="71">
                  <c:v>1.0602073416521307E-5</c:v>
                </c:pt>
                <c:pt idx="72">
                  <c:v>1.8231408830615692E-5</c:v>
                </c:pt>
                <c:pt idx="73">
                  <c:v>1.6942676666076295E-5</c:v>
                </c:pt>
                <c:pt idx="74">
                  <c:v>1.2889105164504144E-5</c:v>
                </c:pt>
                <c:pt idx="75">
                  <c:v>1.4027276847627945E-5</c:v>
                </c:pt>
                <c:pt idx="76">
                  <c:v>1.304965371673461E-5</c:v>
                </c:pt>
                <c:pt idx="77">
                  <c:v>6.0630292864516377E-5</c:v>
                </c:pt>
                <c:pt idx="78">
                  <c:v>4.2718667828012258E-5</c:v>
                </c:pt>
                <c:pt idx="79">
                  <c:v>4.5836317440262064E-5</c:v>
                </c:pt>
                <c:pt idx="80">
                  <c:v>3.5982206463813782E-4</c:v>
                </c:pt>
                <c:pt idx="81">
                  <c:v>8.5429416503757238E-4</c:v>
                </c:pt>
                <c:pt idx="82">
                  <c:v>8.1602158024907112E-4</c:v>
                </c:pt>
                <c:pt idx="83">
                  <c:v>9.8369165789335966E-4</c:v>
                </c:pt>
                <c:pt idx="84">
                  <c:v>7.4245920404791832E-4</c:v>
                </c:pt>
                <c:pt idx="85">
                  <c:v>5.0744827603921294E-4</c:v>
                </c:pt>
                <c:pt idx="86">
                  <c:v>2.4620350450277328E-4</c:v>
                </c:pt>
                <c:pt idx="87">
                  <c:v>5.5099702876759693E-5</c:v>
                </c:pt>
                <c:pt idx="88">
                  <c:v>6.9226516643539071E-5</c:v>
                </c:pt>
                <c:pt idx="89">
                  <c:v>3.4089156542904675E-5</c:v>
                </c:pt>
                <c:pt idx="90">
                  <c:v>1.9409857486607507E-5</c:v>
                </c:pt>
                <c:pt idx="91">
                  <c:v>5.4515854571945965E-5</c:v>
                </c:pt>
                <c:pt idx="92">
                  <c:v>1.8961672321893275E-4</c:v>
                </c:pt>
                <c:pt idx="93">
                  <c:v>2.0285540085751563E-4</c:v>
                </c:pt>
                <c:pt idx="94">
                  <c:v>2.7166982181370258E-4</c:v>
                </c:pt>
                <c:pt idx="95">
                  <c:v>3.5458750789985061E-4</c:v>
                </c:pt>
                <c:pt idx="96">
                  <c:v>4.2928633047267795E-4</c:v>
                </c:pt>
                <c:pt idx="97">
                  <c:v>1.4710369578097016E-4</c:v>
                </c:pt>
                <c:pt idx="98">
                  <c:v>3.3708831324474886E-5</c:v>
                </c:pt>
                <c:pt idx="99">
                  <c:v>7.8759643656667322E-5</c:v>
                </c:pt>
                <c:pt idx="100">
                  <c:v>1.1599575373111293E-4</c:v>
                </c:pt>
                <c:pt idx="101">
                  <c:v>5.9243720897939056E-5</c:v>
                </c:pt>
                <c:pt idx="102">
                  <c:v>6.1182763602118939E-5</c:v>
                </c:pt>
                <c:pt idx="103">
                  <c:v>2.4129712983267382E-5</c:v>
                </c:pt>
                <c:pt idx="104">
                  <c:v>9.0414498117752373E-5</c:v>
                </c:pt>
                <c:pt idx="105">
                  <c:v>3.0185506329871714E-4</c:v>
                </c:pt>
                <c:pt idx="106">
                  <c:v>9.0372806880623102E-4</c:v>
                </c:pt>
                <c:pt idx="107">
                  <c:v>1.9955483730882406E-3</c:v>
                </c:pt>
                <c:pt idx="108">
                  <c:v>3.0111512169241905E-3</c:v>
                </c:pt>
                <c:pt idx="109">
                  <c:v>2.9451162554323673E-3</c:v>
                </c:pt>
                <c:pt idx="110">
                  <c:v>3.655237378552556E-3</c:v>
                </c:pt>
                <c:pt idx="111">
                  <c:v>1.9914987497031689E-3</c:v>
                </c:pt>
                <c:pt idx="112">
                  <c:v>7.4564451351761818E-3</c:v>
                </c:pt>
                <c:pt idx="113">
                  <c:v>1.2899873778223991E-2</c:v>
                </c:pt>
                <c:pt idx="114">
                  <c:v>2.1074924618005753E-2</c:v>
                </c:pt>
                <c:pt idx="115">
                  <c:v>3.5030178725719452E-2</c:v>
                </c:pt>
                <c:pt idx="116">
                  <c:v>5.6427121162414551E-2</c:v>
                </c:pt>
                <c:pt idx="117">
                  <c:v>7.4815735220909119E-2</c:v>
                </c:pt>
                <c:pt idx="118">
                  <c:v>6.6637396812438965E-2</c:v>
                </c:pt>
                <c:pt idx="119">
                  <c:v>6.3069045543670654E-2</c:v>
                </c:pt>
                <c:pt idx="120">
                  <c:v>7.1342542767524719E-2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2-4200-BCE6-B4E4AC80996A}"/>
            </c:ext>
          </c:extLst>
        </c:ser>
        <c:ser>
          <c:idx val="1"/>
          <c:order val="1"/>
          <c:tx>
            <c:strRef>
              <c:f>ROLD024!$AH$3</c:f>
              <c:strCache>
                <c:ptCount val="1"/>
                <c:pt idx="0">
                  <c:v>DOC-SJR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ROLD024!$AF$34:$AF$154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ROLD024!$AH$34:$AH$154</c:f>
              <c:numCache>
                <c:formatCode>#,##0.00</c:formatCode>
                <c:ptCount val="121"/>
                <c:pt idx="0">
                  <c:v>1.0576512813568115</c:v>
                </c:pt>
                <c:pt idx="1">
                  <c:v>1.0537621974945068</c:v>
                </c:pt>
                <c:pt idx="2">
                  <c:v>1.0429369211196899</c:v>
                </c:pt>
                <c:pt idx="3">
                  <c:v>1.0163837671279907</c:v>
                </c:pt>
                <c:pt idx="4">
                  <c:v>1.0232763290405273</c:v>
                </c:pt>
                <c:pt idx="5">
                  <c:v>1.0586913824081421</c:v>
                </c:pt>
                <c:pt idx="6">
                  <c:v>1.1216678619384766</c:v>
                </c:pt>
                <c:pt idx="7">
                  <c:v>1.2335289716720581</c:v>
                </c:pt>
                <c:pt idx="8">
                  <c:v>1.4092835187911987</c:v>
                </c:pt>
                <c:pt idx="9">
                  <c:v>1.5426597595214844</c:v>
                </c:pt>
                <c:pt idx="10">
                  <c:v>1.8393838405609131</c:v>
                </c:pt>
                <c:pt idx="11">
                  <c:v>2.0493791103363037</c:v>
                </c:pt>
                <c:pt idx="12">
                  <c:v>2.1706788539886475</c:v>
                </c:pt>
                <c:pt idx="13">
                  <c:v>2.2599112987518311</c:v>
                </c:pt>
                <c:pt idx="14">
                  <c:v>2.5795333385467529</c:v>
                </c:pt>
                <c:pt idx="15">
                  <c:v>4.4255895614624023</c:v>
                </c:pt>
                <c:pt idx="16">
                  <c:v>6.2422986030578613</c:v>
                </c:pt>
                <c:pt idx="17">
                  <c:v>6.0106148719787598</c:v>
                </c:pt>
                <c:pt idx="18">
                  <c:v>5.8919434547424316</c:v>
                </c:pt>
                <c:pt idx="19">
                  <c:v>5.8660783767700195</c:v>
                </c:pt>
                <c:pt idx="20">
                  <c:v>6.1116800308227539</c:v>
                </c:pt>
                <c:pt idx="21">
                  <c:v>5.7729859352111816</c:v>
                </c:pt>
                <c:pt idx="22">
                  <c:v>5.5484189987182617</c:v>
                </c:pt>
                <c:pt idx="23">
                  <c:v>5.4285926818847656</c:v>
                </c:pt>
                <c:pt idx="24">
                  <c:v>5.352607250213623</c:v>
                </c:pt>
                <c:pt idx="25">
                  <c:v>5.1916494369506836</c:v>
                </c:pt>
                <c:pt idx="26">
                  <c:v>4.9673151969909668</c:v>
                </c:pt>
                <c:pt idx="27">
                  <c:v>4.8020520210266113</c:v>
                </c:pt>
                <c:pt idx="28">
                  <c:v>4.6908812522888184</c:v>
                </c:pt>
                <c:pt idx="29">
                  <c:v>4.5905828475952148</c:v>
                </c:pt>
                <c:pt idx="30">
                  <c:v>4.5214447975158691</c:v>
                </c:pt>
                <c:pt idx="31">
                  <c:v>4.4525265693664551</c:v>
                </c:pt>
                <c:pt idx="32">
                  <c:v>4.4095730781555176</c:v>
                </c:pt>
                <c:pt idx="33">
                  <c:v>4.3447723388671875</c:v>
                </c:pt>
                <c:pt idx="34">
                  <c:v>4.3931069374084473</c:v>
                </c:pt>
                <c:pt idx="35">
                  <c:v>4.6004829406738281</c:v>
                </c:pt>
                <c:pt idx="36">
                  <c:v>4.4740567207336426</c:v>
                </c:pt>
                <c:pt idx="37">
                  <c:v>4.276303768157959</c:v>
                </c:pt>
                <c:pt idx="38">
                  <c:v>4.1620392799377441</c:v>
                </c:pt>
                <c:pt idx="39">
                  <c:v>4.0401644706726074</c:v>
                </c:pt>
                <c:pt idx="40">
                  <c:v>3.9244768619537354</c:v>
                </c:pt>
                <c:pt idx="41">
                  <c:v>3.8619210720062256</c:v>
                </c:pt>
                <c:pt idx="42">
                  <c:v>3.812838077545166</c:v>
                </c:pt>
                <c:pt idx="43">
                  <c:v>3.7828676700592041</c:v>
                </c:pt>
                <c:pt idx="44">
                  <c:v>3.7526485919952393</c:v>
                </c:pt>
                <c:pt idx="45">
                  <c:v>3.7282779216766357</c:v>
                </c:pt>
                <c:pt idx="46">
                  <c:v>3.6818828582763672</c:v>
                </c:pt>
                <c:pt idx="47">
                  <c:v>3.6202328205108643</c:v>
                </c:pt>
                <c:pt idx="48">
                  <c:v>3.5519483089447021</c:v>
                </c:pt>
                <c:pt idx="49">
                  <c:v>3.5125753879547119</c:v>
                </c:pt>
                <c:pt idx="50">
                  <c:v>3.4727909564971924</c:v>
                </c:pt>
                <c:pt idx="51">
                  <c:v>3.5487489700317383</c:v>
                </c:pt>
                <c:pt idx="52">
                  <c:v>3.924640417098999</c:v>
                </c:pt>
                <c:pt idx="53">
                  <c:v>3.8677248954772949</c:v>
                </c:pt>
                <c:pt idx="54">
                  <c:v>3.7791273593902588</c:v>
                </c:pt>
                <c:pt idx="55">
                  <c:v>3.7401518821716309</c:v>
                </c:pt>
                <c:pt idx="56">
                  <c:v>3.7195196151733398</c:v>
                </c:pt>
                <c:pt idx="57">
                  <c:v>3.7040114402770996</c:v>
                </c:pt>
                <c:pt idx="58">
                  <c:v>3.6991076469421387</c:v>
                </c:pt>
                <c:pt idx="59">
                  <c:v>3.6884415149688721</c:v>
                </c:pt>
                <c:pt idx="60">
                  <c:v>3.6590156555175781</c:v>
                </c:pt>
                <c:pt idx="61">
                  <c:v>3.6021566390991211</c:v>
                </c:pt>
                <c:pt idx="62">
                  <c:v>3.5348093509674072</c:v>
                </c:pt>
                <c:pt idx="63">
                  <c:v>3.5058238506317139</c:v>
                </c:pt>
                <c:pt idx="64">
                  <c:v>3.4949057102203369</c:v>
                </c:pt>
                <c:pt idx="65">
                  <c:v>3.4229526519775391</c:v>
                </c:pt>
                <c:pt idx="66">
                  <c:v>3.3246240615844727</c:v>
                </c:pt>
                <c:pt idx="67">
                  <c:v>3.2353379726409912</c:v>
                </c:pt>
                <c:pt idx="68">
                  <c:v>3.1709904670715332</c:v>
                </c:pt>
                <c:pt idx="69">
                  <c:v>3.1243181228637695</c:v>
                </c:pt>
                <c:pt idx="70">
                  <c:v>3.1229379177093506</c:v>
                </c:pt>
                <c:pt idx="71">
                  <c:v>3.1223645210266113</c:v>
                </c:pt>
                <c:pt idx="72">
                  <c:v>3.1226432323455811</c:v>
                </c:pt>
                <c:pt idx="73">
                  <c:v>3.1474895477294922</c:v>
                </c:pt>
                <c:pt idx="74">
                  <c:v>3.165346622467041</c:v>
                </c:pt>
                <c:pt idx="75">
                  <c:v>3.1750636100769043</c:v>
                </c:pt>
                <c:pt idx="76">
                  <c:v>3.193953275680542</c:v>
                </c:pt>
                <c:pt idx="77">
                  <c:v>3.1984448432922363</c:v>
                </c:pt>
                <c:pt idx="78">
                  <c:v>3.2254898548126221</c:v>
                </c:pt>
                <c:pt idx="79">
                  <c:v>3.2601182460784912</c:v>
                </c:pt>
                <c:pt idx="80">
                  <c:v>3.2625772953033447</c:v>
                </c:pt>
                <c:pt idx="81">
                  <c:v>3.264671802520752</c:v>
                </c:pt>
                <c:pt idx="82">
                  <c:v>3.2835125923156738</c:v>
                </c:pt>
                <c:pt idx="83">
                  <c:v>3.3014669418334961</c:v>
                </c:pt>
                <c:pt idx="84">
                  <c:v>3.3313271999359131</c:v>
                </c:pt>
                <c:pt idx="85">
                  <c:v>3.37074875831604</c:v>
                </c:pt>
                <c:pt idx="86">
                  <c:v>3.3951733112335205</c:v>
                </c:pt>
                <c:pt idx="87">
                  <c:v>3.3640899658203125</c:v>
                </c:pt>
                <c:pt idx="88">
                  <c:v>3.2790846824645996</c:v>
                </c:pt>
                <c:pt idx="89">
                  <c:v>3.1890354156494141</c:v>
                </c:pt>
                <c:pt idx="90">
                  <c:v>3.129671573638916</c:v>
                </c:pt>
                <c:pt idx="91">
                  <c:v>3.0913796424865723</c:v>
                </c:pt>
                <c:pt idx="92">
                  <c:v>3.0547091960906982</c:v>
                </c:pt>
                <c:pt idx="93">
                  <c:v>3.0103764533996582</c:v>
                </c:pt>
                <c:pt idx="94">
                  <c:v>2.9942779541015625</c:v>
                </c:pt>
                <c:pt idx="95">
                  <c:v>2.9883954524993896</c:v>
                </c:pt>
                <c:pt idx="96">
                  <c:v>2.9792716503143311</c:v>
                </c:pt>
                <c:pt idx="97">
                  <c:v>2.9718520641326904</c:v>
                </c:pt>
                <c:pt idx="98">
                  <c:v>2.9617211818695068</c:v>
                </c:pt>
                <c:pt idx="99">
                  <c:v>2.946739673614502</c:v>
                </c:pt>
                <c:pt idx="100">
                  <c:v>2.9285092353820801</c:v>
                </c:pt>
                <c:pt idx="101">
                  <c:v>2.9172008037567139</c:v>
                </c:pt>
                <c:pt idx="102">
                  <c:v>2.9027101993560791</c:v>
                </c:pt>
                <c:pt idx="103">
                  <c:v>2.8767929077148438</c:v>
                </c:pt>
                <c:pt idx="104">
                  <c:v>2.839228630065918</c:v>
                </c:pt>
                <c:pt idx="105">
                  <c:v>2.8070173263549805</c:v>
                </c:pt>
                <c:pt idx="106">
                  <c:v>2.7822318077087402</c:v>
                </c:pt>
                <c:pt idx="107">
                  <c:v>2.7590360641479492</c:v>
                </c:pt>
                <c:pt idx="108">
                  <c:v>2.7420618534088135</c:v>
                </c:pt>
                <c:pt idx="109">
                  <c:v>2.7512221336364746</c:v>
                </c:pt>
                <c:pt idx="110">
                  <c:v>2.7660517692565918</c:v>
                </c:pt>
                <c:pt idx="111">
                  <c:v>2.8012118339538574</c:v>
                </c:pt>
                <c:pt idx="112">
                  <c:v>2.7715651988983154</c:v>
                </c:pt>
                <c:pt idx="113">
                  <c:v>2.7419006824493408</c:v>
                </c:pt>
                <c:pt idx="114">
                  <c:v>2.700164794921875</c:v>
                </c:pt>
                <c:pt idx="115">
                  <c:v>2.6409463882446289</c:v>
                </c:pt>
                <c:pt idx="116">
                  <c:v>2.5625443458557129</c:v>
                </c:pt>
                <c:pt idx="117">
                  <c:v>2.497058629989624</c:v>
                </c:pt>
                <c:pt idx="118">
                  <c:v>2.5015609264373779</c:v>
                </c:pt>
                <c:pt idx="119">
                  <c:v>2.4944846630096436</c:v>
                </c:pt>
                <c:pt idx="120">
                  <c:v>2.4615757465362549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72-4200-BCE6-B4E4AC80996A}"/>
            </c:ext>
          </c:extLst>
        </c:ser>
        <c:ser>
          <c:idx val="2"/>
          <c:order val="2"/>
          <c:tx>
            <c:strRef>
              <c:f>ROLD024!$AI$3</c:f>
              <c:strCache>
                <c:ptCount val="1"/>
                <c:pt idx="0">
                  <c:v>DOC-EAST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ROLD024!$AF$34:$AF$154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ROLD024!$AI$34:$AI$154</c:f>
              <c:numCache>
                <c:formatCode>#,##0.00</c:formatCode>
                <c:ptCount val="121"/>
                <c:pt idx="0">
                  <c:v>0.10087301582098007</c:v>
                </c:pt>
                <c:pt idx="1">
                  <c:v>0.10170608013868332</c:v>
                </c:pt>
                <c:pt idx="2">
                  <c:v>0.10369306802749634</c:v>
                </c:pt>
                <c:pt idx="3">
                  <c:v>0.10500513762235641</c:v>
                </c:pt>
                <c:pt idx="4">
                  <c:v>0.10450667142868042</c:v>
                </c:pt>
                <c:pt idx="5">
                  <c:v>0.10306895524263382</c:v>
                </c:pt>
                <c:pt idx="6">
                  <c:v>0.10141251981258392</c:v>
                </c:pt>
                <c:pt idx="7">
                  <c:v>9.9626511335372925E-2</c:v>
                </c:pt>
                <c:pt idx="8">
                  <c:v>9.7699537873268127E-2</c:v>
                </c:pt>
                <c:pt idx="9">
                  <c:v>9.7610518336296082E-2</c:v>
                </c:pt>
                <c:pt idx="10">
                  <c:v>9.935152530670166E-2</c:v>
                </c:pt>
                <c:pt idx="11">
                  <c:v>0.10522978007793427</c:v>
                </c:pt>
                <c:pt idx="12">
                  <c:v>0.11377383023500443</c:v>
                </c:pt>
                <c:pt idx="13">
                  <c:v>0.11449062824249268</c:v>
                </c:pt>
                <c:pt idx="14">
                  <c:v>0.10400084406137466</c:v>
                </c:pt>
                <c:pt idx="15">
                  <c:v>5.5903855711221695E-2</c:v>
                </c:pt>
                <c:pt idx="16">
                  <c:v>8.496500551700592E-3</c:v>
                </c:pt>
                <c:pt idx="17">
                  <c:v>5.6758206337690353E-3</c:v>
                </c:pt>
                <c:pt idx="18">
                  <c:v>3.79572669044137E-3</c:v>
                </c:pt>
                <c:pt idx="19">
                  <c:v>3.7225042469799519E-3</c:v>
                </c:pt>
                <c:pt idx="20">
                  <c:v>2.800339600071311E-3</c:v>
                </c:pt>
                <c:pt idx="21">
                  <c:v>2.1841821726411581E-3</c:v>
                </c:pt>
                <c:pt idx="22">
                  <c:v>1.3840111205354333E-3</c:v>
                </c:pt>
                <c:pt idx="23">
                  <c:v>1.1613665847107768E-3</c:v>
                </c:pt>
                <c:pt idx="24">
                  <c:v>8.0719916149973869E-4</c:v>
                </c:pt>
                <c:pt idx="25">
                  <c:v>3.4324874286539853E-4</c:v>
                </c:pt>
                <c:pt idx="26">
                  <c:v>1.626538869459182E-4</c:v>
                </c:pt>
                <c:pt idx="27">
                  <c:v>6.6630564106162637E-5</c:v>
                </c:pt>
                <c:pt idx="28">
                  <c:v>2.7245917590335011E-4</c:v>
                </c:pt>
                <c:pt idx="29">
                  <c:v>3.4140585921704769E-4</c:v>
                </c:pt>
                <c:pt idx="30">
                  <c:v>3.9496493991464376E-4</c:v>
                </c:pt>
                <c:pt idx="31">
                  <c:v>3.8109964225441217E-4</c:v>
                </c:pt>
                <c:pt idx="32">
                  <c:v>3.0325594707392156E-4</c:v>
                </c:pt>
                <c:pt idx="33">
                  <c:v>2.7229386614635587E-4</c:v>
                </c:pt>
                <c:pt idx="34">
                  <c:v>2.6513275224715471E-4</c:v>
                </c:pt>
                <c:pt idx="35">
                  <c:v>1.9485116354189813E-4</c:v>
                </c:pt>
                <c:pt idx="36">
                  <c:v>1.6633314953651279E-4</c:v>
                </c:pt>
                <c:pt idx="37">
                  <c:v>1.368444791296497E-4</c:v>
                </c:pt>
                <c:pt idx="38">
                  <c:v>9.2024252808187157E-5</c:v>
                </c:pt>
                <c:pt idx="39">
                  <c:v>8.0769284977577627E-5</c:v>
                </c:pt>
                <c:pt idx="40">
                  <c:v>5.9657544625224546E-5</c:v>
                </c:pt>
                <c:pt idx="41">
                  <c:v>3.4970900742337108E-5</c:v>
                </c:pt>
                <c:pt idx="42">
                  <c:v>2.9808650651830249E-5</c:v>
                </c:pt>
                <c:pt idx="43">
                  <c:v>4.2674997530411929E-5</c:v>
                </c:pt>
                <c:pt idx="44">
                  <c:v>4.3398333218647167E-5</c:v>
                </c:pt>
                <c:pt idx="45">
                  <c:v>4.0039729356067255E-5</c:v>
                </c:pt>
                <c:pt idx="46">
                  <c:v>4.5020155084785074E-5</c:v>
                </c:pt>
                <c:pt idx="47">
                  <c:v>4.2974792449967936E-5</c:v>
                </c:pt>
                <c:pt idx="48">
                  <c:v>4.0017061110120267E-5</c:v>
                </c:pt>
                <c:pt idx="49">
                  <c:v>3.9923506847117096E-5</c:v>
                </c:pt>
                <c:pt idx="50">
                  <c:v>3.5188153560739011E-5</c:v>
                </c:pt>
                <c:pt idx="51">
                  <c:v>2.7449266781331971E-5</c:v>
                </c:pt>
                <c:pt idx="52">
                  <c:v>2.2449179596151225E-5</c:v>
                </c:pt>
                <c:pt idx="53">
                  <c:v>1.9199223970645107E-5</c:v>
                </c:pt>
                <c:pt idx="54">
                  <c:v>1.3898894394515082E-5</c:v>
                </c:pt>
                <c:pt idx="55">
                  <c:v>9.9236467576702125E-6</c:v>
                </c:pt>
                <c:pt idx="56">
                  <c:v>9.0240200734115206E-6</c:v>
                </c:pt>
                <c:pt idx="57">
                  <c:v>8.9494287749403156E-6</c:v>
                </c:pt>
                <c:pt idx="58">
                  <c:v>9.4639981398358941E-6</c:v>
                </c:pt>
                <c:pt idx="59">
                  <c:v>7.9966384873841889E-6</c:v>
                </c:pt>
                <c:pt idx="60">
                  <c:v>8.7887910922290757E-6</c:v>
                </c:pt>
                <c:pt idx="61">
                  <c:v>9.3932840172783472E-6</c:v>
                </c:pt>
                <c:pt idx="62">
                  <c:v>9.1706242528744042E-6</c:v>
                </c:pt>
                <c:pt idx="63">
                  <c:v>8.2391497926437296E-6</c:v>
                </c:pt>
                <c:pt idx="64">
                  <c:v>7.6749256550101563E-6</c:v>
                </c:pt>
                <c:pt idx="65">
                  <c:v>1.0557264431554358E-5</c:v>
                </c:pt>
                <c:pt idx="66">
                  <c:v>9.8542041087057441E-6</c:v>
                </c:pt>
                <c:pt idx="67">
                  <c:v>7.9102037489064969E-6</c:v>
                </c:pt>
                <c:pt idx="68">
                  <c:v>4.1439216147409752E-6</c:v>
                </c:pt>
                <c:pt idx="69">
                  <c:v>2.1238208773866063E-6</c:v>
                </c:pt>
                <c:pt idx="70">
                  <c:v>1.2135931228840491E-6</c:v>
                </c:pt>
                <c:pt idx="71">
                  <c:v>1.5908733530523023E-6</c:v>
                </c:pt>
                <c:pt idx="72">
                  <c:v>2.8228896553628147E-6</c:v>
                </c:pt>
                <c:pt idx="73">
                  <c:v>2.3556167434435338E-6</c:v>
                </c:pt>
                <c:pt idx="74">
                  <c:v>1.8186010493081994E-6</c:v>
                </c:pt>
                <c:pt idx="75">
                  <c:v>1.7335564734821673E-6</c:v>
                </c:pt>
                <c:pt idx="76">
                  <c:v>1.4811912478762679E-6</c:v>
                </c:pt>
                <c:pt idx="77">
                  <c:v>1.0145674423256423E-5</c:v>
                </c:pt>
                <c:pt idx="78">
                  <c:v>5.7545271374692675E-6</c:v>
                </c:pt>
                <c:pt idx="79">
                  <c:v>6.0585894061659928E-6</c:v>
                </c:pt>
                <c:pt idx="80">
                  <c:v>6.2903483922127634E-5</c:v>
                </c:pt>
                <c:pt idx="81">
                  <c:v>1.6189021698664874E-4</c:v>
                </c:pt>
                <c:pt idx="82">
                  <c:v>1.5276951307896525E-4</c:v>
                </c:pt>
                <c:pt idx="83">
                  <c:v>1.7923957784660161E-4</c:v>
                </c:pt>
                <c:pt idx="84">
                  <c:v>1.2609217083081603E-4</c:v>
                </c:pt>
                <c:pt idx="85">
                  <c:v>8.1777063314802945E-5</c:v>
                </c:pt>
                <c:pt idx="86">
                  <c:v>3.1915737054077908E-5</c:v>
                </c:pt>
                <c:pt idx="87">
                  <c:v>5.5673654060228728E-6</c:v>
                </c:pt>
                <c:pt idx="88">
                  <c:v>8.2975848272326402E-6</c:v>
                </c:pt>
                <c:pt idx="89">
                  <c:v>4.4744883780367672E-6</c:v>
                </c:pt>
                <c:pt idx="90">
                  <c:v>2.6111238184967078E-6</c:v>
                </c:pt>
                <c:pt idx="91">
                  <c:v>8.0954741861205548E-6</c:v>
                </c:pt>
                <c:pt idx="92">
                  <c:v>2.9191627618274651E-5</c:v>
                </c:pt>
                <c:pt idx="93">
                  <c:v>2.9037073545623571E-5</c:v>
                </c:pt>
                <c:pt idx="94">
                  <c:v>4.0442781028104946E-5</c:v>
                </c:pt>
                <c:pt idx="95">
                  <c:v>5.3499843488680199E-5</c:v>
                </c:pt>
                <c:pt idx="96">
                  <c:v>6.1337632359936833E-5</c:v>
                </c:pt>
                <c:pt idx="97">
                  <c:v>1.9036891899304464E-5</c:v>
                </c:pt>
                <c:pt idx="98">
                  <c:v>3.8988164305919781E-6</c:v>
                </c:pt>
                <c:pt idx="99">
                  <c:v>7.0814080572745297E-6</c:v>
                </c:pt>
                <c:pt idx="100">
                  <c:v>1.4495723007712513E-5</c:v>
                </c:pt>
                <c:pt idx="101">
                  <c:v>7.2214147621707525E-6</c:v>
                </c:pt>
                <c:pt idx="102">
                  <c:v>8.1242415035376325E-6</c:v>
                </c:pt>
                <c:pt idx="103">
                  <c:v>2.7117876015836373E-6</c:v>
                </c:pt>
                <c:pt idx="104">
                  <c:v>1.2522600627562497E-5</c:v>
                </c:pt>
                <c:pt idx="105">
                  <c:v>3.8853442674735561E-5</c:v>
                </c:pt>
                <c:pt idx="106">
                  <c:v>1.2540665920823812E-4</c:v>
                </c:pt>
                <c:pt idx="107">
                  <c:v>2.7945655165240169E-4</c:v>
                </c:pt>
                <c:pt idx="108">
                  <c:v>4.302363668102771E-4</c:v>
                </c:pt>
                <c:pt idx="109">
                  <c:v>4.1786846122704446E-4</c:v>
                </c:pt>
                <c:pt idx="110">
                  <c:v>5.0826708320528269E-4</c:v>
                </c:pt>
                <c:pt idx="111">
                  <c:v>2.6686210185289383E-4</c:v>
                </c:pt>
                <c:pt idx="112">
                  <c:v>1.1150029022246599E-3</c:v>
                </c:pt>
                <c:pt idx="113">
                  <c:v>1.9997772760689259E-3</c:v>
                </c:pt>
                <c:pt idx="114">
                  <c:v>3.3246844541281462E-3</c:v>
                </c:pt>
                <c:pt idx="115">
                  <c:v>5.6633846834301949E-3</c:v>
                </c:pt>
                <c:pt idx="116">
                  <c:v>9.4950897619128227E-3</c:v>
                </c:pt>
                <c:pt idx="117">
                  <c:v>1.3196494430303574E-2</c:v>
                </c:pt>
                <c:pt idx="118">
                  <c:v>1.2032123282551765E-2</c:v>
                </c:pt>
                <c:pt idx="119">
                  <c:v>1.1478648521006107E-2</c:v>
                </c:pt>
                <c:pt idx="120">
                  <c:v>1.2836134992539883E-2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72-4200-BCE6-B4E4AC80996A}"/>
            </c:ext>
          </c:extLst>
        </c:ser>
        <c:ser>
          <c:idx val="3"/>
          <c:order val="3"/>
          <c:tx>
            <c:strRef>
              <c:f>ROLD024!$AJ$3</c:f>
              <c:strCache>
                <c:ptCount val="1"/>
                <c:pt idx="0">
                  <c:v>DOC-Delta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numRef>
              <c:f>ROLD024!$AF$34:$AF$154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ROLD024!$AJ$34:$AJ$154</c:f>
              <c:numCache>
                <c:formatCode>#,##0.00</c:formatCode>
                <c:ptCount val="121"/>
                <c:pt idx="0">
                  <c:v>1.3101258277893066</c:v>
                </c:pt>
                <c:pt idx="1">
                  <c:v>1.3195630311965942</c:v>
                </c:pt>
                <c:pt idx="2">
                  <c:v>1.3050873279571533</c:v>
                </c:pt>
                <c:pt idx="3">
                  <c:v>1.2845650911331177</c:v>
                </c:pt>
                <c:pt idx="4">
                  <c:v>1.2834340333938599</c:v>
                </c:pt>
                <c:pt idx="5">
                  <c:v>1.2677756547927856</c:v>
                </c:pt>
                <c:pt idx="6">
                  <c:v>1.2366478443145752</c:v>
                </c:pt>
                <c:pt idx="7">
                  <c:v>1.2128010988235474</c:v>
                </c:pt>
                <c:pt idx="8">
                  <c:v>1.1262881755828857</c:v>
                </c:pt>
                <c:pt idx="9">
                  <c:v>1.1071583032608032</c:v>
                </c:pt>
                <c:pt idx="10">
                  <c:v>1.0208113193511963</c:v>
                </c:pt>
                <c:pt idx="11">
                  <c:v>0.96766108274459839</c:v>
                </c:pt>
                <c:pt idx="12">
                  <c:v>0.90843296051025391</c:v>
                </c:pt>
                <c:pt idx="13">
                  <c:v>1.0052006244659424</c:v>
                </c:pt>
                <c:pt idx="14">
                  <c:v>1.1266738176345825</c:v>
                </c:pt>
                <c:pt idx="15">
                  <c:v>0.80522489547729492</c:v>
                </c:pt>
                <c:pt idx="16">
                  <c:v>0.24873271584510803</c:v>
                </c:pt>
                <c:pt idx="17">
                  <c:v>0.20889939367771149</c:v>
                </c:pt>
                <c:pt idx="18">
                  <c:v>0.17315281927585602</c:v>
                </c:pt>
                <c:pt idx="19">
                  <c:v>0.17503513395786285</c:v>
                </c:pt>
                <c:pt idx="20">
                  <c:v>0.16406300663948059</c:v>
                </c:pt>
                <c:pt idx="21">
                  <c:v>0.13927479088306427</c:v>
                </c:pt>
                <c:pt idx="22">
                  <c:v>0.1213030144572258</c:v>
                </c:pt>
                <c:pt idx="23">
                  <c:v>0.11987289041280746</c:v>
                </c:pt>
                <c:pt idx="24">
                  <c:v>0.11479749530553818</c:v>
                </c:pt>
                <c:pt idx="25">
                  <c:v>9.1892622411251068E-2</c:v>
                </c:pt>
                <c:pt idx="26">
                  <c:v>7.7657274901866913E-2</c:v>
                </c:pt>
                <c:pt idx="27">
                  <c:v>6.7997626960277557E-2</c:v>
                </c:pt>
                <c:pt idx="28">
                  <c:v>8.7734967470169067E-2</c:v>
                </c:pt>
                <c:pt idx="29">
                  <c:v>9.3611814081668854E-2</c:v>
                </c:pt>
                <c:pt idx="30">
                  <c:v>9.0108498930931091E-2</c:v>
                </c:pt>
                <c:pt idx="31">
                  <c:v>7.9521231353282928E-2</c:v>
                </c:pt>
                <c:pt idx="32">
                  <c:v>8.0023862421512604E-2</c:v>
                </c:pt>
                <c:pt idx="33">
                  <c:v>7.8620657324790955E-2</c:v>
                </c:pt>
                <c:pt idx="34">
                  <c:v>8.4632247686386108E-2</c:v>
                </c:pt>
                <c:pt idx="35">
                  <c:v>8.0625563859939575E-2</c:v>
                </c:pt>
                <c:pt idx="36">
                  <c:v>8.1566236913204193E-2</c:v>
                </c:pt>
                <c:pt idx="37">
                  <c:v>8.1061355769634247E-2</c:v>
                </c:pt>
                <c:pt idx="38">
                  <c:v>7.4446074664592743E-2</c:v>
                </c:pt>
                <c:pt idx="39">
                  <c:v>7.2971969842910767E-2</c:v>
                </c:pt>
                <c:pt idx="40">
                  <c:v>7.057691365480423E-2</c:v>
                </c:pt>
                <c:pt idx="41">
                  <c:v>6.3462927937507629E-2</c:v>
                </c:pt>
                <c:pt idx="42">
                  <c:v>6.4627394080162048E-2</c:v>
                </c:pt>
                <c:pt idx="43">
                  <c:v>7.2726711630821228E-2</c:v>
                </c:pt>
                <c:pt idx="44">
                  <c:v>7.1960993111133575E-2</c:v>
                </c:pt>
                <c:pt idx="45">
                  <c:v>7.405051589012146E-2</c:v>
                </c:pt>
                <c:pt idx="46">
                  <c:v>8.1763513386249542E-2</c:v>
                </c:pt>
                <c:pt idx="47">
                  <c:v>8.5009828209877014E-2</c:v>
                </c:pt>
                <c:pt idx="48">
                  <c:v>8.4446139633655548E-2</c:v>
                </c:pt>
                <c:pt idx="49">
                  <c:v>8.666568249464035E-2</c:v>
                </c:pt>
                <c:pt idx="50">
                  <c:v>9.7537793219089508E-2</c:v>
                </c:pt>
                <c:pt idx="51">
                  <c:v>9.5383919775485992E-2</c:v>
                </c:pt>
                <c:pt idx="52">
                  <c:v>8.6656257510185242E-2</c:v>
                </c:pt>
                <c:pt idx="53">
                  <c:v>7.8351415693759918E-2</c:v>
                </c:pt>
                <c:pt idx="54">
                  <c:v>7.0980608463287354E-2</c:v>
                </c:pt>
                <c:pt idx="55">
                  <c:v>7.1125127375125885E-2</c:v>
                </c:pt>
                <c:pt idx="56">
                  <c:v>7.1828350424766541E-2</c:v>
                </c:pt>
                <c:pt idx="57">
                  <c:v>7.7856093645095825E-2</c:v>
                </c:pt>
                <c:pt idx="58">
                  <c:v>7.8515976667404175E-2</c:v>
                </c:pt>
                <c:pt idx="59">
                  <c:v>7.8689001500606537E-2</c:v>
                </c:pt>
                <c:pt idx="60">
                  <c:v>9.5043264329433441E-2</c:v>
                </c:pt>
                <c:pt idx="61">
                  <c:v>0.11581631004810333</c:v>
                </c:pt>
                <c:pt idx="62">
                  <c:v>0.13282501697540283</c:v>
                </c:pt>
                <c:pt idx="63">
                  <c:v>0.13965846598148346</c:v>
                </c:pt>
                <c:pt idx="64">
                  <c:v>0.14007487893104553</c:v>
                </c:pt>
                <c:pt idx="65">
                  <c:v>0.1460212916135788</c:v>
                </c:pt>
                <c:pt idx="66">
                  <c:v>0.14440318942070007</c:v>
                </c:pt>
                <c:pt idx="67">
                  <c:v>0.13916592299938202</c:v>
                </c:pt>
                <c:pt idx="68">
                  <c:v>0.1267852783203125</c:v>
                </c:pt>
                <c:pt idx="69">
                  <c:v>0.1090947687625885</c:v>
                </c:pt>
                <c:pt idx="70">
                  <c:v>0.10243807733058929</c:v>
                </c:pt>
                <c:pt idx="71">
                  <c:v>0.12555721402168274</c:v>
                </c:pt>
                <c:pt idx="72">
                  <c:v>0.15373490750789642</c:v>
                </c:pt>
                <c:pt idx="73">
                  <c:v>0.13661107420921326</c:v>
                </c:pt>
                <c:pt idx="74">
                  <c:v>0.11833872646093369</c:v>
                </c:pt>
                <c:pt idx="75">
                  <c:v>0.12309905141592026</c:v>
                </c:pt>
                <c:pt idx="76">
                  <c:v>0.13060532510280609</c:v>
                </c:pt>
                <c:pt idx="77">
                  <c:v>0.17438340187072754</c:v>
                </c:pt>
                <c:pt idx="78">
                  <c:v>0.16849470138549805</c:v>
                </c:pt>
                <c:pt idx="79">
                  <c:v>0.16582237184047699</c:v>
                </c:pt>
                <c:pt idx="80">
                  <c:v>0.20634922385215759</c:v>
                </c:pt>
                <c:pt idx="81">
                  <c:v>0.23950287699699402</c:v>
                </c:pt>
                <c:pt idx="82">
                  <c:v>0.2514793872833252</c:v>
                </c:pt>
                <c:pt idx="83">
                  <c:v>0.26649966835975647</c:v>
                </c:pt>
                <c:pt idx="84">
                  <c:v>0.26925158500671387</c:v>
                </c:pt>
                <c:pt idx="85">
                  <c:v>0.25735938549041748</c:v>
                </c:pt>
                <c:pt idx="86">
                  <c:v>0.23929624259471893</c:v>
                </c:pt>
                <c:pt idx="87">
                  <c:v>0.22792734205722809</c:v>
                </c:pt>
                <c:pt idx="88">
                  <c:v>0.21059136092662811</c:v>
                </c:pt>
                <c:pt idx="89">
                  <c:v>0.1805884838104248</c:v>
                </c:pt>
                <c:pt idx="90">
                  <c:v>0.17152030766010284</c:v>
                </c:pt>
                <c:pt idx="91">
                  <c:v>0.19611960649490356</c:v>
                </c:pt>
                <c:pt idx="92">
                  <c:v>0.22292953729629517</c:v>
                </c:pt>
                <c:pt idx="93">
                  <c:v>0.22226886451244354</c:v>
                </c:pt>
                <c:pt idx="94">
                  <c:v>0.21807631850242615</c:v>
                </c:pt>
                <c:pt idx="95">
                  <c:v>0.22144439816474915</c:v>
                </c:pt>
                <c:pt idx="96">
                  <c:v>0.22309517860412598</c:v>
                </c:pt>
                <c:pt idx="97">
                  <c:v>0.20175522565841675</c:v>
                </c:pt>
                <c:pt idx="98">
                  <c:v>0.18121752142906189</c:v>
                </c:pt>
                <c:pt idx="99">
                  <c:v>0.20787900686264038</c:v>
                </c:pt>
                <c:pt idx="100">
                  <c:v>0.22783447802066803</c:v>
                </c:pt>
                <c:pt idx="101">
                  <c:v>0.21267761290073395</c:v>
                </c:pt>
                <c:pt idx="102">
                  <c:v>0.19737447798252106</c:v>
                </c:pt>
                <c:pt idx="103">
                  <c:v>0.19699770212173462</c:v>
                </c:pt>
                <c:pt idx="104">
                  <c:v>0.2350785881280899</c:v>
                </c:pt>
                <c:pt idx="105">
                  <c:v>0.27663278579711914</c:v>
                </c:pt>
                <c:pt idx="106">
                  <c:v>0.3166109025478363</c:v>
                </c:pt>
                <c:pt idx="107">
                  <c:v>0.35749238729476929</c:v>
                </c:pt>
                <c:pt idx="108">
                  <c:v>0.38888764381408691</c:v>
                </c:pt>
                <c:pt idx="109">
                  <c:v>0.40348368883132935</c:v>
                </c:pt>
                <c:pt idx="110">
                  <c:v>0.42278751730918884</c:v>
                </c:pt>
                <c:pt idx="111">
                  <c:v>0.40580072999000549</c:v>
                </c:pt>
                <c:pt idx="112">
                  <c:v>0.48525679111480713</c:v>
                </c:pt>
                <c:pt idx="113">
                  <c:v>0.55833017826080322</c:v>
                </c:pt>
                <c:pt idx="114">
                  <c:v>0.63595092296600342</c:v>
                </c:pt>
                <c:pt idx="115">
                  <c:v>0.70962542295455933</c:v>
                </c:pt>
                <c:pt idx="116">
                  <c:v>0.75737136602401733</c:v>
                </c:pt>
                <c:pt idx="117">
                  <c:v>0.76759666204452515</c:v>
                </c:pt>
                <c:pt idx="118">
                  <c:v>0.84697765111923218</c:v>
                </c:pt>
                <c:pt idx="119">
                  <c:v>0.91167300939559937</c:v>
                </c:pt>
                <c:pt idx="120">
                  <c:v>0.93769073486328125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72-4200-BCE6-B4E4AC809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276480"/>
        <c:axId val="248278016"/>
      </c:areaChart>
      <c:lineChart>
        <c:grouping val="standard"/>
        <c:varyColors val="0"/>
        <c:ser>
          <c:idx val="5"/>
          <c:order val="4"/>
          <c:tx>
            <c:strRef>
              <c:f>ROLD024!$AL$3</c:f>
              <c:strCache>
                <c:ptCount val="1"/>
                <c:pt idx="0">
                  <c:v>DOC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ROLD024!$AF$34:$AF$154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ROLD024!$AL$34:$AL$154</c:f>
              <c:numCache>
                <c:formatCode>#,##0.00</c:formatCode>
                <c:ptCount val="121"/>
                <c:pt idx="0">
                  <c:v>3.2002813816070557</c:v>
                </c:pt>
                <c:pt idx="1">
                  <c:v>3.1983470916748047</c:v>
                </c:pt>
                <c:pt idx="2">
                  <c:v>3.1626224517822266</c:v>
                </c:pt>
                <c:pt idx="3">
                  <c:v>3.1093473434448242</c:v>
                </c:pt>
                <c:pt idx="4">
                  <c:v>3.1066265106201172</c:v>
                </c:pt>
                <c:pt idx="5">
                  <c:v>3.113471508026123</c:v>
                </c:pt>
                <c:pt idx="6">
                  <c:v>3.127662181854248</c:v>
                </c:pt>
                <c:pt idx="7">
                  <c:v>3.1889994144439697</c:v>
                </c:pt>
                <c:pt idx="8">
                  <c:v>3.2411208152770996</c:v>
                </c:pt>
                <c:pt idx="9">
                  <c:v>3.3250906467437744</c:v>
                </c:pt>
                <c:pt idx="10">
                  <c:v>3.4651188850402832</c:v>
                </c:pt>
                <c:pt idx="11">
                  <c:v>3.5609712600708008</c:v>
                </c:pt>
                <c:pt idx="12">
                  <c:v>3.5766549110412598</c:v>
                </c:pt>
                <c:pt idx="13">
                  <c:v>3.7342767715454102</c:v>
                </c:pt>
                <c:pt idx="14">
                  <c:v>4.1299080848693848</c:v>
                </c:pt>
                <c:pt idx="15">
                  <c:v>5.4592986106872559</c:v>
                </c:pt>
                <c:pt idx="16">
                  <c:v>6.5331516265869141</c:v>
                </c:pt>
                <c:pt idx="17">
                  <c:v>6.2535204887390137</c:v>
                </c:pt>
                <c:pt idx="18">
                  <c:v>6.088716983795166</c:v>
                </c:pt>
                <c:pt idx="19">
                  <c:v>6.0644354820251465</c:v>
                </c:pt>
                <c:pt idx="20">
                  <c:v>6.2933230400085449</c:v>
                </c:pt>
                <c:pt idx="21">
                  <c:v>5.925961971282959</c:v>
                </c:pt>
                <c:pt idx="22">
                  <c:v>5.6784067153930664</c:v>
                </c:pt>
                <c:pt idx="23">
                  <c:v>5.5557079315185547</c:v>
                </c:pt>
                <c:pt idx="24">
                  <c:v>5.4724502563476563</c:v>
                </c:pt>
                <c:pt idx="25">
                  <c:v>5.2857270240783691</c:v>
                </c:pt>
                <c:pt idx="26">
                  <c:v>5.0459651947021484</c:v>
                </c:pt>
                <c:pt idx="27">
                  <c:v>4.8704695701599121</c:v>
                </c:pt>
                <c:pt idx="28">
                  <c:v>4.780339241027832</c:v>
                </c:pt>
                <c:pt idx="29">
                  <c:v>4.6863393783569336</c:v>
                </c:pt>
                <c:pt idx="30">
                  <c:v>4.6140103340148926</c:v>
                </c:pt>
                <c:pt idx="31">
                  <c:v>4.5344052314758301</c:v>
                </c:pt>
                <c:pt idx="32">
                  <c:v>4.4914917945861816</c:v>
                </c:pt>
                <c:pt idx="33">
                  <c:v>4.4250712394714355</c:v>
                </c:pt>
                <c:pt idx="34">
                  <c:v>4.4793496131896973</c:v>
                </c:pt>
                <c:pt idx="35">
                  <c:v>4.6823153495788574</c:v>
                </c:pt>
                <c:pt idx="36">
                  <c:v>4.5566415786743164</c:v>
                </c:pt>
                <c:pt idx="37">
                  <c:v>4.3582067489624023</c:v>
                </c:pt>
                <c:pt idx="38">
                  <c:v>4.2370619773864746</c:v>
                </c:pt>
                <c:pt idx="39">
                  <c:v>4.1136384010314941</c:v>
                </c:pt>
                <c:pt idx="40">
                  <c:v>3.9954354763031006</c:v>
                </c:pt>
                <c:pt idx="41">
                  <c:v>3.9256153106689453</c:v>
                </c:pt>
                <c:pt idx="42">
                  <c:v>3.8776612281799316</c:v>
                </c:pt>
                <c:pt idx="43">
                  <c:v>3.8558576107025146</c:v>
                </c:pt>
                <c:pt idx="44">
                  <c:v>3.8248684406280518</c:v>
                </c:pt>
                <c:pt idx="45">
                  <c:v>3.8025772571563721</c:v>
                </c:pt>
                <c:pt idx="46">
                  <c:v>3.763913631439209</c:v>
                </c:pt>
                <c:pt idx="47">
                  <c:v>3.7054882049560547</c:v>
                </c:pt>
                <c:pt idx="48">
                  <c:v>3.6366264820098877</c:v>
                </c:pt>
                <c:pt idx="49">
                  <c:v>3.5994689464569092</c:v>
                </c:pt>
                <c:pt idx="50">
                  <c:v>3.5705511569976807</c:v>
                </c:pt>
                <c:pt idx="51">
                  <c:v>3.6443173885345459</c:v>
                </c:pt>
                <c:pt idx="52">
                  <c:v>4.0114359855651855</c:v>
                </c:pt>
                <c:pt idx="53">
                  <c:v>3.9461865425109863</c:v>
                </c:pt>
                <c:pt idx="54">
                  <c:v>3.8501906394958496</c:v>
                </c:pt>
                <c:pt idx="55">
                  <c:v>3.8113472461700439</c:v>
                </c:pt>
                <c:pt idx="56">
                  <c:v>3.7914037704467773</c:v>
                </c:pt>
                <c:pt idx="57">
                  <c:v>3.7819240093231201</c:v>
                </c:pt>
                <c:pt idx="58">
                  <c:v>3.7776825428009033</c:v>
                </c:pt>
                <c:pt idx="59">
                  <c:v>3.7671751976013184</c:v>
                </c:pt>
                <c:pt idx="60">
                  <c:v>3.7541074752807617</c:v>
                </c:pt>
                <c:pt idx="61">
                  <c:v>3.7180309295654297</c:v>
                </c:pt>
                <c:pt idx="62">
                  <c:v>3.6676971912384033</c:v>
                </c:pt>
                <c:pt idx="63">
                  <c:v>3.6455376148223877</c:v>
                </c:pt>
                <c:pt idx="64">
                  <c:v>3.6350321769714355</c:v>
                </c:pt>
                <c:pt idx="65">
                  <c:v>3.5690462589263916</c:v>
                </c:pt>
                <c:pt idx="66">
                  <c:v>3.4691061973571777</c:v>
                </c:pt>
                <c:pt idx="67">
                  <c:v>3.3745684623718262</c:v>
                </c:pt>
                <c:pt idx="68">
                  <c:v>3.2978136539459229</c:v>
                </c:pt>
                <c:pt idx="69">
                  <c:v>3.2334270477294922</c:v>
                </c:pt>
                <c:pt idx="70">
                  <c:v>3.2253785133361816</c:v>
                </c:pt>
                <c:pt idx="71">
                  <c:v>3.2479226589202881</c:v>
                </c:pt>
                <c:pt idx="72">
                  <c:v>3.2763981819152832</c:v>
                </c:pt>
                <c:pt idx="73">
                  <c:v>3.2841255664825439</c:v>
                </c:pt>
                <c:pt idx="74">
                  <c:v>3.283703088760376</c:v>
                </c:pt>
                <c:pt idx="75">
                  <c:v>3.2981772422790527</c:v>
                </c:pt>
                <c:pt idx="76">
                  <c:v>3.3245720863342285</c:v>
                </c:pt>
                <c:pt idx="77">
                  <c:v>3.3729135990142822</c:v>
                </c:pt>
                <c:pt idx="78">
                  <c:v>3.3940484523773193</c:v>
                </c:pt>
                <c:pt idx="79">
                  <c:v>3.4260075092315674</c:v>
                </c:pt>
                <c:pt idx="80">
                  <c:v>3.4694023132324219</c:v>
                </c:pt>
                <c:pt idx="81">
                  <c:v>3.5052635669708252</c:v>
                </c:pt>
                <c:pt idx="82">
                  <c:v>3.5360274314880371</c:v>
                </c:pt>
                <c:pt idx="83">
                  <c:v>3.5692098140716553</c:v>
                </c:pt>
                <c:pt idx="84">
                  <c:v>3.601527214050293</c:v>
                </c:pt>
                <c:pt idx="85">
                  <c:v>3.6287658214569092</c:v>
                </c:pt>
                <c:pt idx="86">
                  <c:v>3.6348097324371338</c:v>
                </c:pt>
                <c:pt idx="87">
                  <c:v>3.592116117477417</c:v>
                </c:pt>
                <c:pt idx="88">
                  <c:v>3.4897894859313965</c:v>
                </c:pt>
                <c:pt idx="89">
                  <c:v>3.369687557220459</c:v>
                </c:pt>
                <c:pt idx="90">
                  <c:v>3.3012335300445557</c:v>
                </c:pt>
                <c:pt idx="91">
                  <c:v>3.2875857353210449</c:v>
                </c:pt>
                <c:pt idx="92">
                  <c:v>3.27789306640625</c:v>
                </c:pt>
                <c:pt idx="93">
                  <c:v>3.2329170703887939</c:v>
                </c:pt>
                <c:pt idx="94">
                  <c:v>3.2127029895782471</c:v>
                </c:pt>
                <c:pt idx="95">
                  <c:v>3.2102844715118408</c:v>
                </c:pt>
                <c:pt idx="96">
                  <c:v>3.2028961181640625</c:v>
                </c:pt>
                <c:pt idx="97">
                  <c:v>3.1737923622131348</c:v>
                </c:pt>
                <c:pt idx="98">
                  <c:v>3.1429965496063232</c:v>
                </c:pt>
                <c:pt idx="99">
                  <c:v>3.1547355651855469</c:v>
                </c:pt>
                <c:pt idx="100">
                  <c:v>3.1565048694610596</c:v>
                </c:pt>
                <c:pt idx="101">
                  <c:v>3.1299657821655273</c:v>
                </c:pt>
                <c:pt idx="102">
                  <c:v>3.1001582145690918</c:v>
                </c:pt>
                <c:pt idx="103">
                  <c:v>3.0738165378570557</c:v>
                </c:pt>
                <c:pt idx="104">
                  <c:v>3.0744261741638184</c:v>
                </c:pt>
                <c:pt idx="105">
                  <c:v>3.0840425491333008</c:v>
                </c:pt>
                <c:pt idx="106">
                  <c:v>3.0999462604522705</c:v>
                </c:pt>
                <c:pt idx="107">
                  <c:v>3.1189339160919189</c:v>
                </c:pt>
                <c:pt idx="108">
                  <c:v>3.1345112323760986</c:v>
                </c:pt>
                <c:pt idx="109">
                  <c:v>3.1581811904907227</c:v>
                </c:pt>
                <c:pt idx="110">
                  <c:v>3.1931509971618652</c:v>
                </c:pt>
                <c:pt idx="111">
                  <c:v>3.2094027996063232</c:v>
                </c:pt>
                <c:pt idx="112">
                  <c:v>3.2655701637268066</c:v>
                </c:pt>
                <c:pt idx="113">
                  <c:v>3.3153305053710938</c:v>
                </c:pt>
                <c:pt idx="114">
                  <c:v>3.3607335090637207</c:v>
                </c:pt>
                <c:pt idx="115">
                  <c:v>3.3914792537689209</c:v>
                </c:pt>
                <c:pt idx="116">
                  <c:v>3.386054515838623</c:v>
                </c:pt>
                <c:pt idx="117">
                  <c:v>3.3528890609741211</c:v>
                </c:pt>
                <c:pt idx="118">
                  <c:v>3.4274320602416992</c:v>
                </c:pt>
                <c:pt idx="119">
                  <c:v>3.4809131622314453</c:v>
                </c:pt>
                <c:pt idx="120">
                  <c:v>3.4836604595184326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72-4200-BCE6-B4E4AC809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76480"/>
        <c:axId val="248278016"/>
      </c:lineChart>
      <c:dateAx>
        <c:axId val="248276480"/>
        <c:scaling>
          <c:orientation val="minMax"/>
          <c:max val="45109"/>
          <c:min val="44986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278016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8278016"/>
        <c:scaling>
          <c:orientation val="minMax"/>
          <c:max val="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DOC Source Contributions, mg/L  </a:t>
                </a:r>
              </a:p>
            </c:rich>
          </c:tx>
          <c:layout>
            <c:manualLayout>
              <c:xMode val="edge"/>
              <c:yMode val="edge"/>
              <c:x val="8.0256821829855548E-3"/>
              <c:y val="0.260188416886760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276480"/>
        <c:crossesAt val="44986"/>
        <c:crossBetween val="midCat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0626003210272875E-2"/>
          <c:y val="0.10658307210031349"/>
          <c:w val="0.90048154093096888"/>
          <c:h val="7.83699059561129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43" r="0.75000000000001343" t="1" header="0.5" footer="0.5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ROLD024!$B$70</c:f>
          <c:strCache>
            <c:ptCount val="1"/>
            <c:pt idx="0">
              <c:v>Modeled EC Fingerprint at Old River at Rock Slough</c:v>
            </c:pt>
          </c:strCache>
        </c:strRef>
      </c:tx>
      <c:layout>
        <c:manualLayout>
          <c:xMode val="edge"/>
          <c:yMode val="edge"/>
          <c:x val="0.18810311632394269"/>
          <c:y val="1.56250562137680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54028127220179"/>
          <c:y val="0.22500000000000001"/>
          <c:w val="0.84565982784541582"/>
          <c:h val="0.66875000000001872"/>
        </c:manualLayout>
      </c:layout>
      <c:areaChart>
        <c:grouping val="stacked"/>
        <c:varyColors val="0"/>
        <c:ser>
          <c:idx val="0"/>
          <c:order val="0"/>
          <c:tx>
            <c:strRef>
              <c:f>ROLD024!$W$3</c:f>
              <c:strCache>
                <c:ptCount val="1"/>
                <c:pt idx="0">
                  <c:v>EC-Sac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ROLD024!$W$34:$W$154</c:f>
              <c:numCache>
                <c:formatCode>#,##0.00</c:formatCode>
                <c:ptCount val="121"/>
                <c:pt idx="0">
                  <c:v>97.363510131835938</c:v>
                </c:pt>
                <c:pt idx="1">
                  <c:v>96.25152587890625</c:v>
                </c:pt>
                <c:pt idx="2">
                  <c:v>94.679344177246094</c:v>
                </c:pt>
                <c:pt idx="3">
                  <c:v>93.471168518066406</c:v>
                </c:pt>
                <c:pt idx="4">
                  <c:v>91.939079284667969</c:v>
                </c:pt>
                <c:pt idx="5">
                  <c:v>89.69140625</c:v>
                </c:pt>
                <c:pt idx="6">
                  <c:v>86.689888000488281</c:v>
                </c:pt>
                <c:pt idx="7">
                  <c:v>82.702301025390625</c:v>
                </c:pt>
                <c:pt idx="8">
                  <c:v>77.268203735351563</c:v>
                </c:pt>
                <c:pt idx="9">
                  <c:v>72.971855163574219</c:v>
                </c:pt>
                <c:pt idx="10">
                  <c:v>63.320625305175781</c:v>
                </c:pt>
                <c:pt idx="11">
                  <c:v>54.545085906982422</c:v>
                </c:pt>
                <c:pt idx="12">
                  <c:v>47.027301788330078</c:v>
                </c:pt>
                <c:pt idx="13">
                  <c:v>43.526466369628906</c:v>
                </c:pt>
                <c:pt idx="14">
                  <c:v>39.872798919677734</c:v>
                </c:pt>
                <c:pt idx="15">
                  <c:v>21.964193344116211</c:v>
                </c:pt>
                <c:pt idx="16">
                  <c:v>4.3460159301757813</c:v>
                </c:pt>
                <c:pt idx="17">
                  <c:v>3.6832206249237061</c:v>
                </c:pt>
                <c:pt idx="18">
                  <c:v>2.5790436267852783</c:v>
                </c:pt>
                <c:pt idx="19">
                  <c:v>2.5514311790466309</c:v>
                </c:pt>
                <c:pt idx="20">
                  <c:v>1.9242970943450928</c:v>
                </c:pt>
                <c:pt idx="21">
                  <c:v>1.5004587173461914</c:v>
                </c:pt>
                <c:pt idx="22">
                  <c:v>0.95084363222122192</c:v>
                </c:pt>
                <c:pt idx="23">
                  <c:v>0.79347807168960571</c:v>
                </c:pt>
                <c:pt idx="24">
                  <c:v>0.55332076549530029</c:v>
                </c:pt>
                <c:pt idx="25">
                  <c:v>0.2395319789648056</c:v>
                </c:pt>
                <c:pt idx="26">
                  <c:v>0.10794804245233536</c:v>
                </c:pt>
                <c:pt idx="27">
                  <c:v>4.5152913779020309E-2</c:v>
                </c:pt>
                <c:pt idx="28">
                  <c:v>0.18844673037528992</c:v>
                </c:pt>
                <c:pt idx="29">
                  <c:v>0.23464687168598175</c:v>
                </c:pt>
                <c:pt idx="30">
                  <c:v>0.26850712299346924</c:v>
                </c:pt>
                <c:pt idx="31">
                  <c:v>0.25809001922607422</c:v>
                </c:pt>
                <c:pt idx="32">
                  <c:v>0.20738162100315094</c:v>
                </c:pt>
                <c:pt idx="33">
                  <c:v>0.183540940284729</c:v>
                </c:pt>
                <c:pt idx="34">
                  <c:v>0.17647062242031097</c:v>
                </c:pt>
                <c:pt idx="35">
                  <c:v>0.13120482861995697</c:v>
                </c:pt>
                <c:pt idx="36">
                  <c:v>0.11138682812452316</c:v>
                </c:pt>
                <c:pt idx="37">
                  <c:v>9.2114932835102081E-2</c:v>
                </c:pt>
                <c:pt idx="38">
                  <c:v>6.2794901430606842E-2</c:v>
                </c:pt>
                <c:pt idx="39">
                  <c:v>5.4787009954452515E-2</c:v>
                </c:pt>
                <c:pt idx="40">
                  <c:v>4.1715275496244431E-2</c:v>
                </c:pt>
                <c:pt idx="41">
                  <c:v>2.6023408398032188E-2</c:v>
                </c:pt>
                <c:pt idx="42">
                  <c:v>2.2313017398118973E-2</c:v>
                </c:pt>
                <c:pt idx="43">
                  <c:v>2.9369376599788666E-2</c:v>
                </c:pt>
                <c:pt idx="44">
                  <c:v>2.8205305337905884E-2</c:v>
                </c:pt>
                <c:pt idx="45">
                  <c:v>2.6882462203502655E-2</c:v>
                </c:pt>
                <c:pt idx="46">
                  <c:v>2.909306064248085E-2</c:v>
                </c:pt>
                <c:pt idx="47">
                  <c:v>2.7486365288496017E-2</c:v>
                </c:pt>
                <c:pt idx="48">
                  <c:v>2.5488710030913353E-2</c:v>
                </c:pt>
                <c:pt idx="49">
                  <c:v>2.5108763948082924E-2</c:v>
                </c:pt>
                <c:pt idx="50">
                  <c:v>2.3664886131882668E-2</c:v>
                </c:pt>
                <c:pt idx="51">
                  <c:v>1.9502691924571991E-2</c:v>
                </c:pt>
                <c:pt idx="52">
                  <c:v>1.5220874920487404E-2</c:v>
                </c:pt>
                <c:pt idx="53">
                  <c:v>1.1793033219873905E-2</c:v>
                </c:pt>
                <c:pt idx="54">
                  <c:v>9.1849369928240776E-3</c:v>
                </c:pt>
                <c:pt idx="55">
                  <c:v>7.5284945778548717E-3</c:v>
                </c:pt>
                <c:pt idx="56">
                  <c:v>6.6048451699316502E-3</c:v>
                </c:pt>
                <c:pt idx="57">
                  <c:v>6.8036173470318317E-3</c:v>
                </c:pt>
                <c:pt idx="58">
                  <c:v>6.6060535609722137E-3</c:v>
                </c:pt>
                <c:pt idx="59">
                  <c:v>5.7016485370695591E-3</c:v>
                </c:pt>
                <c:pt idx="60">
                  <c:v>5.9817954897880554E-3</c:v>
                </c:pt>
                <c:pt idx="61">
                  <c:v>6.1450307257473469E-3</c:v>
                </c:pt>
                <c:pt idx="62">
                  <c:v>6.0726217925548553E-3</c:v>
                </c:pt>
                <c:pt idx="63">
                  <c:v>6.02323142811656E-3</c:v>
                </c:pt>
                <c:pt idx="64">
                  <c:v>5.4387184791266918E-3</c:v>
                </c:pt>
                <c:pt idx="65">
                  <c:v>6.796752568334341E-3</c:v>
                </c:pt>
                <c:pt idx="66">
                  <c:v>6.9690211676061153E-3</c:v>
                </c:pt>
                <c:pt idx="67">
                  <c:v>5.7734684087336063E-3</c:v>
                </c:pt>
                <c:pt idx="68">
                  <c:v>3.6460720002651215E-3</c:v>
                </c:pt>
                <c:pt idx="69">
                  <c:v>2.1576187573373318E-3</c:v>
                </c:pt>
                <c:pt idx="70">
                  <c:v>1.5708740102127194E-3</c:v>
                </c:pt>
                <c:pt idx="71">
                  <c:v>1.7343206563964486E-3</c:v>
                </c:pt>
                <c:pt idx="72">
                  <c:v>2.7557120192795992E-3</c:v>
                </c:pt>
                <c:pt idx="73">
                  <c:v>2.5040023028850555E-3</c:v>
                </c:pt>
                <c:pt idx="74">
                  <c:v>1.8596561858430505E-3</c:v>
                </c:pt>
                <c:pt idx="75">
                  <c:v>1.8874835222959518E-3</c:v>
                </c:pt>
                <c:pt idx="76">
                  <c:v>1.8173340940847993E-3</c:v>
                </c:pt>
                <c:pt idx="77">
                  <c:v>6.5391934476792812E-3</c:v>
                </c:pt>
                <c:pt idx="78">
                  <c:v>5.1076328381896019E-3</c:v>
                </c:pt>
                <c:pt idx="79">
                  <c:v>5.2387211471796036E-3</c:v>
                </c:pt>
                <c:pt idx="80">
                  <c:v>2.9515169560909271E-2</c:v>
                </c:pt>
                <c:pt idx="81">
                  <c:v>6.4074866473674774E-2</c:v>
                </c:pt>
                <c:pt idx="82">
                  <c:v>5.9838101267814636E-2</c:v>
                </c:pt>
                <c:pt idx="83">
                  <c:v>7.0690423250198364E-2</c:v>
                </c:pt>
                <c:pt idx="84">
                  <c:v>5.3404010832309723E-2</c:v>
                </c:pt>
                <c:pt idx="85">
                  <c:v>3.690430149435997E-2</c:v>
                </c:pt>
                <c:pt idx="86">
                  <c:v>1.9138434901833534E-2</c:v>
                </c:pt>
                <c:pt idx="87">
                  <c:v>6.0985819436609745E-3</c:v>
                </c:pt>
                <c:pt idx="88">
                  <c:v>6.2283705919981003E-3</c:v>
                </c:pt>
                <c:pt idx="89">
                  <c:v>3.2273929100483656E-3</c:v>
                </c:pt>
                <c:pt idx="90">
                  <c:v>2.0714926067739725E-3</c:v>
                </c:pt>
                <c:pt idx="91">
                  <c:v>4.7831796109676361E-3</c:v>
                </c:pt>
                <c:pt idx="92">
                  <c:v>1.3940645381808281E-2</c:v>
                </c:pt>
                <c:pt idx="93">
                  <c:v>1.4929700642824173E-2</c:v>
                </c:pt>
                <c:pt idx="94">
                  <c:v>1.9354160875082016E-2</c:v>
                </c:pt>
                <c:pt idx="95">
                  <c:v>2.4914408102631569E-2</c:v>
                </c:pt>
                <c:pt idx="96">
                  <c:v>2.9826551675796509E-2</c:v>
                </c:pt>
                <c:pt idx="97">
                  <c:v>1.0739036835730076E-2</c:v>
                </c:pt>
                <c:pt idx="98">
                  <c:v>3.374024759978056E-3</c:v>
                </c:pt>
                <c:pt idx="99">
                  <c:v>6.9762924686074257E-3</c:v>
                </c:pt>
                <c:pt idx="100">
                  <c:v>9.8986988887190819E-3</c:v>
                </c:pt>
                <c:pt idx="101">
                  <c:v>5.4111797362565994E-3</c:v>
                </c:pt>
                <c:pt idx="102">
                  <c:v>5.1584090106189251E-3</c:v>
                </c:pt>
                <c:pt idx="103">
                  <c:v>2.3868707939982414E-3</c:v>
                </c:pt>
                <c:pt idx="104">
                  <c:v>7.9716993495821953E-3</c:v>
                </c:pt>
                <c:pt idx="105">
                  <c:v>2.4377983063459396E-2</c:v>
                </c:pt>
                <c:pt idx="106">
                  <c:v>6.9226086139678955E-2</c:v>
                </c:pt>
                <c:pt idx="107">
                  <c:v>0.1529047042131424</c:v>
                </c:pt>
                <c:pt idx="108">
                  <c:v>0.22700351476669312</c:v>
                </c:pt>
                <c:pt idx="109">
                  <c:v>0.22211779654026031</c:v>
                </c:pt>
                <c:pt idx="110">
                  <c:v>0.27580913901329041</c:v>
                </c:pt>
                <c:pt idx="111">
                  <c:v>0.15290333330631256</c:v>
                </c:pt>
                <c:pt idx="112">
                  <c:v>0.5604555606842041</c:v>
                </c:pt>
                <c:pt idx="113">
                  <c:v>0.96902501583099365</c:v>
                </c:pt>
                <c:pt idx="114">
                  <c:v>1.5853226184844971</c:v>
                </c:pt>
                <c:pt idx="115">
                  <c:v>2.6444644927978516</c:v>
                </c:pt>
                <c:pt idx="116">
                  <c:v>4.2830839157104492</c:v>
                </c:pt>
                <c:pt idx="117">
                  <c:v>5.7180428504943848</c:v>
                </c:pt>
                <c:pt idx="118">
                  <c:v>5.1074709892272949</c:v>
                </c:pt>
                <c:pt idx="119">
                  <c:v>4.8553128242492676</c:v>
                </c:pt>
                <c:pt idx="120">
                  <c:v>5.5489907264709473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8-4EBA-8B8B-5006EE59E021}"/>
            </c:ext>
          </c:extLst>
        </c:ser>
        <c:ser>
          <c:idx val="1"/>
          <c:order val="1"/>
          <c:tx>
            <c:strRef>
              <c:f>ROLD024!$X$3</c:f>
              <c:strCache>
                <c:ptCount val="1"/>
                <c:pt idx="0">
                  <c:v>EC-SJR</c:v>
                </c:pt>
              </c:strCache>
            </c:strRef>
          </c:tx>
          <c:spPr>
            <a:pattFill prst="narHorz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ROLD024!$X$34:$X$154</c:f>
              <c:numCache>
                <c:formatCode>#,##0.00</c:formatCode>
                <c:ptCount val="121"/>
                <c:pt idx="0">
                  <c:v>51.259540557861328</c:v>
                </c:pt>
                <c:pt idx="1">
                  <c:v>53.520511627197266</c:v>
                </c:pt>
                <c:pt idx="2">
                  <c:v>56.596694946289063</c:v>
                </c:pt>
                <c:pt idx="3">
                  <c:v>59.313995361328125</c:v>
                </c:pt>
                <c:pt idx="4">
                  <c:v>63.136444091796875</c:v>
                </c:pt>
                <c:pt idx="5">
                  <c:v>68.610321044921875</c:v>
                </c:pt>
                <c:pt idx="6">
                  <c:v>74.877830505371094</c:v>
                </c:pt>
                <c:pt idx="7">
                  <c:v>81.672088623046875</c:v>
                </c:pt>
                <c:pt idx="8">
                  <c:v>88.569435119628906</c:v>
                </c:pt>
                <c:pt idx="9">
                  <c:v>91.134269714355469</c:v>
                </c:pt>
                <c:pt idx="10">
                  <c:v>97.977806091308594</c:v>
                </c:pt>
                <c:pt idx="11">
                  <c:v>101.87531280517578</c:v>
                </c:pt>
                <c:pt idx="12">
                  <c:v>102.09474945068359</c:v>
                </c:pt>
                <c:pt idx="13">
                  <c:v>105.48540496826172</c:v>
                </c:pt>
                <c:pt idx="14">
                  <c:v>114.65071868896484</c:v>
                </c:pt>
                <c:pt idx="15">
                  <c:v>140.31211853027344</c:v>
                </c:pt>
                <c:pt idx="16">
                  <c:v>152.70573425292969</c:v>
                </c:pt>
                <c:pt idx="17">
                  <c:v>151.73345947265625</c:v>
                </c:pt>
                <c:pt idx="18">
                  <c:v>154.56559753417969</c:v>
                </c:pt>
                <c:pt idx="19">
                  <c:v>153.45712280273438</c:v>
                </c:pt>
                <c:pt idx="20">
                  <c:v>152.5987548828125</c:v>
                </c:pt>
                <c:pt idx="21">
                  <c:v>151.24591064453125</c:v>
                </c:pt>
                <c:pt idx="22">
                  <c:v>150.05770874023438</c:v>
                </c:pt>
                <c:pt idx="23">
                  <c:v>148.52095031738281</c:v>
                </c:pt>
                <c:pt idx="24">
                  <c:v>147.12240600585938</c:v>
                </c:pt>
                <c:pt idx="25">
                  <c:v>145.73785400390625</c:v>
                </c:pt>
                <c:pt idx="26">
                  <c:v>144.20118713378906</c:v>
                </c:pt>
                <c:pt idx="27">
                  <c:v>142.60403442382813</c:v>
                </c:pt>
                <c:pt idx="28">
                  <c:v>140.90731811523438</c:v>
                </c:pt>
                <c:pt idx="29">
                  <c:v>139.24760437011719</c:v>
                </c:pt>
                <c:pt idx="30">
                  <c:v>138.23634338378906</c:v>
                </c:pt>
                <c:pt idx="31">
                  <c:v>138.77461242675781</c:v>
                </c:pt>
                <c:pt idx="32">
                  <c:v>139.60183715820313</c:v>
                </c:pt>
                <c:pt idx="33">
                  <c:v>137.75276184082031</c:v>
                </c:pt>
                <c:pt idx="34">
                  <c:v>135.26734924316406</c:v>
                </c:pt>
                <c:pt idx="35">
                  <c:v>135.78805541992188</c:v>
                </c:pt>
                <c:pt idx="36">
                  <c:v>136.54856872558594</c:v>
                </c:pt>
                <c:pt idx="37">
                  <c:v>135.30145263671875</c:v>
                </c:pt>
                <c:pt idx="38">
                  <c:v>133.74334716796875</c:v>
                </c:pt>
                <c:pt idx="39">
                  <c:v>133.15176391601563</c:v>
                </c:pt>
                <c:pt idx="40">
                  <c:v>133.14353942871094</c:v>
                </c:pt>
                <c:pt idx="41">
                  <c:v>132.08404541015625</c:v>
                </c:pt>
                <c:pt idx="42">
                  <c:v>129.93280029296875</c:v>
                </c:pt>
                <c:pt idx="43">
                  <c:v>128.61622619628906</c:v>
                </c:pt>
                <c:pt idx="44">
                  <c:v>126.64263916015625</c:v>
                </c:pt>
                <c:pt idx="45">
                  <c:v>124.06080627441406</c:v>
                </c:pt>
                <c:pt idx="46">
                  <c:v>120.56876373291016</c:v>
                </c:pt>
                <c:pt idx="47">
                  <c:v>117.39169311523438</c:v>
                </c:pt>
                <c:pt idx="48">
                  <c:v>115.50730133056641</c:v>
                </c:pt>
                <c:pt idx="49">
                  <c:v>114.27993774414063</c:v>
                </c:pt>
                <c:pt idx="50">
                  <c:v>112.58867645263672</c:v>
                </c:pt>
                <c:pt idx="51">
                  <c:v>110.76527404785156</c:v>
                </c:pt>
                <c:pt idx="52">
                  <c:v>108.81126403808594</c:v>
                </c:pt>
                <c:pt idx="53">
                  <c:v>105.83152008056641</c:v>
                </c:pt>
                <c:pt idx="54">
                  <c:v>103.43345642089844</c:v>
                </c:pt>
                <c:pt idx="55">
                  <c:v>102.71642303466797</c:v>
                </c:pt>
                <c:pt idx="56">
                  <c:v>102.28336334228516</c:v>
                </c:pt>
                <c:pt idx="57">
                  <c:v>101.20103454589844</c:v>
                </c:pt>
                <c:pt idx="58">
                  <c:v>99.594856262207031</c:v>
                </c:pt>
                <c:pt idx="59">
                  <c:v>98.279769897460938</c:v>
                </c:pt>
                <c:pt idx="60">
                  <c:v>96.471534729003906</c:v>
                </c:pt>
                <c:pt idx="61">
                  <c:v>94.838768005371094</c:v>
                </c:pt>
                <c:pt idx="62">
                  <c:v>94.050613403320313</c:v>
                </c:pt>
                <c:pt idx="63">
                  <c:v>92.039825439453125</c:v>
                </c:pt>
                <c:pt idx="64">
                  <c:v>90.4453125</c:v>
                </c:pt>
                <c:pt idx="65">
                  <c:v>88.860519409179688</c:v>
                </c:pt>
                <c:pt idx="66">
                  <c:v>87.577667236328125</c:v>
                </c:pt>
                <c:pt idx="67">
                  <c:v>86.741096496582031</c:v>
                </c:pt>
                <c:pt idx="68">
                  <c:v>87.022529602050781</c:v>
                </c:pt>
                <c:pt idx="69">
                  <c:v>86.880531311035156</c:v>
                </c:pt>
                <c:pt idx="70">
                  <c:v>85.909278869628906</c:v>
                </c:pt>
                <c:pt idx="71">
                  <c:v>85.100723266601563</c:v>
                </c:pt>
                <c:pt idx="72">
                  <c:v>84.424575805664063</c:v>
                </c:pt>
                <c:pt idx="73">
                  <c:v>84.313079833984375</c:v>
                </c:pt>
                <c:pt idx="74">
                  <c:v>85.401237487792969</c:v>
                </c:pt>
                <c:pt idx="75">
                  <c:v>87.117225646972656</c:v>
                </c:pt>
                <c:pt idx="76">
                  <c:v>88.909027099609375</c:v>
                </c:pt>
                <c:pt idx="77">
                  <c:v>88.390151977539063</c:v>
                </c:pt>
                <c:pt idx="78">
                  <c:v>87.18865966796875</c:v>
                </c:pt>
                <c:pt idx="79">
                  <c:v>85.602012634277344</c:v>
                </c:pt>
                <c:pt idx="80">
                  <c:v>84.577774047851563</c:v>
                </c:pt>
                <c:pt idx="81">
                  <c:v>83.544410705566406</c:v>
                </c:pt>
                <c:pt idx="82">
                  <c:v>82.286018371582031</c:v>
                </c:pt>
                <c:pt idx="83">
                  <c:v>81.008041381835938</c:v>
                </c:pt>
                <c:pt idx="84">
                  <c:v>79.572097778320313</c:v>
                </c:pt>
                <c:pt idx="85">
                  <c:v>77.958885192871094</c:v>
                </c:pt>
                <c:pt idx="86">
                  <c:v>76.140151977539063</c:v>
                </c:pt>
                <c:pt idx="87">
                  <c:v>74.231864929199219</c:v>
                </c:pt>
                <c:pt idx="88">
                  <c:v>72.613945007324219</c:v>
                </c:pt>
                <c:pt idx="89">
                  <c:v>71.533927917480469</c:v>
                </c:pt>
                <c:pt idx="90">
                  <c:v>70.875816345214844</c:v>
                </c:pt>
                <c:pt idx="91">
                  <c:v>70.707206726074219</c:v>
                </c:pt>
                <c:pt idx="92">
                  <c:v>70.700752258300781</c:v>
                </c:pt>
                <c:pt idx="93">
                  <c:v>70.034927368164063</c:v>
                </c:pt>
                <c:pt idx="94">
                  <c:v>69.581352233886719</c:v>
                </c:pt>
                <c:pt idx="95">
                  <c:v>69.281097412109375</c:v>
                </c:pt>
                <c:pt idx="96">
                  <c:v>68.876350402832031</c:v>
                </c:pt>
                <c:pt idx="97">
                  <c:v>68.712547302246094</c:v>
                </c:pt>
                <c:pt idx="98">
                  <c:v>68.774703979492188</c:v>
                </c:pt>
                <c:pt idx="99">
                  <c:v>68.634712219238281</c:v>
                </c:pt>
                <c:pt idx="100">
                  <c:v>68.176681518554688</c:v>
                </c:pt>
                <c:pt idx="101">
                  <c:v>67.728912353515625</c:v>
                </c:pt>
                <c:pt idx="102">
                  <c:v>67.659034729003906</c:v>
                </c:pt>
                <c:pt idx="103">
                  <c:v>68.034736633300781</c:v>
                </c:pt>
                <c:pt idx="104">
                  <c:v>67.467239379882813</c:v>
                </c:pt>
                <c:pt idx="105">
                  <c:v>66.5885009765625</c:v>
                </c:pt>
                <c:pt idx="106">
                  <c:v>65.74725341796875</c:v>
                </c:pt>
                <c:pt idx="107">
                  <c:v>65.009796142578125</c:v>
                </c:pt>
                <c:pt idx="108">
                  <c:v>64.585960388183594</c:v>
                </c:pt>
                <c:pt idx="109">
                  <c:v>64.685020446777344</c:v>
                </c:pt>
                <c:pt idx="110">
                  <c:v>65.093460083007813</c:v>
                </c:pt>
                <c:pt idx="111">
                  <c:v>66.614944458007813</c:v>
                </c:pt>
                <c:pt idx="112">
                  <c:v>66.024650573730469</c:v>
                </c:pt>
                <c:pt idx="113">
                  <c:v>65.411422729492188</c:v>
                </c:pt>
                <c:pt idx="114">
                  <c:v>64.351089477539063</c:v>
                </c:pt>
                <c:pt idx="115">
                  <c:v>62.753410339355469</c:v>
                </c:pt>
                <c:pt idx="116">
                  <c:v>60.749828338623047</c:v>
                </c:pt>
                <c:pt idx="117">
                  <c:v>59.281642913818359</c:v>
                </c:pt>
                <c:pt idx="118">
                  <c:v>59.596832275390625</c:v>
                </c:pt>
                <c:pt idx="119">
                  <c:v>59.68389892578125</c:v>
                </c:pt>
                <c:pt idx="120">
                  <c:v>59.429706573486328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98-4EBA-8B8B-5006EE59E021}"/>
            </c:ext>
          </c:extLst>
        </c:ser>
        <c:ser>
          <c:idx val="2"/>
          <c:order val="2"/>
          <c:tx>
            <c:strRef>
              <c:f>ROLD024!$Y$3</c:f>
              <c:strCache>
                <c:ptCount val="1"/>
                <c:pt idx="0">
                  <c:v>EC-EAST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ROLD024!$Y$34:$Y$154</c:f>
              <c:numCache>
                <c:formatCode>#,##0.00</c:formatCode>
                <c:ptCount val="121"/>
                <c:pt idx="0">
                  <c:v>31.412689208984375</c:v>
                </c:pt>
                <c:pt idx="1">
                  <c:v>31.664957046508789</c:v>
                </c:pt>
                <c:pt idx="2">
                  <c:v>32.277729034423828</c:v>
                </c:pt>
                <c:pt idx="3">
                  <c:v>32.670913696289063</c:v>
                </c:pt>
                <c:pt idx="4">
                  <c:v>32.502086639404297</c:v>
                </c:pt>
                <c:pt idx="5">
                  <c:v>32.052791595458984</c:v>
                </c:pt>
                <c:pt idx="6">
                  <c:v>31.516510009765625</c:v>
                </c:pt>
                <c:pt idx="7">
                  <c:v>30.957828521728516</c:v>
                </c:pt>
                <c:pt idx="8">
                  <c:v>30.361978530883789</c:v>
                </c:pt>
                <c:pt idx="9">
                  <c:v>30.336984634399414</c:v>
                </c:pt>
                <c:pt idx="10">
                  <c:v>30.887580871582031</c:v>
                </c:pt>
                <c:pt idx="11">
                  <c:v>32.724559783935547</c:v>
                </c:pt>
                <c:pt idx="12">
                  <c:v>35.380413055419922</c:v>
                </c:pt>
                <c:pt idx="13">
                  <c:v>35.606266021728516</c:v>
                </c:pt>
                <c:pt idx="14">
                  <c:v>32.346820831298828</c:v>
                </c:pt>
                <c:pt idx="15">
                  <c:v>17.388214111328125</c:v>
                </c:pt>
                <c:pt idx="16">
                  <c:v>2.6465318202972412</c:v>
                </c:pt>
                <c:pt idx="17">
                  <c:v>1.7682617902755737</c:v>
                </c:pt>
                <c:pt idx="18">
                  <c:v>1.1862972974777222</c:v>
                </c:pt>
                <c:pt idx="19">
                  <c:v>1.1621958017349243</c:v>
                </c:pt>
                <c:pt idx="20">
                  <c:v>0.87404447793960571</c:v>
                </c:pt>
                <c:pt idx="21">
                  <c:v>0.68046033382415771</c:v>
                </c:pt>
                <c:pt idx="22">
                  <c:v>0.43263295292854309</c:v>
                </c:pt>
                <c:pt idx="23">
                  <c:v>0.36126905679702759</c:v>
                </c:pt>
                <c:pt idx="24">
                  <c:v>0.25286507606506348</c:v>
                </c:pt>
                <c:pt idx="25">
                  <c:v>0.11078409105539322</c:v>
                </c:pt>
                <c:pt idx="26">
                  <c:v>5.0568591803312302E-2</c:v>
                </c:pt>
                <c:pt idx="27">
                  <c:v>2.1849121898412704E-2</c:v>
                </c:pt>
                <c:pt idx="28">
                  <c:v>8.6413860321044922E-2</c:v>
                </c:pt>
                <c:pt idx="29">
                  <c:v>0.1069018691778183</c:v>
                </c:pt>
                <c:pt idx="30">
                  <c:v>0.12222141772508621</c:v>
                </c:pt>
                <c:pt idx="31">
                  <c:v>0.11772104352712631</c:v>
                </c:pt>
                <c:pt idx="32">
                  <c:v>9.5208369195461273E-2</c:v>
                </c:pt>
                <c:pt idx="33">
                  <c:v>8.4571175277233124E-2</c:v>
                </c:pt>
                <c:pt idx="34">
                  <c:v>8.1411898136138916E-2</c:v>
                </c:pt>
                <c:pt idx="35">
                  <c:v>6.0996539890766144E-2</c:v>
                </c:pt>
                <c:pt idx="36">
                  <c:v>5.1638562232255936E-2</c:v>
                </c:pt>
                <c:pt idx="37">
                  <c:v>4.2857028543949127E-2</c:v>
                </c:pt>
                <c:pt idx="38">
                  <c:v>2.9615260660648346E-2</c:v>
                </c:pt>
                <c:pt idx="39">
                  <c:v>2.5948306545615196E-2</c:v>
                </c:pt>
                <c:pt idx="40">
                  <c:v>1.9866412505507469E-2</c:v>
                </c:pt>
                <c:pt idx="41">
                  <c:v>1.246169488877058E-2</c:v>
                </c:pt>
                <c:pt idx="42">
                  <c:v>1.0750672779977322E-2</c:v>
                </c:pt>
                <c:pt idx="43">
                  <c:v>1.3849773444235325E-2</c:v>
                </c:pt>
                <c:pt idx="44">
                  <c:v>1.3324146158993244E-2</c:v>
                </c:pt>
                <c:pt idx="45">
                  <c:v>1.2681132182478905E-2</c:v>
                </c:pt>
                <c:pt idx="46">
                  <c:v>1.368691585958004E-2</c:v>
                </c:pt>
                <c:pt idx="47">
                  <c:v>1.3117168098688126E-2</c:v>
                </c:pt>
                <c:pt idx="48">
                  <c:v>1.2270242907106876E-2</c:v>
                </c:pt>
                <c:pt idx="49">
                  <c:v>1.2165989726781845E-2</c:v>
                </c:pt>
                <c:pt idx="50">
                  <c:v>1.1581574566662312E-2</c:v>
                </c:pt>
                <c:pt idx="51">
                  <c:v>9.6567487344145775E-3</c:v>
                </c:pt>
                <c:pt idx="52">
                  <c:v>7.4546318501234055E-3</c:v>
                </c:pt>
                <c:pt idx="53">
                  <c:v>5.7888873852789402E-3</c:v>
                </c:pt>
                <c:pt idx="54">
                  <c:v>4.5293518342077732E-3</c:v>
                </c:pt>
                <c:pt idx="55">
                  <c:v>3.6871591582894325E-3</c:v>
                </c:pt>
                <c:pt idx="56">
                  <c:v>3.2549649477005005E-3</c:v>
                </c:pt>
                <c:pt idx="57">
                  <c:v>3.3412715420126915E-3</c:v>
                </c:pt>
                <c:pt idx="58">
                  <c:v>3.2494170591235161E-3</c:v>
                </c:pt>
                <c:pt idx="59">
                  <c:v>2.7951905503869057E-3</c:v>
                </c:pt>
                <c:pt idx="60">
                  <c:v>2.9341389890760183E-3</c:v>
                </c:pt>
                <c:pt idx="61">
                  <c:v>3.062850795686245E-3</c:v>
                </c:pt>
                <c:pt idx="62">
                  <c:v>3.0192902777343988E-3</c:v>
                </c:pt>
                <c:pt idx="63">
                  <c:v>3.0648268293589354E-3</c:v>
                </c:pt>
                <c:pt idx="64">
                  <c:v>2.8057103045284748E-3</c:v>
                </c:pt>
                <c:pt idx="65">
                  <c:v>4.2377784848213196E-3</c:v>
                </c:pt>
                <c:pt idx="66">
                  <c:v>4.4801835902035236E-3</c:v>
                </c:pt>
                <c:pt idx="67">
                  <c:v>3.6074698437005281E-3</c:v>
                </c:pt>
                <c:pt idx="68">
                  <c:v>1.9763866439461708E-3</c:v>
                </c:pt>
                <c:pt idx="69">
                  <c:v>1.0866443626582623E-3</c:v>
                </c:pt>
                <c:pt idx="70">
                  <c:v>7.8027264680713415E-4</c:v>
                </c:pt>
                <c:pt idx="71">
                  <c:v>8.5935211973264813E-4</c:v>
                </c:pt>
                <c:pt idx="72">
                  <c:v>1.5587895177304745E-3</c:v>
                </c:pt>
                <c:pt idx="73">
                  <c:v>1.4600781723856926E-3</c:v>
                </c:pt>
                <c:pt idx="74">
                  <c:v>1.075798412784934E-3</c:v>
                </c:pt>
                <c:pt idx="75">
                  <c:v>1.1124050943180919E-3</c:v>
                </c:pt>
                <c:pt idx="76">
                  <c:v>1.049474929459393E-3</c:v>
                </c:pt>
                <c:pt idx="77">
                  <c:v>5.2287201397120953E-3</c:v>
                </c:pt>
                <c:pt idx="78">
                  <c:v>4.0002483874559402E-3</c:v>
                </c:pt>
                <c:pt idx="79">
                  <c:v>4.304829053580761E-3</c:v>
                </c:pt>
                <c:pt idx="80">
                  <c:v>2.7784327045083046E-2</c:v>
                </c:pt>
                <c:pt idx="81">
                  <c:v>6.1943255364894867E-2</c:v>
                </c:pt>
                <c:pt idx="82">
                  <c:v>5.8115351945161819E-2</c:v>
                </c:pt>
                <c:pt idx="83">
                  <c:v>6.8958885967731476E-2</c:v>
                </c:pt>
                <c:pt idx="84">
                  <c:v>5.2280362695455551E-2</c:v>
                </c:pt>
                <c:pt idx="85">
                  <c:v>3.6068137735128403E-2</c:v>
                </c:pt>
                <c:pt idx="86">
                  <c:v>1.8505947664380074E-2</c:v>
                </c:pt>
                <c:pt idx="87">
                  <c:v>5.6568896397948265E-3</c:v>
                </c:pt>
                <c:pt idx="88">
                  <c:v>5.8756056241691113E-3</c:v>
                </c:pt>
                <c:pt idx="89">
                  <c:v>2.8929903637617826E-3</c:v>
                </c:pt>
                <c:pt idx="90">
                  <c:v>1.8080954905599356E-3</c:v>
                </c:pt>
                <c:pt idx="91">
                  <c:v>4.4986731372773647E-3</c:v>
                </c:pt>
                <c:pt idx="92">
                  <c:v>1.2828635051846504E-2</c:v>
                </c:pt>
                <c:pt idx="93">
                  <c:v>1.2905757874250412E-2</c:v>
                </c:pt>
                <c:pt idx="94">
                  <c:v>1.6549434512853622E-2</c:v>
                </c:pt>
                <c:pt idx="95">
                  <c:v>2.1165475249290466E-2</c:v>
                </c:pt>
                <c:pt idx="96">
                  <c:v>2.4822589010000229E-2</c:v>
                </c:pt>
                <c:pt idx="97">
                  <c:v>8.8806683197617531E-3</c:v>
                </c:pt>
                <c:pt idx="98">
                  <c:v>2.7648503892123699E-3</c:v>
                </c:pt>
                <c:pt idx="99">
                  <c:v>5.7523483410477638E-3</c:v>
                </c:pt>
                <c:pt idx="100">
                  <c:v>8.0463383346796036E-3</c:v>
                </c:pt>
                <c:pt idx="101">
                  <c:v>4.3540336191654205E-3</c:v>
                </c:pt>
                <c:pt idx="102">
                  <c:v>4.0627107955515385E-3</c:v>
                </c:pt>
                <c:pt idx="103">
                  <c:v>1.8260534852743149E-3</c:v>
                </c:pt>
                <c:pt idx="104">
                  <c:v>6.177444476634264E-3</c:v>
                </c:pt>
                <c:pt idx="105">
                  <c:v>1.8258629366755486E-2</c:v>
                </c:pt>
                <c:pt idx="106">
                  <c:v>4.9172330647706985E-2</c:v>
                </c:pt>
                <c:pt idx="107">
                  <c:v>0.10501298308372498</c:v>
                </c:pt>
                <c:pt idx="108">
                  <c:v>0.15400345623493195</c:v>
                </c:pt>
                <c:pt idx="109">
                  <c:v>0.15012162923812866</c:v>
                </c:pt>
                <c:pt idx="110">
                  <c:v>0.18383201956748962</c:v>
                </c:pt>
                <c:pt idx="111">
                  <c:v>0.10295277833938599</c:v>
                </c:pt>
                <c:pt idx="112">
                  <c:v>0.37740740180015564</c:v>
                </c:pt>
                <c:pt idx="113">
                  <c:v>0.65935122966766357</c:v>
                </c:pt>
                <c:pt idx="114">
                  <c:v>1.0768241882324219</c:v>
                </c:pt>
                <c:pt idx="115">
                  <c:v>1.8043317794799805</c:v>
                </c:pt>
                <c:pt idx="116">
                  <c:v>2.9991264343261719</c:v>
                </c:pt>
                <c:pt idx="117">
                  <c:v>4.1496143341064453</c:v>
                </c:pt>
                <c:pt idx="118">
                  <c:v>3.7875690460205078</c:v>
                </c:pt>
                <c:pt idx="119">
                  <c:v>3.6089911460876465</c:v>
                </c:pt>
                <c:pt idx="120">
                  <c:v>4.0299558639526367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98-4EBA-8B8B-5006EE59E021}"/>
            </c:ext>
          </c:extLst>
        </c:ser>
        <c:ser>
          <c:idx val="3"/>
          <c:order val="3"/>
          <c:tx>
            <c:strRef>
              <c:f>ROLD024!$Z$3</c:f>
              <c:strCache>
                <c:ptCount val="1"/>
                <c:pt idx="0">
                  <c:v>EC-Delta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ROLD024!$Z$34:$Z$154</c:f>
              <c:numCache>
                <c:formatCode>#,##0.00</c:formatCode>
                <c:ptCount val="121"/>
                <c:pt idx="0">
                  <c:v>56.815658569335938</c:v>
                </c:pt>
                <c:pt idx="1">
                  <c:v>57.078273773193359</c:v>
                </c:pt>
                <c:pt idx="2">
                  <c:v>56.574710845947266</c:v>
                </c:pt>
                <c:pt idx="3">
                  <c:v>56.000480651855469</c:v>
                </c:pt>
                <c:pt idx="4">
                  <c:v>56.306060791015625</c:v>
                </c:pt>
                <c:pt idx="5">
                  <c:v>56.199817657470703</c:v>
                </c:pt>
                <c:pt idx="6">
                  <c:v>55.578842163085938</c:v>
                </c:pt>
                <c:pt idx="7">
                  <c:v>55.198451995849609</c:v>
                </c:pt>
                <c:pt idx="8">
                  <c:v>52.466148376464844</c:v>
                </c:pt>
                <c:pt idx="9">
                  <c:v>51.797172546386719</c:v>
                </c:pt>
                <c:pt idx="10">
                  <c:v>48.649051666259766</c:v>
                </c:pt>
                <c:pt idx="11">
                  <c:v>46.528221130371094</c:v>
                </c:pt>
                <c:pt idx="12">
                  <c:v>43.891609191894531</c:v>
                </c:pt>
                <c:pt idx="13">
                  <c:v>48.875595092773438</c:v>
                </c:pt>
                <c:pt idx="14">
                  <c:v>58.171928405761719</c:v>
                </c:pt>
                <c:pt idx="15">
                  <c:v>48.991874694824219</c:v>
                </c:pt>
                <c:pt idx="16">
                  <c:v>18.580404281616211</c:v>
                </c:pt>
                <c:pt idx="17">
                  <c:v>16.197849273681641</c:v>
                </c:pt>
                <c:pt idx="18">
                  <c:v>13.762838363647461</c:v>
                </c:pt>
                <c:pt idx="19">
                  <c:v>13.830178260803223</c:v>
                </c:pt>
                <c:pt idx="20">
                  <c:v>13.041301727294922</c:v>
                </c:pt>
                <c:pt idx="21">
                  <c:v>11.490104675292969</c:v>
                </c:pt>
                <c:pt idx="22">
                  <c:v>10.014155387878418</c:v>
                </c:pt>
                <c:pt idx="23">
                  <c:v>9.8657150268554688</c:v>
                </c:pt>
                <c:pt idx="24">
                  <c:v>9.5086936950683594</c:v>
                </c:pt>
                <c:pt idx="25">
                  <c:v>7.8792028427124023</c:v>
                </c:pt>
                <c:pt idx="26">
                  <c:v>6.6176862716674805</c:v>
                </c:pt>
                <c:pt idx="27">
                  <c:v>6.2604780197143555</c:v>
                </c:pt>
                <c:pt idx="28">
                  <c:v>7.6226730346679688</c:v>
                </c:pt>
                <c:pt idx="29">
                  <c:v>7.9963784217834473</c:v>
                </c:pt>
                <c:pt idx="30">
                  <c:v>8.2799978256225586</c:v>
                </c:pt>
                <c:pt idx="31">
                  <c:v>8.1638374328613281</c:v>
                </c:pt>
                <c:pt idx="32">
                  <c:v>8.5752620697021484</c:v>
                </c:pt>
                <c:pt idx="33">
                  <c:v>8.518366813659668</c:v>
                </c:pt>
                <c:pt idx="34">
                  <c:v>8.976231575012207</c:v>
                </c:pt>
                <c:pt idx="35">
                  <c:v>8.8617496490478516</c:v>
                </c:pt>
                <c:pt idx="36">
                  <c:v>9.2190341949462891</c:v>
                </c:pt>
                <c:pt idx="37">
                  <c:v>9.2852659225463867</c:v>
                </c:pt>
                <c:pt idx="38">
                  <c:v>8.6298151016235352</c:v>
                </c:pt>
                <c:pt idx="39">
                  <c:v>8.358433723449707</c:v>
                </c:pt>
                <c:pt idx="40">
                  <c:v>7.9569401741027832</c:v>
                </c:pt>
                <c:pt idx="41">
                  <c:v>7.2697639465332031</c:v>
                </c:pt>
                <c:pt idx="42">
                  <c:v>7.4009866714477539</c:v>
                </c:pt>
                <c:pt idx="43">
                  <c:v>8.319244384765625</c:v>
                </c:pt>
                <c:pt idx="44">
                  <c:v>8.3821277618408203</c:v>
                </c:pt>
                <c:pt idx="45">
                  <c:v>8.6024808883666992</c:v>
                </c:pt>
                <c:pt idx="46">
                  <c:v>9.3318014144897461</c:v>
                </c:pt>
                <c:pt idx="47">
                  <c:v>9.7410202026367188</c:v>
                </c:pt>
                <c:pt idx="48">
                  <c:v>9.8352031707763672</c:v>
                </c:pt>
                <c:pt idx="49">
                  <c:v>9.9840478897094727</c:v>
                </c:pt>
                <c:pt idx="50">
                  <c:v>11.016631126403809</c:v>
                </c:pt>
                <c:pt idx="51">
                  <c:v>10.927388191223145</c:v>
                </c:pt>
                <c:pt idx="52">
                  <c:v>9.9863729476928711</c:v>
                </c:pt>
                <c:pt idx="53">
                  <c:v>8.9607400894165039</c:v>
                </c:pt>
                <c:pt idx="54">
                  <c:v>8.1830816268920898</c:v>
                </c:pt>
                <c:pt idx="55">
                  <c:v>8.2488641738891602</c:v>
                </c:pt>
                <c:pt idx="56">
                  <c:v>8.3880243301391602</c:v>
                </c:pt>
                <c:pt idx="57">
                  <c:v>9.12884521484375</c:v>
                </c:pt>
                <c:pt idx="58">
                  <c:v>9.2692680358886719</c:v>
                </c:pt>
                <c:pt idx="59">
                  <c:v>9.1791276931762695</c:v>
                </c:pt>
                <c:pt idx="60">
                  <c:v>10.088344573974609</c:v>
                </c:pt>
                <c:pt idx="61">
                  <c:v>11.389975547790527</c:v>
                </c:pt>
                <c:pt idx="62">
                  <c:v>12.761250495910645</c:v>
                </c:pt>
                <c:pt idx="63">
                  <c:v>13.354990005493164</c:v>
                </c:pt>
                <c:pt idx="64">
                  <c:v>13.737550735473633</c:v>
                </c:pt>
                <c:pt idx="65">
                  <c:v>14.274935722351074</c:v>
                </c:pt>
                <c:pt idx="66">
                  <c:v>14.179647445678711</c:v>
                </c:pt>
                <c:pt idx="67">
                  <c:v>13.664981842041016</c:v>
                </c:pt>
                <c:pt idx="68">
                  <c:v>12.64591121673584</c:v>
                </c:pt>
                <c:pt idx="69">
                  <c:v>10.91065788269043</c:v>
                </c:pt>
                <c:pt idx="70">
                  <c:v>10.473733901977539</c:v>
                </c:pt>
                <c:pt idx="71">
                  <c:v>12.277572631835938</c:v>
                </c:pt>
                <c:pt idx="72">
                  <c:v>14.748235702514648</c:v>
                </c:pt>
                <c:pt idx="73">
                  <c:v>13.32770824432373</c:v>
                </c:pt>
                <c:pt idx="74">
                  <c:v>11.896034240722656</c:v>
                </c:pt>
                <c:pt idx="75">
                  <c:v>12.250724792480469</c:v>
                </c:pt>
                <c:pt idx="76">
                  <c:v>12.941362380981445</c:v>
                </c:pt>
                <c:pt idx="77">
                  <c:v>15.79807186126709</c:v>
                </c:pt>
                <c:pt idx="78">
                  <c:v>16.038942337036133</c:v>
                </c:pt>
                <c:pt idx="79">
                  <c:v>15.956050872802734</c:v>
                </c:pt>
                <c:pt idx="80">
                  <c:v>18.66862678527832</c:v>
                </c:pt>
                <c:pt idx="81">
                  <c:v>21.358667373657227</c:v>
                </c:pt>
                <c:pt idx="82">
                  <c:v>22.728254318237305</c:v>
                </c:pt>
                <c:pt idx="83">
                  <c:v>24.04039192199707</c:v>
                </c:pt>
                <c:pt idx="84">
                  <c:v>24.345102310180664</c:v>
                </c:pt>
                <c:pt idx="85">
                  <c:v>23.532661437988281</c:v>
                </c:pt>
                <c:pt idx="86">
                  <c:v>22.088836669921875</c:v>
                </c:pt>
                <c:pt idx="87">
                  <c:v>20.679571151733398</c:v>
                </c:pt>
                <c:pt idx="88">
                  <c:v>19.284429550170898</c:v>
                </c:pt>
                <c:pt idx="89">
                  <c:v>17.139368057250977</c:v>
                </c:pt>
                <c:pt idx="90">
                  <c:v>16.138210296630859</c:v>
                </c:pt>
                <c:pt idx="91">
                  <c:v>18.317827224731445</c:v>
                </c:pt>
                <c:pt idx="92">
                  <c:v>21.07017707824707</c:v>
                </c:pt>
                <c:pt idx="93">
                  <c:v>21.342136383056641</c:v>
                </c:pt>
                <c:pt idx="94">
                  <c:v>20.793411254882813</c:v>
                </c:pt>
                <c:pt idx="95">
                  <c:v>20.882400512695313</c:v>
                </c:pt>
                <c:pt idx="96">
                  <c:v>21.12474250793457</c:v>
                </c:pt>
                <c:pt idx="97">
                  <c:v>19.674106597900391</c:v>
                </c:pt>
                <c:pt idx="98">
                  <c:v>17.661184310913086</c:v>
                </c:pt>
                <c:pt idx="99">
                  <c:v>19.7796630859375</c:v>
                </c:pt>
                <c:pt idx="100">
                  <c:v>21.377756118774414</c:v>
                </c:pt>
                <c:pt idx="101">
                  <c:v>20.302177429199219</c:v>
                </c:pt>
                <c:pt idx="102">
                  <c:v>18.677579879760742</c:v>
                </c:pt>
                <c:pt idx="103">
                  <c:v>18.752992630004883</c:v>
                </c:pt>
                <c:pt idx="104">
                  <c:v>21.881435394287109</c:v>
                </c:pt>
                <c:pt idx="105">
                  <c:v>25.225502014160156</c:v>
                </c:pt>
                <c:pt idx="106">
                  <c:v>28.511451721191406</c:v>
                </c:pt>
                <c:pt idx="107">
                  <c:v>31.773366928100586</c:v>
                </c:pt>
                <c:pt idx="108">
                  <c:v>34.470348358154297</c:v>
                </c:pt>
                <c:pt idx="109">
                  <c:v>36.006805419921875</c:v>
                </c:pt>
                <c:pt idx="110">
                  <c:v>37.697048187255859</c:v>
                </c:pt>
                <c:pt idx="111">
                  <c:v>37.095481872558594</c:v>
                </c:pt>
                <c:pt idx="112">
                  <c:v>41.545982360839844</c:v>
                </c:pt>
                <c:pt idx="113">
                  <c:v>45.313911437988281</c:v>
                </c:pt>
                <c:pt idx="114">
                  <c:v>48.993473052978516</c:v>
                </c:pt>
                <c:pt idx="115">
                  <c:v>51.478439331054688</c:v>
                </c:pt>
                <c:pt idx="116">
                  <c:v>51.637565612792969</c:v>
                </c:pt>
                <c:pt idx="117">
                  <c:v>50.451347351074219</c:v>
                </c:pt>
                <c:pt idx="118">
                  <c:v>56.267498016357422</c:v>
                </c:pt>
                <c:pt idx="119">
                  <c:v>61.649883270263672</c:v>
                </c:pt>
                <c:pt idx="120">
                  <c:v>63.396854400634766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98-4EBA-8B8B-5006EE59E021}"/>
            </c:ext>
          </c:extLst>
        </c:ser>
        <c:ser>
          <c:idx val="4"/>
          <c:order val="4"/>
          <c:tx>
            <c:strRef>
              <c:f>ROLD024!$AA$3</c:f>
              <c:strCache>
                <c:ptCount val="1"/>
                <c:pt idx="0">
                  <c:v>EC-Martinez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ROLD024!$V$34:$V$154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ROLD024!$AA$34:$AA$154</c:f>
              <c:numCache>
                <c:formatCode>#,##0.00</c:formatCode>
                <c:ptCount val="121"/>
                <c:pt idx="0">
                  <c:v>0.35722330212593079</c:v>
                </c:pt>
                <c:pt idx="1">
                  <c:v>0.33077365159988403</c:v>
                </c:pt>
                <c:pt idx="2">
                  <c:v>0.29328355193138123</c:v>
                </c:pt>
                <c:pt idx="3">
                  <c:v>0.257648766040802</c:v>
                </c:pt>
                <c:pt idx="4">
                  <c:v>0.23572079837322235</c:v>
                </c:pt>
                <c:pt idx="5">
                  <c:v>0.21333912014961243</c:v>
                </c:pt>
                <c:pt idx="6">
                  <c:v>0.19029073417186737</c:v>
                </c:pt>
                <c:pt idx="7">
                  <c:v>0.16937245428562164</c:v>
                </c:pt>
                <c:pt idx="8">
                  <c:v>0.14101326465606689</c:v>
                </c:pt>
                <c:pt idx="9">
                  <c:v>0.1258833110332489</c:v>
                </c:pt>
                <c:pt idx="10">
                  <c:v>9.9184036254882813E-2</c:v>
                </c:pt>
                <c:pt idx="11">
                  <c:v>8.1444621086120605E-2</c:v>
                </c:pt>
                <c:pt idx="12">
                  <c:v>6.6340669989585876E-2</c:v>
                </c:pt>
                <c:pt idx="13">
                  <c:v>0.10371524840593338</c:v>
                </c:pt>
                <c:pt idx="14">
                  <c:v>0.20781159400939941</c:v>
                </c:pt>
                <c:pt idx="15">
                  <c:v>0.27488154172897339</c:v>
                </c:pt>
                <c:pt idx="16">
                  <c:v>0.14871837198734283</c:v>
                </c:pt>
                <c:pt idx="17">
                  <c:v>0.16521136462688446</c:v>
                </c:pt>
                <c:pt idx="18">
                  <c:v>0.1197851151227951</c:v>
                </c:pt>
                <c:pt idx="19">
                  <c:v>0.11985503137111664</c:v>
                </c:pt>
                <c:pt idx="20">
                  <c:v>9.0818673372268677E-2</c:v>
                </c:pt>
                <c:pt idx="21">
                  <c:v>7.1200303733348846E-2</c:v>
                </c:pt>
                <c:pt idx="22">
                  <c:v>4.5380223542451859E-2</c:v>
                </c:pt>
                <c:pt idx="23">
                  <c:v>3.8041461259126663E-2</c:v>
                </c:pt>
                <c:pt idx="24">
                  <c:v>2.6693146675825119E-2</c:v>
                </c:pt>
                <c:pt idx="25">
                  <c:v>1.1733615770936012E-2</c:v>
                </c:pt>
                <c:pt idx="26">
                  <c:v>5.3753401152789593E-3</c:v>
                </c:pt>
                <c:pt idx="27">
                  <c:v>2.3392548318952322E-3</c:v>
                </c:pt>
                <c:pt idx="28">
                  <c:v>9.2047816142439842E-3</c:v>
                </c:pt>
                <c:pt idx="29">
                  <c:v>1.1382556520402431E-2</c:v>
                </c:pt>
                <c:pt idx="30">
                  <c:v>1.3020413927733898E-2</c:v>
                </c:pt>
                <c:pt idx="31">
                  <c:v>1.2557839043438435E-2</c:v>
                </c:pt>
                <c:pt idx="32">
                  <c:v>1.0191060602664948E-2</c:v>
                </c:pt>
                <c:pt idx="33">
                  <c:v>9.0755010023713112E-3</c:v>
                </c:pt>
                <c:pt idx="34">
                  <c:v>8.7341694161295891E-3</c:v>
                </c:pt>
                <c:pt idx="35">
                  <c:v>6.5766442567110062E-3</c:v>
                </c:pt>
                <c:pt idx="36">
                  <c:v>5.5615757592022419E-3</c:v>
                </c:pt>
                <c:pt idx="37">
                  <c:v>4.6323677524924278E-3</c:v>
                </c:pt>
                <c:pt idx="38">
                  <c:v>3.2337105367332697E-3</c:v>
                </c:pt>
                <c:pt idx="39">
                  <c:v>2.8417392168194056E-3</c:v>
                </c:pt>
                <c:pt idx="40">
                  <c:v>2.182983560487628E-3</c:v>
                </c:pt>
                <c:pt idx="41">
                  <c:v>1.3501880457624793E-3</c:v>
                </c:pt>
                <c:pt idx="42">
                  <c:v>1.1724084615707397E-3</c:v>
                </c:pt>
                <c:pt idx="43">
                  <c:v>1.511090318672359E-3</c:v>
                </c:pt>
                <c:pt idx="44">
                  <c:v>1.4514895156025887E-3</c:v>
                </c:pt>
                <c:pt idx="45">
                  <c:v>1.3950108550488949E-3</c:v>
                </c:pt>
                <c:pt idx="46">
                  <c:v>1.4898404479026794E-3</c:v>
                </c:pt>
                <c:pt idx="47">
                  <c:v>1.450691488571465E-3</c:v>
                </c:pt>
                <c:pt idx="48">
                  <c:v>1.3497843174263835E-3</c:v>
                </c:pt>
                <c:pt idx="49">
                  <c:v>1.3308532070368528E-3</c:v>
                </c:pt>
                <c:pt idx="50">
                  <c:v>1.2639606138691306E-3</c:v>
                </c:pt>
                <c:pt idx="51">
                  <c:v>1.0395839344710112E-3</c:v>
                </c:pt>
                <c:pt idx="52">
                  <c:v>8.1115373177453876E-4</c:v>
                </c:pt>
                <c:pt idx="53">
                  <c:v>6.4399332040920854E-4</c:v>
                </c:pt>
                <c:pt idx="54">
                  <c:v>4.992287140339613E-4</c:v>
                </c:pt>
                <c:pt idx="55">
                  <c:v>4.0490215178579092E-4</c:v>
                </c:pt>
                <c:pt idx="56">
                  <c:v>3.5629115882329643E-4</c:v>
                </c:pt>
                <c:pt idx="57">
                  <c:v>3.7634122418239713E-4</c:v>
                </c:pt>
                <c:pt idx="58">
                  <c:v>3.7311227060854435E-4</c:v>
                </c:pt>
                <c:pt idx="59">
                  <c:v>3.1220205710269511E-4</c:v>
                </c:pt>
                <c:pt idx="60">
                  <c:v>3.294634516350925E-4</c:v>
                </c:pt>
                <c:pt idx="61">
                  <c:v>3.3977680141106248E-4</c:v>
                </c:pt>
                <c:pt idx="62">
                  <c:v>3.3895304659381509E-4</c:v>
                </c:pt>
                <c:pt idx="63">
                  <c:v>3.2816393650136888E-4</c:v>
                </c:pt>
                <c:pt idx="64">
                  <c:v>2.9467276181094348E-4</c:v>
                </c:pt>
                <c:pt idx="65">
                  <c:v>2.878838567994535E-4</c:v>
                </c:pt>
                <c:pt idx="66">
                  <c:v>2.7745746774598956E-4</c:v>
                </c:pt>
                <c:pt idx="67">
                  <c:v>2.4273736926261336E-4</c:v>
                </c:pt>
                <c:pt idx="68">
                  <c:v>1.8672124133445323E-4</c:v>
                </c:pt>
                <c:pt idx="69">
                  <c:v>1.2029273784719408E-4</c:v>
                </c:pt>
                <c:pt idx="70">
                  <c:v>8.4148268797434866E-5</c:v>
                </c:pt>
                <c:pt idx="71">
                  <c:v>9.1317488113418221E-5</c:v>
                </c:pt>
                <c:pt idx="72">
                  <c:v>1.3951484288554639E-4</c:v>
                </c:pt>
                <c:pt idx="73">
                  <c:v>1.1779256601585075E-4</c:v>
                </c:pt>
                <c:pt idx="74">
                  <c:v>8.6266270955093205E-5</c:v>
                </c:pt>
                <c:pt idx="75">
                  <c:v>8.5143474279902875E-5</c:v>
                </c:pt>
                <c:pt idx="76">
                  <c:v>8.6414744146168232E-5</c:v>
                </c:pt>
                <c:pt idx="77">
                  <c:v>8.2300844951532781E-5</c:v>
                </c:pt>
                <c:pt idx="78">
                  <c:v>9.3526039563585073E-5</c:v>
                </c:pt>
                <c:pt idx="79">
                  <c:v>8.4521787357516587E-5</c:v>
                </c:pt>
                <c:pt idx="80">
                  <c:v>7.6051146606914699E-5</c:v>
                </c:pt>
                <c:pt idx="81">
                  <c:v>8.6251769971568137E-5</c:v>
                </c:pt>
                <c:pt idx="82">
                  <c:v>9.098723967326805E-5</c:v>
                </c:pt>
                <c:pt idx="83">
                  <c:v>9.0793058916460723E-5</c:v>
                </c:pt>
                <c:pt idx="84">
                  <c:v>8.0229023296851665E-5</c:v>
                </c:pt>
                <c:pt idx="85">
                  <c:v>7.0950125518720597E-5</c:v>
                </c:pt>
                <c:pt idx="86">
                  <c:v>6.3141029386315495E-5</c:v>
                </c:pt>
                <c:pt idx="87">
                  <c:v>4.7574809286743402E-5</c:v>
                </c:pt>
                <c:pt idx="88">
                  <c:v>3.8599409890593961E-5</c:v>
                </c:pt>
                <c:pt idx="89">
                  <c:v>3.0605271604144946E-5</c:v>
                </c:pt>
                <c:pt idx="90">
                  <c:v>2.3308966774493456E-5</c:v>
                </c:pt>
                <c:pt idx="91">
                  <c:v>2.5866807845886797E-5</c:v>
                </c:pt>
                <c:pt idx="92">
                  <c:v>2.9930140954093076E-5</c:v>
                </c:pt>
                <c:pt idx="93">
                  <c:v>2.4853934519342147E-5</c:v>
                </c:pt>
                <c:pt idx="94">
                  <c:v>2.3855913241277449E-5</c:v>
                </c:pt>
                <c:pt idx="95">
                  <c:v>2.3024311303743161E-5</c:v>
                </c:pt>
                <c:pt idx="96">
                  <c:v>2.0468120055738837E-5</c:v>
                </c:pt>
                <c:pt idx="97">
                  <c:v>1.2609987606992945E-5</c:v>
                </c:pt>
                <c:pt idx="98">
                  <c:v>8.3042823462164961E-6</c:v>
                </c:pt>
                <c:pt idx="99">
                  <c:v>9.7606261988403276E-6</c:v>
                </c:pt>
                <c:pt idx="100">
                  <c:v>8.6346144598792307E-6</c:v>
                </c:pt>
                <c:pt idx="101">
                  <c:v>6.9761945269419812E-6</c:v>
                </c:pt>
                <c:pt idx="102">
                  <c:v>4.8130218601727393E-6</c:v>
                </c:pt>
                <c:pt idx="103">
                  <c:v>3.9564320104545914E-6</c:v>
                </c:pt>
                <c:pt idx="104">
                  <c:v>5.2793197937717196E-6</c:v>
                </c:pt>
                <c:pt idx="105">
                  <c:v>7.1564700192539021E-6</c:v>
                </c:pt>
                <c:pt idx="106">
                  <c:v>9.8676773632178083E-6</c:v>
                </c:pt>
                <c:pt idx="107">
                  <c:v>2.0441744709387422E-5</c:v>
                </c:pt>
                <c:pt idx="108">
                  <c:v>3.0688494007335976E-5</c:v>
                </c:pt>
                <c:pt idx="109">
                  <c:v>2.7656491511152126E-5</c:v>
                </c:pt>
                <c:pt idx="110">
                  <c:v>3.4864347981056198E-5</c:v>
                </c:pt>
                <c:pt idx="111">
                  <c:v>1.5177941349975299E-5</c:v>
                </c:pt>
                <c:pt idx="112">
                  <c:v>8.8664681243244559E-5</c:v>
                </c:pt>
                <c:pt idx="113">
                  <c:v>1.6193765623029321E-4</c:v>
                </c:pt>
                <c:pt idx="114">
                  <c:v>3.2367074163630605E-4</c:v>
                </c:pt>
                <c:pt idx="115">
                  <c:v>6.7252706503495574E-4</c:v>
                </c:pt>
                <c:pt idx="116">
                  <c:v>1.4377373736351728E-3</c:v>
                </c:pt>
                <c:pt idx="117">
                  <c:v>2.5161271914839745E-3</c:v>
                </c:pt>
                <c:pt idx="118">
                  <c:v>2.5374586693942547E-3</c:v>
                </c:pt>
                <c:pt idx="119">
                  <c:v>2.9438009951263666E-3</c:v>
                </c:pt>
                <c:pt idx="120">
                  <c:v>4.7080470249056816E-3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98-4EBA-8B8B-5006EE59E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226560"/>
        <c:axId val="248228480"/>
      </c:areaChart>
      <c:lineChart>
        <c:grouping val="standard"/>
        <c:varyColors val="0"/>
        <c:ser>
          <c:idx val="5"/>
          <c:order val="5"/>
          <c:tx>
            <c:strRef>
              <c:f>ROLD024!$AB$3</c:f>
              <c:strCache>
                <c:ptCount val="1"/>
                <c:pt idx="0">
                  <c:v>EC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ROLD024!$V$34:$V$154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cat>
          <c:val>
            <c:numRef>
              <c:f>ROLD024!$AB$34:$AB$154</c:f>
              <c:numCache>
                <c:formatCode>#,##0.00</c:formatCode>
                <c:ptCount val="121"/>
                <c:pt idx="0">
                  <c:v>236.83915710449219</c:v>
                </c:pt>
                <c:pt idx="1">
                  <c:v>238.49565124511719</c:v>
                </c:pt>
                <c:pt idx="2">
                  <c:v>240.09938049316406</c:v>
                </c:pt>
                <c:pt idx="3">
                  <c:v>241.4205322265625</c:v>
                </c:pt>
                <c:pt idx="4">
                  <c:v>243.84645080566406</c:v>
                </c:pt>
                <c:pt idx="5">
                  <c:v>246.51490783691406</c:v>
                </c:pt>
                <c:pt idx="6">
                  <c:v>248.621337890625</c:v>
                </c:pt>
                <c:pt idx="7">
                  <c:v>250.48849487304688</c:v>
                </c:pt>
                <c:pt idx="8">
                  <c:v>248.62245178222656</c:v>
                </c:pt>
                <c:pt idx="9">
                  <c:v>246.20001220703125</c:v>
                </c:pt>
                <c:pt idx="10">
                  <c:v>240.79827880859375</c:v>
                </c:pt>
                <c:pt idx="11">
                  <c:v>235.6414794921875</c:v>
                </c:pt>
                <c:pt idx="12">
                  <c:v>228.36697387695313</c:v>
                </c:pt>
                <c:pt idx="13">
                  <c:v>233.50521850585938</c:v>
                </c:pt>
                <c:pt idx="14">
                  <c:v>245.15312194824219</c:v>
                </c:pt>
                <c:pt idx="15">
                  <c:v>228.86648559570313</c:v>
                </c:pt>
                <c:pt idx="16">
                  <c:v>178.41111755371094</c:v>
                </c:pt>
                <c:pt idx="17">
                  <c:v>173.53298950195313</c:v>
                </c:pt>
                <c:pt idx="18">
                  <c:v>172.20289611816406</c:v>
                </c:pt>
                <c:pt idx="19">
                  <c:v>171.11019897460938</c:v>
                </c:pt>
                <c:pt idx="20">
                  <c:v>168.52122497558594</c:v>
                </c:pt>
                <c:pt idx="21">
                  <c:v>164.98188781738281</c:v>
                </c:pt>
                <c:pt idx="22">
                  <c:v>161.49674987792969</c:v>
                </c:pt>
                <c:pt idx="23">
                  <c:v>159.57612609863281</c:v>
                </c:pt>
                <c:pt idx="24">
                  <c:v>157.46165466308594</c:v>
                </c:pt>
                <c:pt idx="25">
                  <c:v>153.97808837890625</c:v>
                </c:pt>
                <c:pt idx="26">
                  <c:v>150.98231506347656</c:v>
                </c:pt>
                <c:pt idx="27">
                  <c:v>148.93367004394531</c:v>
                </c:pt>
                <c:pt idx="28">
                  <c:v>148.81326293945313</c:v>
                </c:pt>
                <c:pt idx="29">
                  <c:v>147.59591674804688</c:v>
                </c:pt>
                <c:pt idx="30">
                  <c:v>146.9189453125</c:v>
                </c:pt>
                <c:pt idx="31">
                  <c:v>147.32571411132813</c:v>
                </c:pt>
                <c:pt idx="32">
                  <c:v>148.48899841308594</c:v>
                </c:pt>
                <c:pt idx="33">
                  <c:v>146.54753112792969</c:v>
                </c:pt>
                <c:pt idx="34">
                  <c:v>144.50946044921875</c:v>
                </c:pt>
                <c:pt idx="35">
                  <c:v>144.84803771972656</c:v>
                </c:pt>
                <c:pt idx="36">
                  <c:v>145.93572998046875</c:v>
                </c:pt>
                <c:pt idx="37">
                  <c:v>144.72593688964844</c:v>
                </c:pt>
                <c:pt idx="38">
                  <c:v>142.46852111816406</c:v>
                </c:pt>
                <c:pt idx="39">
                  <c:v>141.59353637695313</c:v>
                </c:pt>
                <c:pt idx="40">
                  <c:v>141.1640625</c:v>
                </c:pt>
                <c:pt idx="41">
                  <c:v>139.39356994628906</c:v>
                </c:pt>
                <c:pt idx="42">
                  <c:v>137.36795043945313</c:v>
                </c:pt>
                <c:pt idx="43">
                  <c:v>136.98008728027344</c:v>
                </c:pt>
                <c:pt idx="44">
                  <c:v>135.067626953125</c:v>
                </c:pt>
                <c:pt idx="45">
                  <c:v>132.70411682128906</c:v>
                </c:pt>
                <c:pt idx="46">
                  <c:v>129.94471740722656</c:v>
                </c:pt>
                <c:pt idx="47">
                  <c:v>127.17462921142578</c:v>
                </c:pt>
                <c:pt idx="48">
                  <c:v>125.38148498535156</c:v>
                </c:pt>
                <c:pt idx="49">
                  <c:v>124.302490234375</c:v>
                </c:pt>
                <c:pt idx="50">
                  <c:v>123.64173126220703</c:v>
                </c:pt>
                <c:pt idx="51">
                  <c:v>121.7227783203125</c:v>
                </c:pt>
                <c:pt idx="52">
                  <c:v>118.82108306884766</c:v>
                </c:pt>
                <c:pt idx="53">
                  <c:v>114.81044006347656</c:v>
                </c:pt>
                <c:pt idx="54">
                  <c:v>111.63072204589844</c:v>
                </c:pt>
                <c:pt idx="55">
                  <c:v>110.97689056396484</c:v>
                </c:pt>
                <c:pt idx="56">
                  <c:v>110.68159484863281</c:v>
                </c:pt>
                <c:pt idx="57">
                  <c:v>110.34036254882813</c:v>
                </c:pt>
                <c:pt idx="58">
                  <c:v>108.87429809570313</c:v>
                </c:pt>
                <c:pt idx="59">
                  <c:v>107.46768188476563</c:v>
                </c:pt>
                <c:pt idx="60">
                  <c:v>106.56908416748047</c:v>
                </c:pt>
                <c:pt idx="61">
                  <c:v>106.23826599121094</c:v>
                </c:pt>
                <c:pt idx="62">
                  <c:v>106.82127380371094</c:v>
                </c:pt>
                <c:pt idx="63">
                  <c:v>105.40422821044922</c:v>
                </c:pt>
                <c:pt idx="64">
                  <c:v>104.19139099121094</c:v>
                </c:pt>
                <c:pt idx="65">
                  <c:v>103.14678192138672</c:v>
                </c:pt>
                <c:pt idx="66">
                  <c:v>101.76902008056641</c:v>
                </c:pt>
                <c:pt idx="67">
                  <c:v>100.41569519042969</c:v>
                </c:pt>
                <c:pt idx="68">
                  <c:v>99.674270629882813</c:v>
                </c:pt>
                <c:pt idx="69">
                  <c:v>97.794563293457031</c:v>
                </c:pt>
                <c:pt idx="70">
                  <c:v>96.385459899902344</c:v>
                </c:pt>
                <c:pt idx="71">
                  <c:v>97.3809814453125</c:v>
                </c:pt>
                <c:pt idx="72">
                  <c:v>99.177223205566406</c:v>
                </c:pt>
                <c:pt idx="73">
                  <c:v>97.644859313964844</c:v>
                </c:pt>
                <c:pt idx="74">
                  <c:v>97.300300598144531</c:v>
                </c:pt>
                <c:pt idx="75">
                  <c:v>99.371047973632813</c:v>
                </c:pt>
                <c:pt idx="76">
                  <c:v>101.85334014892578</c:v>
                </c:pt>
                <c:pt idx="77">
                  <c:v>104.20011901855469</c:v>
                </c:pt>
                <c:pt idx="78">
                  <c:v>103.23680877685547</c:v>
                </c:pt>
                <c:pt idx="79">
                  <c:v>101.56768798828125</c:v>
                </c:pt>
                <c:pt idx="80">
                  <c:v>103.30380249023438</c:v>
                </c:pt>
                <c:pt idx="81">
                  <c:v>105.02919006347656</c:v>
                </c:pt>
                <c:pt idx="82">
                  <c:v>105.13230133056641</c:v>
                </c:pt>
                <c:pt idx="83">
                  <c:v>105.18816375732422</c:v>
                </c:pt>
                <c:pt idx="84">
                  <c:v>104.02297210693359</c:v>
                </c:pt>
                <c:pt idx="85">
                  <c:v>101.56460571289063</c:v>
                </c:pt>
                <c:pt idx="86">
                  <c:v>98.266716003417969</c:v>
                </c:pt>
                <c:pt idx="87">
                  <c:v>94.92327880859375</c:v>
                </c:pt>
                <c:pt idx="88">
                  <c:v>91.910552978515625</c:v>
                </c:pt>
                <c:pt idx="89">
                  <c:v>88.679473876953125</c:v>
                </c:pt>
                <c:pt idx="90">
                  <c:v>87.017974853515625</c:v>
                </c:pt>
                <c:pt idx="91">
                  <c:v>89.034385681152344</c:v>
                </c:pt>
                <c:pt idx="92">
                  <c:v>91.797760009765625</c:v>
                </c:pt>
                <c:pt idx="93">
                  <c:v>91.404945373535156</c:v>
                </c:pt>
                <c:pt idx="94">
                  <c:v>90.410713195800781</c:v>
                </c:pt>
                <c:pt idx="95">
                  <c:v>90.209617614746094</c:v>
                </c:pt>
                <c:pt idx="96">
                  <c:v>90.055770874023438</c:v>
                </c:pt>
                <c:pt idx="97">
                  <c:v>88.40631103515625</c:v>
                </c:pt>
                <c:pt idx="98">
                  <c:v>86.442062377929688</c:v>
                </c:pt>
                <c:pt idx="99">
                  <c:v>88.427131652832031</c:v>
                </c:pt>
                <c:pt idx="100">
                  <c:v>89.572418212890625</c:v>
                </c:pt>
                <c:pt idx="101">
                  <c:v>88.040885925292969</c:v>
                </c:pt>
                <c:pt idx="102">
                  <c:v>86.345878601074219</c:v>
                </c:pt>
                <c:pt idx="103">
                  <c:v>86.791999816894531</c:v>
                </c:pt>
                <c:pt idx="104">
                  <c:v>89.362892150878906</c:v>
                </c:pt>
                <c:pt idx="105">
                  <c:v>91.856697082519531</c:v>
                </c:pt>
                <c:pt idx="106">
                  <c:v>94.377159118652344</c:v>
                </c:pt>
                <c:pt idx="107">
                  <c:v>97.041114807128906</c:v>
                </c:pt>
                <c:pt idx="108">
                  <c:v>99.437324523925781</c:v>
                </c:pt>
                <c:pt idx="109">
                  <c:v>101.06407165527344</c:v>
                </c:pt>
                <c:pt idx="110">
                  <c:v>103.25013732910156</c:v>
                </c:pt>
                <c:pt idx="111">
                  <c:v>103.96630096435547</c:v>
                </c:pt>
                <c:pt idx="112">
                  <c:v>108.50837707519531</c:v>
                </c:pt>
                <c:pt idx="113">
                  <c:v>112.35343170166016</c:v>
                </c:pt>
                <c:pt idx="114">
                  <c:v>116.006103515625</c:v>
                </c:pt>
                <c:pt idx="115">
                  <c:v>118.67935180664063</c:v>
                </c:pt>
                <c:pt idx="116">
                  <c:v>119.66683959960938</c:v>
                </c:pt>
                <c:pt idx="117">
                  <c:v>119.59587097167969</c:v>
                </c:pt>
                <c:pt idx="118">
                  <c:v>124.75466918945313</c:v>
                </c:pt>
                <c:pt idx="119">
                  <c:v>129.79277038574219</c:v>
                </c:pt>
                <c:pt idx="120">
                  <c:v>132.39714050292969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98-4EBA-8B8B-5006EE59E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26560"/>
        <c:axId val="248228480"/>
      </c:lineChart>
      <c:scatterChart>
        <c:scatterStyle val="lineMarker"/>
        <c:varyColors val="0"/>
        <c:ser>
          <c:idx val="7"/>
          <c:order val="6"/>
          <c:tx>
            <c:strRef>
              <c:f>ROLD024!$AD$3</c:f>
              <c:strCache>
                <c:ptCount val="1"/>
                <c:pt idx="0">
                  <c:v>Old River RS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ROLD024!$V$34:$V$154</c:f>
              <c:numCache>
                <c:formatCode>mm/dd/yyyy</c:formatCode>
                <c:ptCount val="121"/>
                <c:pt idx="0">
                  <c:v>44987</c:v>
                </c:pt>
                <c:pt idx="1">
                  <c:v>44988</c:v>
                </c:pt>
                <c:pt idx="2">
                  <c:v>44989</c:v>
                </c:pt>
                <c:pt idx="3">
                  <c:v>44990</c:v>
                </c:pt>
                <c:pt idx="4">
                  <c:v>44991</c:v>
                </c:pt>
                <c:pt idx="5">
                  <c:v>44992</c:v>
                </c:pt>
                <c:pt idx="6">
                  <c:v>44993</c:v>
                </c:pt>
                <c:pt idx="7">
                  <c:v>44994</c:v>
                </c:pt>
                <c:pt idx="8">
                  <c:v>44995</c:v>
                </c:pt>
                <c:pt idx="9">
                  <c:v>44996</c:v>
                </c:pt>
                <c:pt idx="10">
                  <c:v>44997</c:v>
                </c:pt>
                <c:pt idx="11">
                  <c:v>44998</c:v>
                </c:pt>
                <c:pt idx="12">
                  <c:v>44999</c:v>
                </c:pt>
                <c:pt idx="13">
                  <c:v>45000</c:v>
                </c:pt>
                <c:pt idx="14">
                  <c:v>45001</c:v>
                </c:pt>
                <c:pt idx="15">
                  <c:v>45002</c:v>
                </c:pt>
                <c:pt idx="16">
                  <c:v>45003</c:v>
                </c:pt>
                <c:pt idx="17">
                  <c:v>45004</c:v>
                </c:pt>
                <c:pt idx="18">
                  <c:v>45005</c:v>
                </c:pt>
                <c:pt idx="19">
                  <c:v>45006</c:v>
                </c:pt>
                <c:pt idx="20">
                  <c:v>45007</c:v>
                </c:pt>
                <c:pt idx="21">
                  <c:v>45008</c:v>
                </c:pt>
                <c:pt idx="22">
                  <c:v>45009</c:v>
                </c:pt>
                <c:pt idx="23">
                  <c:v>45010</c:v>
                </c:pt>
                <c:pt idx="24">
                  <c:v>45011</c:v>
                </c:pt>
                <c:pt idx="25">
                  <c:v>45012</c:v>
                </c:pt>
                <c:pt idx="26">
                  <c:v>45013</c:v>
                </c:pt>
                <c:pt idx="27">
                  <c:v>45014</c:v>
                </c:pt>
                <c:pt idx="28">
                  <c:v>45015</c:v>
                </c:pt>
                <c:pt idx="29">
                  <c:v>45016</c:v>
                </c:pt>
                <c:pt idx="30">
                  <c:v>45017</c:v>
                </c:pt>
                <c:pt idx="31">
                  <c:v>45018</c:v>
                </c:pt>
                <c:pt idx="32">
                  <c:v>45019</c:v>
                </c:pt>
                <c:pt idx="33">
                  <c:v>45020</c:v>
                </c:pt>
                <c:pt idx="34">
                  <c:v>45021</c:v>
                </c:pt>
                <c:pt idx="35">
                  <c:v>45022</c:v>
                </c:pt>
                <c:pt idx="36">
                  <c:v>45023</c:v>
                </c:pt>
                <c:pt idx="37">
                  <c:v>45024</c:v>
                </c:pt>
                <c:pt idx="38">
                  <c:v>45025</c:v>
                </c:pt>
                <c:pt idx="39">
                  <c:v>45026</c:v>
                </c:pt>
                <c:pt idx="40">
                  <c:v>45027</c:v>
                </c:pt>
                <c:pt idx="41">
                  <c:v>45028</c:v>
                </c:pt>
                <c:pt idx="42">
                  <c:v>45029</c:v>
                </c:pt>
                <c:pt idx="43">
                  <c:v>45030</c:v>
                </c:pt>
                <c:pt idx="44">
                  <c:v>45031</c:v>
                </c:pt>
                <c:pt idx="45">
                  <c:v>45032</c:v>
                </c:pt>
                <c:pt idx="46">
                  <c:v>45033</c:v>
                </c:pt>
                <c:pt idx="47">
                  <c:v>45034</c:v>
                </c:pt>
                <c:pt idx="48">
                  <c:v>45035</c:v>
                </c:pt>
                <c:pt idx="49">
                  <c:v>45036</c:v>
                </c:pt>
                <c:pt idx="50">
                  <c:v>45037</c:v>
                </c:pt>
                <c:pt idx="51">
                  <c:v>45038</c:v>
                </c:pt>
                <c:pt idx="52">
                  <c:v>45039</c:v>
                </c:pt>
                <c:pt idx="53">
                  <c:v>45040</c:v>
                </c:pt>
                <c:pt idx="54">
                  <c:v>45041</c:v>
                </c:pt>
                <c:pt idx="55">
                  <c:v>45042</c:v>
                </c:pt>
                <c:pt idx="56">
                  <c:v>45043</c:v>
                </c:pt>
                <c:pt idx="57">
                  <c:v>45044</c:v>
                </c:pt>
                <c:pt idx="58">
                  <c:v>45045</c:v>
                </c:pt>
                <c:pt idx="59">
                  <c:v>45046</c:v>
                </c:pt>
                <c:pt idx="60">
                  <c:v>45047</c:v>
                </c:pt>
                <c:pt idx="61">
                  <c:v>45048</c:v>
                </c:pt>
                <c:pt idx="62">
                  <c:v>45049</c:v>
                </c:pt>
                <c:pt idx="63">
                  <c:v>45050</c:v>
                </c:pt>
                <c:pt idx="64">
                  <c:v>45051</c:v>
                </c:pt>
                <c:pt idx="65">
                  <c:v>45052</c:v>
                </c:pt>
                <c:pt idx="66">
                  <c:v>45053</c:v>
                </c:pt>
                <c:pt idx="67">
                  <c:v>45054</c:v>
                </c:pt>
                <c:pt idx="68">
                  <c:v>45055</c:v>
                </c:pt>
                <c:pt idx="69">
                  <c:v>45056</c:v>
                </c:pt>
                <c:pt idx="70">
                  <c:v>45057</c:v>
                </c:pt>
                <c:pt idx="71">
                  <c:v>45058</c:v>
                </c:pt>
                <c:pt idx="72">
                  <c:v>45059</c:v>
                </c:pt>
                <c:pt idx="73">
                  <c:v>45060</c:v>
                </c:pt>
                <c:pt idx="74">
                  <c:v>45061</c:v>
                </c:pt>
                <c:pt idx="75">
                  <c:v>45062</c:v>
                </c:pt>
                <c:pt idx="76">
                  <c:v>45063</c:v>
                </c:pt>
                <c:pt idx="77">
                  <c:v>45064</c:v>
                </c:pt>
                <c:pt idx="78">
                  <c:v>45065</c:v>
                </c:pt>
                <c:pt idx="79">
                  <c:v>45066</c:v>
                </c:pt>
                <c:pt idx="80">
                  <c:v>45067</c:v>
                </c:pt>
                <c:pt idx="81">
                  <c:v>45068</c:v>
                </c:pt>
                <c:pt idx="82">
                  <c:v>45069</c:v>
                </c:pt>
                <c:pt idx="83">
                  <c:v>45070</c:v>
                </c:pt>
                <c:pt idx="84">
                  <c:v>45071</c:v>
                </c:pt>
                <c:pt idx="85">
                  <c:v>45072</c:v>
                </c:pt>
                <c:pt idx="86">
                  <c:v>45073</c:v>
                </c:pt>
                <c:pt idx="87">
                  <c:v>45074</c:v>
                </c:pt>
                <c:pt idx="88">
                  <c:v>45075</c:v>
                </c:pt>
                <c:pt idx="89">
                  <c:v>45076</c:v>
                </c:pt>
                <c:pt idx="90">
                  <c:v>45077</c:v>
                </c:pt>
                <c:pt idx="91">
                  <c:v>45078</c:v>
                </c:pt>
                <c:pt idx="92">
                  <c:v>45079</c:v>
                </c:pt>
                <c:pt idx="93">
                  <c:v>45080</c:v>
                </c:pt>
                <c:pt idx="94">
                  <c:v>45081</c:v>
                </c:pt>
                <c:pt idx="95">
                  <c:v>45082</c:v>
                </c:pt>
                <c:pt idx="96">
                  <c:v>45083</c:v>
                </c:pt>
                <c:pt idx="97">
                  <c:v>45084</c:v>
                </c:pt>
                <c:pt idx="98">
                  <c:v>45085</c:v>
                </c:pt>
                <c:pt idx="99">
                  <c:v>45086</c:v>
                </c:pt>
                <c:pt idx="100">
                  <c:v>45087</c:v>
                </c:pt>
                <c:pt idx="101">
                  <c:v>45088</c:v>
                </c:pt>
                <c:pt idx="102">
                  <c:v>45089</c:v>
                </c:pt>
                <c:pt idx="103">
                  <c:v>45090</c:v>
                </c:pt>
                <c:pt idx="104">
                  <c:v>45091</c:v>
                </c:pt>
                <c:pt idx="105">
                  <c:v>45092</c:v>
                </c:pt>
                <c:pt idx="106">
                  <c:v>45093</c:v>
                </c:pt>
                <c:pt idx="107">
                  <c:v>45094</c:v>
                </c:pt>
                <c:pt idx="108">
                  <c:v>45095</c:v>
                </c:pt>
                <c:pt idx="109">
                  <c:v>45096</c:v>
                </c:pt>
                <c:pt idx="110">
                  <c:v>45097</c:v>
                </c:pt>
                <c:pt idx="111">
                  <c:v>45098</c:v>
                </c:pt>
                <c:pt idx="112">
                  <c:v>45099</c:v>
                </c:pt>
                <c:pt idx="113">
                  <c:v>45100</c:v>
                </c:pt>
                <c:pt idx="114">
                  <c:v>45101</c:v>
                </c:pt>
                <c:pt idx="115">
                  <c:v>45102</c:v>
                </c:pt>
                <c:pt idx="116">
                  <c:v>45103</c:v>
                </c:pt>
                <c:pt idx="117">
                  <c:v>45104</c:v>
                </c:pt>
                <c:pt idx="118">
                  <c:v>45105</c:v>
                </c:pt>
                <c:pt idx="119">
                  <c:v>45106</c:v>
                </c:pt>
                <c:pt idx="120">
                  <c:v>45107</c:v>
                </c:pt>
              </c:numCache>
            </c:numRef>
          </c:xVal>
          <c:yVal>
            <c:numRef>
              <c:f>ROLD024!$AD$34:$AD$154</c:f>
              <c:numCache>
                <c:formatCode>General</c:formatCode>
                <c:ptCount val="121"/>
                <c:pt idx="0">
                  <c:v>309</c:v>
                </c:pt>
                <c:pt idx="1">
                  <c:v>312</c:v>
                </c:pt>
                <c:pt idx="2">
                  <c:v>314</c:v>
                </c:pt>
                <c:pt idx="3">
                  <c:v>316</c:v>
                </c:pt>
                <c:pt idx="4">
                  <c:v>321</c:v>
                </c:pt>
                <c:pt idx="5">
                  <c:v>325</c:v>
                </c:pt>
                <c:pt idx="6">
                  <c:v>326</c:v>
                </c:pt>
                <c:pt idx="7">
                  <c:v>325</c:v>
                </c:pt>
                <c:pt idx="8">
                  <c:v>323</c:v>
                </c:pt>
                <c:pt idx="9">
                  <c:v>325</c:v>
                </c:pt>
                <c:pt idx="10">
                  <c:v>317</c:v>
                </c:pt>
                <c:pt idx="11">
                  <c:v>311</c:v>
                </c:pt>
                <c:pt idx="12">
                  <c:v>307</c:v>
                </c:pt>
                <c:pt idx="13">
                  <c:v>311</c:v>
                </c:pt>
                <c:pt idx="14">
                  <c:v>327</c:v>
                </c:pt>
                <c:pt idx="15">
                  <c:v>361</c:v>
                </c:pt>
                <c:pt idx="16">
                  <c:v>305</c:v>
                </c:pt>
                <c:pt idx="17">
                  <c:v>239</c:v>
                </c:pt>
                <c:pt idx="18">
                  <c:v>210</c:v>
                </c:pt>
                <c:pt idx="19">
                  <c:v>196</c:v>
                </c:pt>
                <c:pt idx="20">
                  <c:v>204</c:v>
                </c:pt>
                <c:pt idx="21">
                  <c:v>198</c:v>
                </c:pt>
                <c:pt idx="22">
                  <c:v>193</c:v>
                </c:pt>
                <c:pt idx="23">
                  <c:v>182</c:v>
                </c:pt>
                <c:pt idx="24">
                  <c:v>185</c:v>
                </c:pt>
                <c:pt idx="25">
                  <c:v>184</c:v>
                </c:pt>
                <c:pt idx="26">
                  <c:v>176</c:v>
                </c:pt>
                <c:pt idx="27">
                  <c:v>173</c:v>
                </c:pt>
                <c:pt idx="28">
                  <c:v>181</c:v>
                </c:pt>
                <c:pt idx="29">
                  <c:v>164</c:v>
                </c:pt>
                <c:pt idx="30">
                  <c:v>172</c:v>
                </c:pt>
                <c:pt idx="31">
                  <c:v>172</c:v>
                </c:pt>
                <c:pt idx="32">
                  <c:v>177</c:v>
                </c:pt>
                <c:pt idx="33">
                  <c:v>169</c:v>
                </c:pt>
                <c:pt idx="34">
                  <c:v>175</c:v>
                </c:pt>
                <c:pt idx="35">
                  <c:v>173</c:v>
                </c:pt>
                <c:pt idx="36">
                  <c:v>178</c:v>
                </c:pt>
                <c:pt idx="37">
                  <c:v>171</c:v>
                </c:pt>
                <c:pt idx="38">
                  <c:v>161</c:v>
                </c:pt>
                <c:pt idx="39">
                  <c:v>167</c:v>
                </c:pt>
                <c:pt idx="40">
                  <c:v>156</c:v>
                </c:pt>
                <c:pt idx="41">
                  <c:v>149</c:v>
                </c:pt>
                <c:pt idx="42">
                  <c:v>146</c:v>
                </c:pt>
                <c:pt idx="43">
                  <c:v>148</c:v>
                </c:pt>
                <c:pt idx="44">
                  <c:v>151</c:v>
                </c:pt>
                <c:pt idx="45">
                  <c:v>151</c:v>
                </c:pt>
                <c:pt idx="46">
                  <c:v>151</c:v>
                </c:pt>
                <c:pt idx="47">
                  <c:v>153</c:v>
                </c:pt>
                <c:pt idx="48">
                  <c:v>147</c:v>
                </c:pt>
                <c:pt idx="49">
                  <c:v>145</c:v>
                </c:pt>
                <c:pt idx="50">
                  <c:v>149</c:v>
                </c:pt>
                <c:pt idx="51">
                  <c:v>151</c:v>
                </c:pt>
                <c:pt idx="52">
                  <c:v>144</c:v>
                </c:pt>
                <c:pt idx="53">
                  <c:v>137</c:v>
                </c:pt>
                <c:pt idx="54">
                  <c:v>134</c:v>
                </c:pt>
                <c:pt idx="55">
                  <c:v>134</c:v>
                </c:pt>
                <c:pt idx="56">
                  <c:v>131</c:v>
                </c:pt>
                <c:pt idx="57">
                  <c:v>132</c:v>
                </c:pt>
                <c:pt idx="58">
                  <c:v>131</c:v>
                </c:pt>
                <c:pt idx="59">
                  <c:v>120</c:v>
                </c:pt>
                <c:pt idx="60">
                  <c:v>120</c:v>
                </c:pt>
                <c:pt idx="61">
                  <c:v>118</c:v>
                </c:pt>
                <c:pt idx="62">
                  <c:v>117</c:v>
                </c:pt>
                <c:pt idx="63">
                  <c:v>119</c:v>
                </c:pt>
                <c:pt idx="64">
                  <c:v>116</c:v>
                </c:pt>
                <c:pt idx="65">
                  <c:v>116</c:v>
                </c:pt>
                <c:pt idx="66">
                  <c:v>122</c:v>
                </c:pt>
                <c:pt idx="67">
                  <c:v>122</c:v>
                </c:pt>
                <c:pt idx="68">
                  <c:v>118</c:v>
                </c:pt>
                <c:pt idx="69">
                  <c:v>118</c:v>
                </c:pt>
                <c:pt idx="70">
                  <c:v>115</c:v>
                </c:pt>
                <c:pt idx="71">
                  <c:v>118</c:v>
                </c:pt>
                <c:pt idx="72">
                  <c:v>118</c:v>
                </c:pt>
                <c:pt idx="73">
                  <c:v>117</c:v>
                </c:pt>
                <c:pt idx="74">
                  <c:v>113</c:v>
                </c:pt>
                <c:pt idx="75">
                  <c:v>112</c:v>
                </c:pt>
                <c:pt idx="76">
                  <c:v>114</c:v>
                </c:pt>
                <c:pt idx="77">
                  <c:v>118</c:v>
                </c:pt>
                <c:pt idx="78">
                  <c:v>122</c:v>
                </c:pt>
                <c:pt idx="79">
                  <c:v>124</c:v>
                </c:pt>
                <c:pt idx="80">
                  <c:v>126</c:v>
                </c:pt>
                <c:pt idx="81">
                  <c:v>130</c:v>
                </c:pt>
                <c:pt idx="82">
                  <c:v>#N/A</c:v>
                </c:pt>
                <c:pt idx="83">
                  <c:v>134</c:v>
                </c:pt>
                <c:pt idx="84">
                  <c:v>135</c:v>
                </c:pt>
                <c:pt idx="85">
                  <c:v>127</c:v>
                </c:pt>
                <c:pt idx="86">
                  <c:v>123</c:v>
                </c:pt>
                <c:pt idx="87">
                  <c:v>120</c:v>
                </c:pt>
                <c:pt idx="88">
                  <c:v>112</c:v>
                </c:pt>
                <c:pt idx="89">
                  <c:v>107</c:v>
                </c:pt>
                <c:pt idx="90">
                  <c:v>#N/A</c:v>
                </c:pt>
                <c:pt idx="91">
                  <c:v>#N/A</c:v>
                </c:pt>
                <c:pt idx="92">
                  <c:v>106</c:v>
                </c:pt>
                <c:pt idx="93">
                  <c:v>107</c:v>
                </c:pt>
                <c:pt idx="94">
                  <c:v>108</c:v>
                </c:pt>
                <c:pt idx="95">
                  <c:v>106</c:v>
                </c:pt>
                <c:pt idx="96">
                  <c:v>108</c:v>
                </c:pt>
                <c:pt idx="97">
                  <c:v>108</c:v>
                </c:pt>
                <c:pt idx="98">
                  <c:v>104</c:v>
                </c:pt>
                <c:pt idx="99">
                  <c:v>104</c:v>
                </c:pt>
                <c:pt idx="100">
                  <c:v>105</c:v>
                </c:pt>
                <c:pt idx="101">
                  <c:v>105</c:v>
                </c:pt>
                <c:pt idx="102">
                  <c:v>104</c:v>
                </c:pt>
                <c:pt idx="103">
                  <c:v>102</c:v>
                </c:pt>
                <c:pt idx="104">
                  <c:v>103</c:v>
                </c:pt>
                <c:pt idx="105">
                  <c:v>104</c:v>
                </c:pt>
                <c:pt idx="106">
                  <c:v>106</c:v>
                </c:pt>
                <c:pt idx="107">
                  <c:v>110</c:v>
                </c:pt>
                <c:pt idx="108">
                  <c:v>117</c:v>
                </c:pt>
                <c:pt idx="109">
                  <c:v>122</c:v>
                </c:pt>
                <c:pt idx="110">
                  <c:v>123</c:v>
                </c:pt>
                <c:pt idx="111">
                  <c:v>121</c:v>
                </c:pt>
                <c:pt idx="112">
                  <c:v>122</c:v>
                </c:pt>
                <c:pt idx="113">
                  <c:v>129</c:v>
                </c:pt>
                <c:pt idx="114">
                  <c:v>135</c:v>
                </c:pt>
                <c:pt idx="115">
                  <c:v>125</c:v>
                </c:pt>
                <c:pt idx="116">
                  <c:v>125</c:v>
                </c:pt>
                <c:pt idx="117">
                  <c:v>124</c:v>
                </c:pt>
                <c:pt idx="118">
                  <c:v>126</c:v>
                </c:pt>
                <c:pt idx="119">
                  <c:v>129</c:v>
                </c:pt>
                <c:pt idx="120">
                  <c:v>128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798-4EBA-8B8B-5006EE59E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226560"/>
        <c:axId val="248228480"/>
      </c:scatterChart>
      <c:dateAx>
        <c:axId val="248226560"/>
        <c:scaling>
          <c:orientation val="minMax"/>
          <c:max val="45109"/>
          <c:min val="44986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228480"/>
        <c:crosses val="autoZero"/>
        <c:auto val="1"/>
        <c:lblOffset val="100"/>
        <c:baseTimeUnit val="days"/>
        <c:majorUnit val="1"/>
        <c:majorTimeUnit val="months"/>
        <c:minorUnit val="10"/>
        <c:minorTimeUnit val="days"/>
      </c:dateAx>
      <c:valAx>
        <c:axId val="248228480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 Source Contributions, uS/cm      </a:t>
                </a:r>
              </a:p>
            </c:rich>
          </c:tx>
          <c:layout>
            <c:manualLayout>
              <c:xMode val="edge"/>
              <c:yMode val="edge"/>
              <c:x val="8.0386580890871688E-3"/>
              <c:y val="0.309375066434462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226560"/>
        <c:crossesAt val="44986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861958266453247E-2"/>
          <c:y val="0.11214953271028059"/>
          <c:w val="0.81380417335473565"/>
          <c:h val="0.1059190031152648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0</xdr:rowOff>
    </xdr:from>
    <xdr:to>
      <xdr:col>10</xdr:col>
      <xdr:colOff>504825</xdr:colOff>
      <xdr:row>20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21</xdr:row>
      <xdr:rowOff>142875</xdr:rowOff>
    </xdr:from>
    <xdr:to>
      <xdr:col>10</xdr:col>
      <xdr:colOff>514350</xdr:colOff>
      <xdr:row>40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41</xdr:row>
      <xdr:rowOff>142875</xdr:rowOff>
    </xdr:from>
    <xdr:to>
      <xdr:col>10</xdr:col>
      <xdr:colOff>523875</xdr:colOff>
      <xdr:row>60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0</xdr:rowOff>
    </xdr:from>
    <xdr:to>
      <xdr:col>10</xdr:col>
      <xdr:colOff>504825</xdr:colOff>
      <xdr:row>20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21</xdr:row>
      <xdr:rowOff>123825</xdr:rowOff>
    </xdr:from>
    <xdr:to>
      <xdr:col>10</xdr:col>
      <xdr:colOff>504825</xdr:colOff>
      <xdr:row>40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171450</xdr:colOff>
      <xdr:row>42</xdr:row>
      <xdr:rowOff>104775</xdr:rowOff>
    </xdr:from>
    <xdr:to>
      <xdr:col>10</xdr:col>
      <xdr:colOff>523875</xdr:colOff>
      <xdr:row>60</xdr:row>
      <xdr:rowOff>238125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0</xdr:rowOff>
    </xdr:from>
    <xdr:to>
      <xdr:col>10</xdr:col>
      <xdr:colOff>504825</xdr:colOff>
      <xdr:row>20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41</xdr:row>
      <xdr:rowOff>142875</xdr:rowOff>
    </xdr:from>
    <xdr:to>
      <xdr:col>10</xdr:col>
      <xdr:colOff>523875</xdr:colOff>
      <xdr:row>60</xdr:row>
      <xdr:rowOff>123825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21</xdr:row>
      <xdr:rowOff>142875</xdr:rowOff>
    </xdr:from>
    <xdr:to>
      <xdr:col>10</xdr:col>
      <xdr:colOff>533400</xdr:colOff>
      <xdr:row>40</xdr:row>
      <xdr:rowOff>123825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0</xdr:rowOff>
    </xdr:from>
    <xdr:to>
      <xdr:col>10</xdr:col>
      <xdr:colOff>504825</xdr:colOff>
      <xdr:row>20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21</xdr:row>
      <xdr:rowOff>142875</xdr:rowOff>
    </xdr:from>
    <xdr:to>
      <xdr:col>10</xdr:col>
      <xdr:colOff>514350</xdr:colOff>
      <xdr:row>40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41</xdr:row>
      <xdr:rowOff>142875</xdr:rowOff>
    </xdr:from>
    <xdr:to>
      <xdr:col>10</xdr:col>
      <xdr:colOff>523875</xdr:colOff>
      <xdr:row>60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fitToPage="1"/>
  </sheetPr>
  <dimension ref="A1:AR251"/>
  <sheetViews>
    <sheetView tabSelected="1" workbookViewId="0">
      <selection activeCell="X1" sqref="X1"/>
    </sheetView>
  </sheetViews>
  <sheetFormatPr defaultRowHeight="12.75" x14ac:dyDescent="0.2"/>
  <cols>
    <col min="1" max="2" width="10.7109375" style="2" customWidth="1"/>
    <col min="3" max="10" width="9.140625" style="2"/>
    <col min="11" max="11" width="10.5703125" style="2" customWidth="1"/>
    <col min="12" max="14" width="9.140625" style="2"/>
    <col min="15" max="15" width="12.140625" style="2" bestFit="1" customWidth="1"/>
    <col min="16" max="18" width="9.42578125" style="3" bestFit="1" customWidth="1"/>
    <col min="19" max="20" width="9.28515625" style="3" bestFit="1" customWidth="1"/>
    <col min="21" max="21" width="10.140625" style="2" bestFit="1" customWidth="1"/>
    <col min="22" max="22" width="12.140625" style="2" bestFit="1" customWidth="1"/>
    <col min="23" max="26" width="9.28515625" style="3" bestFit="1" customWidth="1"/>
    <col min="27" max="27" width="11.28515625" style="3" customWidth="1"/>
    <col min="28" max="28" width="9.28515625" style="3" bestFit="1" customWidth="1"/>
    <col min="29" max="29" width="11.42578125" style="4" customWidth="1"/>
    <col min="30" max="30" width="10.140625" style="4" customWidth="1"/>
    <col min="31" max="31" width="9.140625" style="2"/>
    <col min="32" max="32" width="12.140625" style="2" bestFit="1" customWidth="1"/>
    <col min="33" max="36" width="9.28515625" style="3" bestFit="1" customWidth="1"/>
    <col min="37" max="38" width="9.28515625" style="2" bestFit="1" customWidth="1"/>
    <col min="39" max="39" width="12.5703125" style="5" bestFit="1" customWidth="1"/>
    <col min="40" max="42" width="9.140625" style="2"/>
    <col min="43" max="43" width="11.140625" style="6" customWidth="1"/>
    <col min="44" max="46" width="11.140625" style="2" bestFit="1" customWidth="1"/>
    <col min="47" max="16384" width="9.140625" style="2"/>
  </cols>
  <sheetData>
    <row r="1" spans="1:4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44" x14ac:dyDescent="0.2">
      <c r="A2" s="1"/>
      <c r="B2" s="7"/>
      <c r="C2" s="8"/>
      <c r="D2" s="8"/>
      <c r="E2" s="8"/>
      <c r="F2" s="8"/>
      <c r="G2" s="8"/>
      <c r="H2" s="8"/>
      <c r="I2" s="8"/>
      <c r="J2" s="8"/>
      <c r="K2" s="9"/>
      <c r="L2" s="1"/>
      <c r="O2" s="2" t="s">
        <v>5</v>
      </c>
      <c r="V2" s="2" t="s">
        <v>6</v>
      </c>
      <c r="Z2" s="2"/>
      <c r="AF2" s="2" t="s">
        <v>7</v>
      </c>
      <c r="AJ2" s="2"/>
    </row>
    <row r="3" spans="1:44" x14ac:dyDescent="0.2">
      <c r="A3" s="1"/>
      <c r="B3" s="10"/>
      <c r="C3" s="11"/>
      <c r="D3" s="11"/>
      <c r="E3" s="11"/>
      <c r="F3" s="11"/>
      <c r="G3" s="11"/>
      <c r="H3" s="11"/>
      <c r="I3" s="11"/>
      <c r="J3" s="11"/>
      <c r="K3" s="12"/>
      <c r="L3" s="1"/>
      <c r="O3" s="2" t="s">
        <v>1</v>
      </c>
      <c r="P3" s="3" t="s">
        <v>8</v>
      </c>
      <c r="Q3" s="3" t="s">
        <v>0</v>
      </c>
      <c r="R3" s="3" t="s">
        <v>9</v>
      </c>
      <c r="S3" s="3" t="s">
        <v>10</v>
      </c>
      <c r="T3" s="3" t="s">
        <v>11</v>
      </c>
      <c r="V3" s="2" t="s">
        <v>1</v>
      </c>
      <c r="W3" s="3" t="s">
        <v>12</v>
      </c>
      <c r="X3" s="2" t="s">
        <v>13</v>
      </c>
      <c r="Y3" s="2" t="s">
        <v>14</v>
      </c>
      <c r="Z3" s="2" t="s">
        <v>15</v>
      </c>
      <c r="AA3" s="2" t="s">
        <v>16</v>
      </c>
      <c r="AB3" s="2" t="s">
        <v>3</v>
      </c>
      <c r="AC3" s="5" t="s">
        <v>17</v>
      </c>
      <c r="AD3" s="5" t="s">
        <v>18</v>
      </c>
      <c r="AF3" s="2" t="s">
        <v>1</v>
      </c>
      <c r="AG3" s="2" t="s">
        <v>19</v>
      </c>
      <c r="AH3" s="2" t="s">
        <v>20</v>
      </c>
      <c r="AI3" s="2" t="s">
        <v>21</v>
      </c>
      <c r="AJ3" s="2" t="s">
        <v>22</v>
      </c>
      <c r="AK3" s="2" t="s">
        <v>23</v>
      </c>
      <c r="AL3" s="2" t="s">
        <v>2</v>
      </c>
      <c r="AM3" s="5" t="s">
        <v>18</v>
      </c>
      <c r="AQ3" s="2"/>
      <c r="AR3" s="13"/>
    </row>
    <row r="4" spans="1:44" x14ac:dyDescent="0.2">
      <c r="A4" s="1"/>
      <c r="B4" s="10"/>
      <c r="C4" s="11"/>
      <c r="D4" s="11"/>
      <c r="E4" s="11"/>
      <c r="F4" s="11"/>
      <c r="G4" s="11"/>
      <c r="H4" s="11"/>
      <c r="I4" s="11"/>
      <c r="J4" s="11"/>
      <c r="K4" s="12"/>
      <c r="L4" s="1"/>
      <c r="O4" s="14">
        <v>44957</v>
      </c>
      <c r="P4" s="15">
        <v>8.7132434844970703</v>
      </c>
      <c r="Q4" s="15">
        <v>67.4610595703125</v>
      </c>
      <c r="R4" s="15">
        <v>19.118522644042969</v>
      </c>
      <c r="S4" s="15">
        <v>4.6392903327941895</v>
      </c>
      <c r="T4" s="15">
        <v>3.0596809461712837E-2</v>
      </c>
      <c r="V4" s="14">
        <f t="shared" ref="V4:V37" si="0">O4</f>
        <v>44957</v>
      </c>
      <c r="W4" s="13">
        <v>12.413073539733887</v>
      </c>
      <c r="X4" s="13">
        <v>186.64381408691406</v>
      </c>
      <c r="Y4" s="13">
        <v>23.975124359130859</v>
      </c>
      <c r="Z4" s="13">
        <v>60.427352905273438</v>
      </c>
      <c r="AA4" s="13">
        <v>8.9405021667480469</v>
      </c>
      <c r="AB4" s="13">
        <v>292.09201049804688</v>
      </c>
      <c r="AC4">
        <v>593</v>
      </c>
      <c r="AD4">
        <v>541</v>
      </c>
      <c r="AF4" s="14">
        <f t="shared" ref="AF4:AF37" si="1">V4</f>
        <v>44957</v>
      </c>
      <c r="AG4" s="13">
        <v>0.11679493635892868</v>
      </c>
      <c r="AH4" s="13">
        <v>5.7220053672790527</v>
      </c>
      <c r="AI4" s="13">
        <v>7.6856151223182678E-2</v>
      </c>
      <c r="AJ4" s="13">
        <v>0.91322094202041626</v>
      </c>
      <c r="AK4" s="13">
        <v>5.9192994376644492E-4</v>
      </c>
      <c r="AL4" s="13">
        <v>6.8310050964355469</v>
      </c>
      <c r="AM4">
        <v>3.98</v>
      </c>
      <c r="AO4" s="13"/>
    </row>
    <row r="5" spans="1:44" x14ac:dyDescent="0.2">
      <c r="A5" s="1"/>
      <c r="B5" s="10"/>
      <c r="C5" s="11"/>
      <c r="D5" s="11"/>
      <c r="E5" s="11"/>
      <c r="F5" s="11"/>
      <c r="G5" s="11"/>
      <c r="H5" s="11"/>
      <c r="I5" s="11"/>
      <c r="J5" s="11"/>
      <c r="K5" s="12"/>
      <c r="L5" s="1"/>
      <c r="O5" s="14">
        <v>44958</v>
      </c>
      <c r="P5" s="15">
        <v>8.9608469009399414</v>
      </c>
      <c r="Q5" s="15">
        <v>65.472236633300781</v>
      </c>
      <c r="R5" s="15">
        <v>20.851350784301758</v>
      </c>
      <c r="S5" s="15">
        <v>4.6531834602355957</v>
      </c>
      <c r="T5" s="15">
        <v>2.7861833572387695E-2</v>
      </c>
      <c r="V5" s="14">
        <f t="shared" si="0"/>
        <v>44958</v>
      </c>
      <c r="W5" s="13">
        <v>12.76783561706543</v>
      </c>
      <c r="X5" s="13">
        <v>183.15818786621094</v>
      </c>
      <c r="Y5" s="13">
        <v>26.135393142700195</v>
      </c>
      <c r="Z5" s="13">
        <v>60.8671875</v>
      </c>
      <c r="AA5" s="13">
        <v>8.1429691314697266</v>
      </c>
      <c r="AB5" s="13">
        <v>290.78677368164063</v>
      </c>
      <c r="AC5">
        <v>599</v>
      </c>
      <c r="AD5">
        <v>539</v>
      </c>
      <c r="AF5" s="14">
        <f t="shared" si="1"/>
        <v>44958</v>
      </c>
      <c r="AG5" s="13">
        <v>0.12010928243398666</v>
      </c>
      <c r="AH5" s="13">
        <v>5.5276226997375488</v>
      </c>
      <c r="AI5" s="13">
        <v>8.3838999271392822E-2</v>
      </c>
      <c r="AJ5" s="13">
        <v>0.9166901707649231</v>
      </c>
      <c r="AK5" s="13">
        <v>5.3671805653721094E-4</v>
      </c>
      <c r="AL5" s="13">
        <v>6.650205135345459</v>
      </c>
      <c r="AM5">
        <v>4.0199999999999996</v>
      </c>
      <c r="AO5" s="13"/>
    </row>
    <row r="6" spans="1:44" x14ac:dyDescent="0.2">
      <c r="A6" s="1"/>
      <c r="B6" s="10"/>
      <c r="C6" s="11"/>
      <c r="D6" s="11"/>
      <c r="E6" s="11"/>
      <c r="F6" s="11"/>
      <c r="G6" s="11"/>
      <c r="H6" s="11"/>
      <c r="I6" s="11"/>
      <c r="J6" s="11"/>
      <c r="K6" s="12"/>
      <c r="L6" s="1"/>
      <c r="O6" s="14">
        <v>44959</v>
      </c>
      <c r="P6" s="15">
        <v>9.1833305358886719</v>
      </c>
      <c r="Q6" s="15">
        <v>64.150436401367188</v>
      </c>
      <c r="R6" s="15">
        <v>21.956937789916992</v>
      </c>
      <c r="S6" s="15">
        <v>4.651465892791748</v>
      </c>
      <c r="T6" s="15">
        <v>2.5670669972896576E-2</v>
      </c>
      <c r="V6" s="14">
        <f t="shared" si="0"/>
        <v>44959</v>
      </c>
      <c r="W6" s="13">
        <v>13.129150390625</v>
      </c>
      <c r="X6" s="13">
        <v>179.99848937988281</v>
      </c>
      <c r="Y6" s="13">
        <v>27.512489318847656</v>
      </c>
      <c r="Z6" s="13">
        <v>61.058929443359375</v>
      </c>
      <c r="AA6" s="13">
        <v>7.5044889450073242</v>
      </c>
      <c r="AB6" s="13">
        <v>288.93829345703125</v>
      </c>
      <c r="AC6">
        <v>608</v>
      </c>
      <c r="AD6">
        <v>533</v>
      </c>
      <c r="AF6" s="14">
        <f t="shared" si="1"/>
        <v>44959</v>
      </c>
      <c r="AG6" s="13">
        <v>0.12308782339096069</v>
      </c>
      <c r="AH6" s="13">
        <v>5.3873324394226074</v>
      </c>
      <c r="AI6" s="13">
        <v>8.8295288383960724E-2</v>
      </c>
      <c r="AJ6" s="13">
        <v>0.91476154327392578</v>
      </c>
      <c r="AK6" s="13">
        <v>4.9227784620597959E-4</v>
      </c>
      <c r="AL6" s="13">
        <v>6.5152688026428223</v>
      </c>
      <c r="AM6">
        <v>4.05</v>
      </c>
      <c r="AO6" s="13"/>
    </row>
    <row r="7" spans="1:44" x14ac:dyDescent="0.2">
      <c r="A7" s="1"/>
      <c r="B7" s="10"/>
      <c r="C7" s="11"/>
      <c r="D7" s="11"/>
      <c r="E7" s="11"/>
      <c r="F7" s="11"/>
      <c r="G7" s="11"/>
      <c r="H7" s="11"/>
      <c r="I7" s="11"/>
      <c r="J7" s="11"/>
      <c r="K7" s="12"/>
      <c r="L7" s="1"/>
      <c r="O7" s="14">
        <v>44960</v>
      </c>
      <c r="P7" s="15">
        <v>9.2057962417602539</v>
      </c>
      <c r="Q7" s="15">
        <v>64.038917541503906</v>
      </c>
      <c r="R7" s="15">
        <v>22.07817268371582</v>
      </c>
      <c r="S7" s="15">
        <v>4.6237955093383789</v>
      </c>
      <c r="T7" s="15">
        <v>2.3664021864533424E-2</v>
      </c>
      <c r="V7" s="14">
        <f t="shared" si="0"/>
        <v>44960</v>
      </c>
      <c r="W7" s="13">
        <v>13.257558822631836</v>
      </c>
      <c r="X7" s="13">
        <v>182.21577453613281</v>
      </c>
      <c r="Y7" s="13">
        <v>27.658916473388672</v>
      </c>
      <c r="Z7" s="13">
        <v>60.791427612304688</v>
      </c>
      <c r="AA7" s="13">
        <v>6.9187860488891602</v>
      </c>
      <c r="AB7" s="13">
        <v>290.59768676757813</v>
      </c>
      <c r="AC7">
        <v>616</v>
      </c>
      <c r="AD7">
        <v>524</v>
      </c>
      <c r="AF7" s="14">
        <f t="shared" si="1"/>
        <v>44960</v>
      </c>
      <c r="AG7" s="13">
        <v>0.12338408827781677</v>
      </c>
      <c r="AH7" s="13">
        <v>5.3180656433105469</v>
      </c>
      <c r="AI7" s="13">
        <v>8.8781379163265228E-2</v>
      </c>
      <c r="AJ7" s="13">
        <v>0.89965295791625977</v>
      </c>
      <c r="AK7" s="13">
        <v>4.5455136569216847E-4</v>
      </c>
      <c r="AL7" s="13">
        <v>6.4315371513366699</v>
      </c>
      <c r="AM7">
        <v>4.0599999999999996</v>
      </c>
      <c r="AO7" s="13"/>
    </row>
    <row r="8" spans="1:44" x14ac:dyDescent="0.2">
      <c r="A8" s="1"/>
      <c r="B8" s="10"/>
      <c r="C8" s="11"/>
      <c r="D8" s="11"/>
      <c r="E8" s="11"/>
      <c r="F8" s="11"/>
      <c r="G8" s="11"/>
      <c r="H8" s="11"/>
      <c r="I8" s="11"/>
      <c r="J8" s="11"/>
      <c r="K8" s="12"/>
      <c r="L8" s="1"/>
      <c r="O8" s="14">
        <v>44961</v>
      </c>
      <c r="P8" s="15">
        <v>9.5164403915405273</v>
      </c>
      <c r="Q8" s="15">
        <v>62.964340209960938</v>
      </c>
      <c r="R8" s="15">
        <v>22.856401443481445</v>
      </c>
      <c r="S8" s="15">
        <v>4.6143860816955566</v>
      </c>
      <c r="T8" s="15">
        <v>2.1302957087755203E-2</v>
      </c>
      <c r="V8" s="14">
        <f t="shared" si="0"/>
        <v>44961</v>
      </c>
      <c r="W8" s="13">
        <v>13.86048412322998</v>
      </c>
      <c r="X8" s="13">
        <v>180.34521484375</v>
      </c>
      <c r="Y8" s="13">
        <v>28.626543045043945</v>
      </c>
      <c r="Z8" s="13">
        <v>60.599494934082031</v>
      </c>
      <c r="AA8" s="13">
        <v>6.2300319671630859</v>
      </c>
      <c r="AB8" s="13">
        <v>289.4376220703125</v>
      </c>
      <c r="AC8">
        <v>624</v>
      </c>
      <c r="AD8">
        <v>510</v>
      </c>
      <c r="AF8" s="14">
        <f t="shared" si="1"/>
        <v>44961</v>
      </c>
      <c r="AG8" s="13">
        <v>0.12754066288471222</v>
      </c>
      <c r="AH8" s="13">
        <v>5.1803679466247559</v>
      </c>
      <c r="AI8" s="13">
        <v>9.1907307505607605E-2</v>
      </c>
      <c r="AJ8" s="13">
        <v>0.90484058856964111</v>
      </c>
      <c r="AK8" s="13">
        <v>4.0825793985277414E-4</v>
      </c>
      <c r="AL8" s="13">
        <v>6.3061652183532715</v>
      </c>
      <c r="AM8">
        <v>4.1399999999999997</v>
      </c>
      <c r="AO8" s="13"/>
    </row>
    <row r="9" spans="1:44" x14ac:dyDescent="0.2">
      <c r="A9" s="1"/>
      <c r="B9" s="10"/>
      <c r="C9" s="11"/>
      <c r="D9" s="11"/>
      <c r="E9" s="11"/>
      <c r="F9" s="11"/>
      <c r="G9" s="11"/>
      <c r="H9" s="11"/>
      <c r="I9" s="11"/>
      <c r="J9" s="11"/>
      <c r="K9" s="12"/>
      <c r="L9" s="1"/>
      <c r="O9" s="14">
        <v>44962</v>
      </c>
      <c r="P9" s="15">
        <v>9.7715034484863281</v>
      </c>
      <c r="Q9" s="15">
        <v>62.564605712890625</v>
      </c>
      <c r="R9" s="15">
        <v>23.107515335083008</v>
      </c>
      <c r="S9" s="15">
        <v>4.5131053924560547</v>
      </c>
      <c r="T9" s="15">
        <v>1.8824970349669456E-2</v>
      </c>
      <c r="V9" s="14">
        <f t="shared" si="0"/>
        <v>44962</v>
      </c>
      <c r="W9" s="13">
        <v>14.447457313537598</v>
      </c>
      <c r="X9" s="13">
        <v>182.29185485839844</v>
      </c>
      <c r="Y9" s="13">
        <v>28.934982299804688</v>
      </c>
      <c r="Z9" s="13">
        <v>59.171051025390625</v>
      </c>
      <c r="AA9" s="13">
        <v>5.5064043998718262</v>
      </c>
      <c r="AB9" s="13">
        <v>290.1494140625</v>
      </c>
      <c r="AC9">
        <v>642</v>
      </c>
      <c r="AD9">
        <v>516</v>
      </c>
      <c r="AF9" s="14">
        <f t="shared" si="1"/>
        <v>44962</v>
      </c>
      <c r="AG9" s="13">
        <v>0.13095441460609436</v>
      </c>
      <c r="AH9" s="13">
        <v>5.0810403823852539</v>
      </c>
      <c r="AI9" s="13">
        <v>9.2919357120990753E-2</v>
      </c>
      <c r="AJ9" s="13">
        <v>0.89130198955535889</v>
      </c>
      <c r="AK9" s="13">
        <v>3.5972270416095853E-4</v>
      </c>
      <c r="AL9" s="13">
        <v>6.1975646018981934</v>
      </c>
      <c r="AM9">
        <v>4.12</v>
      </c>
      <c r="AO9" s="13"/>
    </row>
    <row r="10" spans="1:44" x14ac:dyDescent="0.2">
      <c r="A10" s="1"/>
      <c r="B10" s="10"/>
      <c r="C10" s="11"/>
      <c r="D10" s="11"/>
      <c r="E10" s="11"/>
      <c r="F10" s="11"/>
      <c r="G10" s="11"/>
      <c r="H10" s="11"/>
      <c r="I10" s="11"/>
      <c r="J10" s="11"/>
      <c r="K10" s="12"/>
      <c r="L10" s="1"/>
      <c r="O10" s="14">
        <v>44963</v>
      </c>
      <c r="P10" s="15">
        <v>9.5462112426757813</v>
      </c>
      <c r="Q10" s="15">
        <v>64.02783203125</v>
      </c>
      <c r="R10" s="15">
        <v>22.045381546020508</v>
      </c>
      <c r="S10" s="15">
        <v>4.3423700332641602</v>
      </c>
      <c r="T10" s="15">
        <v>1.6504289582371712E-2</v>
      </c>
      <c r="V10" s="14">
        <f t="shared" si="0"/>
        <v>44963</v>
      </c>
      <c r="W10" s="13">
        <v>14.329000473022461</v>
      </c>
      <c r="X10" s="13">
        <v>192.3597412109375</v>
      </c>
      <c r="Y10" s="13">
        <v>27.601736068725586</v>
      </c>
      <c r="Z10" s="13">
        <v>56.930885314941406</v>
      </c>
      <c r="AA10" s="13">
        <v>4.8283300399780273</v>
      </c>
      <c r="AB10" s="13">
        <v>295.86968994140625</v>
      </c>
      <c r="AC10">
        <v>660</v>
      </c>
      <c r="AD10">
        <v>547</v>
      </c>
      <c r="AF10" s="14">
        <f t="shared" si="1"/>
        <v>44963</v>
      </c>
      <c r="AG10" s="13">
        <v>0.12793377041816711</v>
      </c>
      <c r="AH10" s="13">
        <v>5.0686526298522949</v>
      </c>
      <c r="AI10" s="13">
        <v>8.8653229176998138E-2</v>
      </c>
      <c r="AJ10" s="13">
        <v>0.84863424301147461</v>
      </c>
      <c r="AK10" s="13">
        <v>3.1460743048228323E-4</v>
      </c>
      <c r="AL10" s="13">
        <v>6.1350598335266113</v>
      </c>
      <c r="AM10">
        <v>4.05</v>
      </c>
      <c r="AO10" s="13"/>
    </row>
    <row r="11" spans="1:44" x14ac:dyDescent="0.2">
      <c r="A11" s="1"/>
      <c r="B11" s="10"/>
      <c r="C11" s="11"/>
      <c r="D11" s="11"/>
      <c r="E11" s="11"/>
      <c r="F11" s="11"/>
      <c r="G11" s="11"/>
      <c r="H11" s="11"/>
      <c r="I11" s="11"/>
      <c r="J11" s="11"/>
      <c r="K11" s="12"/>
      <c r="L11" s="1"/>
      <c r="O11" s="14">
        <v>44964</v>
      </c>
      <c r="P11" s="15">
        <v>9.9413900375366211</v>
      </c>
      <c r="Q11" s="15">
        <v>63.662189483642578</v>
      </c>
      <c r="R11" s="15">
        <v>21.927942276000977</v>
      </c>
      <c r="S11" s="15">
        <v>4.4321107864379883</v>
      </c>
      <c r="T11" s="15">
        <v>1.5679590404033661E-2</v>
      </c>
      <c r="V11" s="14">
        <f t="shared" si="0"/>
        <v>44964</v>
      </c>
      <c r="W11" s="13">
        <v>15.193668365478516</v>
      </c>
      <c r="X11" s="13">
        <v>193.37149047851563</v>
      </c>
      <c r="Y11" s="13">
        <v>27.452970504760742</v>
      </c>
      <c r="Z11" s="13">
        <v>58.079868316650391</v>
      </c>
      <c r="AA11" s="13">
        <v>4.5878725051879883</v>
      </c>
      <c r="AB11" s="13">
        <v>298.51370239257813</v>
      </c>
      <c r="AC11">
        <v>676</v>
      </c>
      <c r="AD11">
        <v>536</v>
      </c>
      <c r="AF11" s="14">
        <f t="shared" si="1"/>
        <v>44964</v>
      </c>
      <c r="AG11" s="13">
        <v>0.13322865962982178</v>
      </c>
      <c r="AH11" s="13">
        <v>4.9496593475341797</v>
      </c>
      <c r="AI11" s="13">
        <v>8.8188402354717255E-2</v>
      </c>
      <c r="AJ11" s="13">
        <v>0.85745137929916382</v>
      </c>
      <c r="AK11" s="13">
        <v>2.9826507670804858E-4</v>
      </c>
      <c r="AL11" s="13">
        <v>6.0296483039855957</v>
      </c>
      <c r="AM11">
        <v>4.0199999999999996</v>
      </c>
      <c r="AO11" s="13"/>
    </row>
    <row r="12" spans="1:44" x14ac:dyDescent="0.2">
      <c r="A12" s="1"/>
      <c r="B12" s="10"/>
      <c r="C12" s="11"/>
      <c r="D12" s="11"/>
      <c r="E12" s="11"/>
      <c r="F12" s="11"/>
      <c r="G12" s="11"/>
      <c r="H12" s="11"/>
      <c r="I12" s="11"/>
      <c r="J12" s="11"/>
      <c r="K12" s="12"/>
      <c r="L12" s="1"/>
      <c r="O12" s="14">
        <v>44965</v>
      </c>
      <c r="P12" s="15">
        <v>10.224673271179199</v>
      </c>
      <c r="Q12" s="15">
        <v>63.705348968505859</v>
      </c>
      <c r="R12" s="15">
        <v>21.557077407836914</v>
      </c>
      <c r="S12" s="15">
        <v>4.4785089492797852</v>
      </c>
      <c r="T12" s="15">
        <v>1.4749024994671345E-2</v>
      </c>
      <c r="V12" s="14">
        <f t="shared" si="0"/>
        <v>44965</v>
      </c>
      <c r="W12" s="13">
        <v>15.874285697937012</v>
      </c>
      <c r="X12" s="13">
        <v>195.536865234375</v>
      </c>
      <c r="Y12" s="13">
        <v>26.987344741821289</v>
      </c>
      <c r="Z12" s="13">
        <v>58.738517761230469</v>
      </c>
      <c r="AA12" s="13">
        <v>4.3171100616455078</v>
      </c>
      <c r="AB12" s="13">
        <v>301.29013061523438</v>
      </c>
      <c r="AC12">
        <v>677</v>
      </c>
      <c r="AD12">
        <v>556</v>
      </c>
      <c r="AF12" s="14">
        <f t="shared" si="1"/>
        <v>44965</v>
      </c>
      <c r="AG12" s="13">
        <v>0.13702359795570374</v>
      </c>
      <c r="AH12" s="13">
        <v>4.849156379699707</v>
      </c>
      <c r="AI12" s="13">
        <v>8.6705319583415985E-2</v>
      </c>
      <c r="AJ12" s="13">
        <v>0.86164754629135132</v>
      </c>
      <c r="AK12" s="13">
        <v>2.8108686092309654E-4</v>
      </c>
      <c r="AL12" s="13">
        <v>5.9355850219726563</v>
      </c>
      <c r="AM12">
        <v>4.03</v>
      </c>
      <c r="AO12" s="13"/>
    </row>
    <row r="13" spans="1:44" x14ac:dyDescent="0.2">
      <c r="A13" s="1"/>
      <c r="B13" s="10"/>
      <c r="C13" s="11"/>
      <c r="D13" s="11"/>
      <c r="E13" s="11"/>
      <c r="F13" s="11"/>
      <c r="G13" s="11"/>
      <c r="H13" s="11"/>
      <c r="I13" s="11"/>
      <c r="J13" s="11"/>
      <c r="K13" s="12"/>
      <c r="L13" s="1"/>
      <c r="O13" s="14">
        <v>44966</v>
      </c>
      <c r="P13" s="15">
        <v>10.702190399169922</v>
      </c>
      <c r="Q13" s="15">
        <v>63.175506591796875</v>
      </c>
      <c r="R13" s="15">
        <v>21.489152908325195</v>
      </c>
      <c r="S13" s="15">
        <v>4.6000795364379883</v>
      </c>
      <c r="T13" s="15">
        <v>1.406354084610939E-2</v>
      </c>
      <c r="V13" s="14">
        <f t="shared" si="0"/>
        <v>44966</v>
      </c>
      <c r="W13" s="13">
        <v>16.861921310424805</v>
      </c>
      <c r="X13" s="13">
        <v>195.53131103515625</v>
      </c>
      <c r="Y13" s="13">
        <v>26.90125846862793</v>
      </c>
      <c r="Z13" s="13">
        <v>60.395606994628906</v>
      </c>
      <c r="AA13" s="13">
        <v>4.1185011863708496</v>
      </c>
      <c r="AB13" s="13">
        <v>303.64932250976563</v>
      </c>
      <c r="AC13">
        <v>685</v>
      </c>
      <c r="AD13">
        <v>577</v>
      </c>
      <c r="AF13" s="14">
        <f t="shared" si="1"/>
        <v>44966</v>
      </c>
      <c r="AG13" s="13">
        <v>0.14342077076435089</v>
      </c>
      <c r="AH13" s="13">
        <v>4.7373800277709961</v>
      </c>
      <c r="AI13" s="13">
        <v>8.643835037946701E-2</v>
      </c>
      <c r="AJ13" s="13">
        <v>0.88301318883895874</v>
      </c>
      <c r="AK13" s="13">
        <v>2.6688692742027342E-4</v>
      </c>
      <c r="AL13" s="13">
        <v>5.8512592315673828</v>
      </c>
      <c r="AM13">
        <v>4</v>
      </c>
      <c r="AO13" s="13"/>
    </row>
    <row r="14" spans="1:44" x14ac:dyDescent="0.2">
      <c r="A14" s="1"/>
      <c r="B14" s="10"/>
      <c r="C14" s="11"/>
      <c r="D14" s="11"/>
      <c r="E14" s="11"/>
      <c r="F14" s="11"/>
      <c r="G14" s="11"/>
      <c r="H14" s="11"/>
      <c r="I14" s="11"/>
      <c r="J14" s="11"/>
      <c r="K14" s="12"/>
      <c r="L14" s="1"/>
      <c r="O14" s="14">
        <v>44967</v>
      </c>
      <c r="P14" s="15">
        <v>11.737935066223145</v>
      </c>
      <c r="Q14" s="15">
        <v>61.345016479492188</v>
      </c>
      <c r="R14" s="15">
        <v>22.081466674804688</v>
      </c>
      <c r="S14" s="15">
        <v>4.8034052848815918</v>
      </c>
      <c r="T14" s="15">
        <v>1.3436810113489628E-2</v>
      </c>
      <c r="V14" s="14">
        <f t="shared" si="0"/>
        <v>44967</v>
      </c>
      <c r="W14" s="13">
        <v>18.82417106628418</v>
      </c>
      <c r="X14" s="13">
        <v>189.9178466796875</v>
      </c>
      <c r="Y14" s="13">
        <v>27.641298294067383</v>
      </c>
      <c r="Z14" s="13">
        <v>62.955459594726563</v>
      </c>
      <c r="AA14" s="13">
        <v>3.9379594326019287</v>
      </c>
      <c r="AB14" s="13">
        <v>303.118896484375</v>
      </c>
      <c r="AC14">
        <v>707</v>
      </c>
      <c r="AD14">
        <v>598</v>
      </c>
      <c r="AF14" s="14">
        <f t="shared" si="1"/>
        <v>44967</v>
      </c>
      <c r="AG14" s="13">
        <v>0.15729734301567078</v>
      </c>
      <c r="AH14" s="13">
        <v>4.5816540718078613</v>
      </c>
      <c r="AI14" s="13">
        <v>8.8827088475227356E-2</v>
      </c>
      <c r="AJ14" s="13">
        <v>0.9359087347984314</v>
      </c>
      <c r="AK14" s="13">
        <v>2.5359491701237857E-4</v>
      </c>
      <c r="AL14" s="13">
        <v>5.7646646499633789</v>
      </c>
      <c r="AM14">
        <v>4.01</v>
      </c>
      <c r="AO14" s="13"/>
    </row>
    <row r="15" spans="1:44" x14ac:dyDescent="0.2">
      <c r="A15" s="1"/>
      <c r="B15" s="10"/>
      <c r="C15" s="11"/>
      <c r="D15" s="11"/>
      <c r="E15" s="11"/>
      <c r="F15" s="11"/>
      <c r="G15" s="11"/>
      <c r="H15" s="11"/>
      <c r="I15" s="11"/>
      <c r="J15" s="11"/>
      <c r="K15" s="12"/>
      <c r="L15" s="1"/>
      <c r="O15" s="14">
        <v>44968</v>
      </c>
      <c r="P15" s="15">
        <v>13.07750129699707</v>
      </c>
      <c r="Q15" s="15">
        <v>58.952426910400391</v>
      </c>
      <c r="R15" s="15">
        <v>22.94482421875</v>
      </c>
      <c r="S15" s="15">
        <v>4.9941225051879883</v>
      </c>
      <c r="T15" s="15">
        <v>1.2605534866452217E-2</v>
      </c>
      <c r="V15" s="14">
        <f t="shared" si="0"/>
        <v>44968</v>
      </c>
      <c r="W15" s="13">
        <v>21.346048355102539</v>
      </c>
      <c r="X15" s="13">
        <v>181.25108337402344</v>
      </c>
      <c r="Y15" s="13">
        <v>28.720277786254883</v>
      </c>
      <c r="Z15" s="13">
        <v>65.252273559570313</v>
      </c>
      <c r="AA15" s="13">
        <v>3.6983771324157715</v>
      </c>
      <c r="AB15" s="13">
        <v>300.111083984375</v>
      </c>
      <c r="AC15">
        <v>718</v>
      </c>
      <c r="AD15">
        <v>595</v>
      </c>
      <c r="AF15" s="14">
        <f t="shared" si="1"/>
        <v>44968</v>
      </c>
      <c r="AG15" s="13">
        <v>0.17524510622024536</v>
      </c>
      <c r="AH15" s="13">
        <v>4.4147520065307617</v>
      </c>
      <c r="AI15" s="13">
        <v>9.2304565012454987E-2</v>
      </c>
      <c r="AJ15" s="13">
        <v>0.99799489974975586</v>
      </c>
      <c r="AK15" s="13">
        <v>2.375305921304971E-4</v>
      </c>
      <c r="AL15" s="13">
        <v>5.6812434196472168</v>
      </c>
      <c r="AM15">
        <v>3.93</v>
      </c>
      <c r="AO15" s="13"/>
    </row>
    <row r="16" spans="1:44" x14ac:dyDescent="0.2">
      <c r="A16" s="1"/>
      <c r="B16" s="10"/>
      <c r="C16" s="11"/>
      <c r="D16" s="11"/>
      <c r="E16" s="11"/>
      <c r="F16" s="11"/>
      <c r="G16" s="11"/>
      <c r="H16" s="11"/>
      <c r="I16" s="11"/>
      <c r="J16" s="11"/>
      <c r="K16" s="12"/>
      <c r="L16" s="1"/>
      <c r="O16" s="14">
        <v>44969</v>
      </c>
      <c r="P16" s="15">
        <v>14.070697784423828</v>
      </c>
      <c r="Q16" s="15">
        <v>57.538219451904297</v>
      </c>
      <c r="R16" s="15">
        <v>23.26679801940918</v>
      </c>
      <c r="S16" s="15">
        <v>5.0945706367492676</v>
      </c>
      <c r="T16" s="15">
        <v>1.1639216914772987E-2</v>
      </c>
      <c r="V16" s="14">
        <f t="shared" si="0"/>
        <v>44969</v>
      </c>
      <c r="W16" s="13">
        <v>23.292259216308594</v>
      </c>
      <c r="X16" s="13">
        <v>176.78919982910156</v>
      </c>
      <c r="Y16" s="13">
        <v>29.122024536132813</v>
      </c>
      <c r="Z16" s="13">
        <v>66.439498901367188</v>
      </c>
      <c r="AA16" s="13">
        <v>3.4185876846313477</v>
      </c>
      <c r="AB16" s="13">
        <v>298.907470703125</v>
      </c>
      <c r="AC16">
        <v>721</v>
      </c>
      <c r="AD16">
        <v>605</v>
      </c>
      <c r="AF16" s="14">
        <f t="shared" si="1"/>
        <v>44969</v>
      </c>
      <c r="AG16" s="13">
        <v>0.18855300545692444</v>
      </c>
      <c r="AH16" s="13">
        <v>4.2922639846801758</v>
      </c>
      <c r="AI16" s="13">
        <v>9.3601323664188385E-2</v>
      </c>
      <c r="AJ16" s="13">
        <v>1.0329692363739014</v>
      </c>
      <c r="AK16" s="13">
        <v>2.1835937513969839E-4</v>
      </c>
      <c r="AL16" s="13">
        <v>5.6082940101623535</v>
      </c>
      <c r="AM16">
        <v>3.89</v>
      </c>
      <c r="AO16" s="13"/>
    </row>
    <row r="17" spans="1:41" s="2" customFormat="1" x14ac:dyDescent="0.2">
      <c r="A17" s="1"/>
      <c r="B17" s="10"/>
      <c r="C17" s="11"/>
      <c r="D17" s="11"/>
      <c r="E17" s="11"/>
      <c r="F17" s="11"/>
      <c r="G17" s="11"/>
      <c r="H17" s="11"/>
      <c r="I17" s="11"/>
      <c r="J17" s="11"/>
      <c r="K17" s="12"/>
      <c r="L17" s="1"/>
      <c r="O17" s="14">
        <v>44970</v>
      </c>
      <c r="P17" s="15">
        <v>15.469398498535156</v>
      </c>
      <c r="Q17" s="15">
        <v>55.406669616699219</v>
      </c>
      <c r="R17" s="15">
        <v>23.825294494628906</v>
      </c>
      <c r="S17" s="15">
        <v>5.2701101303100586</v>
      </c>
      <c r="T17" s="15">
        <v>1.0673262178897858E-2</v>
      </c>
      <c r="V17" s="14">
        <f t="shared" si="0"/>
        <v>44970</v>
      </c>
      <c r="W17" s="13">
        <v>26.001031875610352</v>
      </c>
      <c r="X17" s="13">
        <v>170.01115417480469</v>
      </c>
      <c r="Y17" s="13">
        <v>29.820013046264648</v>
      </c>
      <c r="Z17" s="13">
        <v>68.441291809082031</v>
      </c>
      <c r="AA17" s="13">
        <v>3.1403717994689941</v>
      </c>
      <c r="AB17" s="13">
        <v>297.26028442382813</v>
      </c>
      <c r="AC17">
        <v>739</v>
      </c>
      <c r="AD17">
        <v>608</v>
      </c>
      <c r="AF17" s="14">
        <f t="shared" si="1"/>
        <v>44970</v>
      </c>
      <c r="AG17" s="13">
        <v>0.20729368925094604</v>
      </c>
      <c r="AH17" s="13">
        <v>4.1422042846679688</v>
      </c>
      <c r="AI17" s="13">
        <v>9.5852509140968323E-2</v>
      </c>
      <c r="AJ17" s="13">
        <v>1.0850979089736938</v>
      </c>
      <c r="AK17" s="13">
        <v>1.9985908875241876E-4</v>
      </c>
      <c r="AL17" s="13">
        <v>5.5313215255737305</v>
      </c>
      <c r="AM17">
        <v>3.84</v>
      </c>
      <c r="AO17" s="13"/>
    </row>
    <row r="18" spans="1:41" s="2" customFormat="1" x14ac:dyDescent="0.2">
      <c r="A18" s="1"/>
      <c r="B18" s="10"/>
      <c r="C18" s="11"/>
      <c r="D18" s="11"/>
      <c r="E18" s="11"/>
      <c r="F18" s="11"/>
      <c r="G18" s="11"/>
      <c r="H18" s="11"/>
      <c r="I18" s="11"/>
      <c r="J18" s="11"/>
      <c r="K18" s="12"/>
      <c r="L18" s="1"/>
      <c r="O18" s="14">
        <v>44971</v>
      </c>
      <c r="P18" s="15">
        <v>16.81915283203125</v>
      </c>
      <c r="Q18" s="15">
        <v>53.35662841796875</v>
      </c>
      <c r="R18" s="15">
        <v>24.350353240966797</v>
      </c>
      <c r="S18" s="15">
        <v>5.4464020729064941</v>
      </c>
      <c r="T18" s="15">
        <v>9.7261946648359299E-3</v>
      </c>
      <c r="V18" s="14">
        <f t="shared" si="0"/>
        <v>44971</v>
      </c>
      <c r="W18" s="13">
        <v>28.636699676513672</v>
      </c>
      <c r="X18" s="13">
        <v>163.47602844238281</v>
      </c>
      <c r="Y18" s="13">
        <v>30.476491928100586</v>
      </c>
      <c r="Z18" s="13">
        <v>70.447952270507813</v>
      </c>
      <c r="AA18" s="13">
        <v>2.8684115409851074</v>
      </c>
      <c r="AB18" s="13">
        <v>295.75140380859375</v>
      </c>
      <c r="AC18">
        <v>767</v>
      </c>
      <c r="AD18">
        <v>622</v>
      </c>
      <c r="AF18" s="14">
        <f t="shared" si="1"/>
        <v>44971</v>
      </c>
      <c r="AG18" s="13">
        <v>0.225377157330513</v>
      </c>
      <c r="AH18" s="13">
        <v>4.0062894821166992</v>
      </c>
      <c r="AI18" s="13">
        <v>9.7970359027385712E-2</v>
      </c>
      <c r="AJ18" s="13">
        <v>1.1362196207046509</v>
      </c>
      <c r="AK18" s="13">
        <v>1.813097478589043E-4</v>
      </c>
      <c r="AL18" s="13">
        <v>5.4667000770568848</v>
      </c>
      <c r="AM18">
        <v>3.8</v>
      </c>
      <c r="AO18" s="13"/>
    </row>
    <row r="19" spans="1:41" s="2" customFormat="1" x14ac:dyDescent="0.2">
      <c r="A19" s="1"/>
      <c r="B19" s="10"/>
      <c r="C19" s="11"/>
      <c r="D19" s="11"/>
      <c r="E19" s="11"/>
      <c r="F19" s="11"/>
      <c r="G19" s="11"/>
      <c r="H19" s="11"/>
      <c r="I19" s="11"/>
      <c r="J19" s="11"/>
      <c r="K19" s="12"/>
      <c r="L19" s="1"/>
      <c r="O19" s="14">
        <v>44972</v>
      </c>
      <c r="P19" s="15">
        <v>17.909633636474609</v>
      </c>
      <c r="Q19" s="15">
        <v>52.029254913330078</v>
      </c>
      <c r="R19" s="15">
        <v>24.429868698120117</v>
      </c>
      <c r="S19" s="15">
        <v>5.6041617393493652</v>
      </c>
      <c r="T19" s="15">
        <v>9.2125767841935158E-3</v>
      </c>
      <c r="V19" s="14">
        <f t="shared" si="0"/>
        <v>44972</v>
      </c>
      <c r="W19" s="13">
        <v>30.795951843261719</v>
      </c>
      <c r="X19" s="13">
        <v>160.34834289550781</v>
      </c>
      <c r="Y19" s="13">
        <v>30.576641082763672</v>
      </c>
      <c r="Z19" s="13">
        <v>72.362884521484375</v>
      </c>
      <c r="AA19" s="13">
        <v>2.7225508689880371</v>
      </c>
      <c r="AB19" s="13">
        <v>296.649169921875</v>
      </c>
      <c r="AC19">
        <v>781</v>
      </c>
      <c r="AD19">
        <v>640</v>
      </c>
      <c r="AF19" s="14">
        <f t="shared" si="1"/>
        <v>44972</v>
      </c>
      <c r="AG19" s="13">
        <v>0.23998849093914032</v>
      </c>
      <c r="AH19" s="13">
        <v>3.8895866870880127</v>
      </c>
      <c r="AI19" s="13">
        <v>9.8297201097011566E-2</v>
      </c>
      <c r="AJ19" s="13">
        <v>1.1703436374664307</v>
      </c>
      <c r="AK19" s="13">
        <v>1.7185400065500289E-4</v>
      </c>
      <c r="AL19" s="13">
        <v>5.3990468978881836</v>
      </c>
      <c r="AM19">
        <v>3.68</v>
      </c>
      <c r="AO19" s="13"/>
    </row>
    <row r="20" spans="1:41" s="2" customFormat="1" x14ac:dyDescent="0.2">
      <c r="A20" s="1"/>
      <c r="B20" s="10"/>
      <c r="C20" s="11"/>
      <c r="D20" s="11"/>
      <c r="E20" s="11"/>
      <c r="F20" s="11"/>
      <c r="G20" s="11"/>
      <c r="H20" s="11"/>
      <c r="I20" s="11"/>
      <c r="J20" s="11"/>
      <c r="K20" s="12"/>
      <c r="L20" s="1"/>
      <c r="O20" s="14">
        <v>44973</v>
      </c>
      <c r="P20" s="15">
        <v>18.89018440246582</v>
      </c>
      <c r="Q20" s="15">
        <v>51.111000061035156</v>
      </c>
      <c r="R20" s="15">
        <v>24.282590866088867</v>
      </c>
      <c r="S20" s="15">
        <v>5.6897644996643066</v>
      </c>
      <c r="T20" s="15">
        <v>8.5975006222724915E-3</v>
      </c>
      <c r="V20" s="14">
        <f t="shared" si="0"/>
        <v>44973</v>
      </c>
      <c r="W20" s="13">
        <v>32.761127471923828</v>
      </c>
      <c r="X20" s="13">
        <v>159.25761413574219</v>
      </c>
      <c r="Y20" s="13">
        <v>30.393136978149414</v>
      </c>
      <c r="Z20" s="13">
        <v>73.353172302246094</v>
      </c>
      <c r="AA20" s="13">
        <v>2.5470898151397705</v>
      </c>
      <c r="AB20" s="13">
        <v>298.15255737304688</v>
      </c>
      <c r="AC20">
        <v>778</v>
      </c>
      <c r="AD20">
        <v>637</v>
      </c>
      <c r="AF20" s="14">
        <f t="shared" si="1"/>
        <v>44973</v>
      </c>
      <c r="AG20" s="13">
        <v>0.25312742590904236</v>
      </c>
      <c r="AH20" s="13">
        <v>3.7789998054504395</v>
      </c>
      <c r="AI20" s="13">
        <v>9.7711071372032166E-2</v>
      </c>
      <c r="AJ20" s="13">
        <v>1.1889368295669556</v>
      </c>
      <c r="AK20" s="13">
        <v>1.6027683159336448E-4</v>
      </c>
      <c r="AL20" s="13">
        <v>5.3195867538452148</v>
      </c>
      <c r="AM20">
        <v>3.66</v>
      </c>
      <c r="AO20" s="13"/>
    </row>
    <row r="21" spans="1:41" s="2" customFormat="1" x14ac:dyDescent="0.2">
      <c r="A21" s="1"/>
      <c r="B21" s="10"/>
      <c r="C21" s="11"/>
      <c r="D21" s="11"/>
      <c r="E21" s="11"/>
      <c r="F21" s="11"/>
      <c r="G21" s="11"/>
      <c r="H21" s="11"/>
      <c r="I21" s="11"/>
      <c r="J21" s="11"/>
      <c r="K21" s="12"/>
      <c r="L21" s="1"/>
      <c r="O21" s="14">
        <v>44974</v>
      </c>
      <c r="P21" s="15">
        <v>19.460515975952148</v>
      </c>
      <c r="Q21" s="15">
        <v>51.049762725830078</v>
      </c>
      <c r="R21" s="15">
        <v>23.752649307250977</v>
      </c>
      <c r="S21" s="15">
        <v>5.7114410400390625</v>
      </c>
      <c r="T21" s="15">
        <v>7.9666804522275925E-3</v>
      </c>
      <c r="V21" s="14">
        <f t="shared" si="0"/>
        <v>44974</v>
      </c>
      <c r="W21" s="13">
        <v>33.980274200439453</v>
      </c>
      <c r="X21" s="13">
        <v>162.87542724609375</v>
      </c>
      <c r="Y21" s="13">
        <v>29.730876922607422</v>
      </c>
      <c r="Z21" s="13">
        <v>73.572761535644531</v>
      </c>
      <c r="AA21" s="13">
        <v>2.3660435676574707</v>
      </c>
      <c r="AB21" s="13">
        <v>302.36514282226563</v>
      </c>
      <c r="AC21">
        <v>781</v>
      </c>
      <c r="AD21">
        <v>679</v>
      </c>
      <c r="AF21" s="14">
        <f t="shared" si="1"/>
        <v>44974</v>
      </c>
      <c r="AG21" s="13">
        <v>0.26076817512512207</v>
      </c>
      <c r="AH21" s="13">
        <v>3.6972236633300781</v>
      </c>
      <c r="AI21" s="13">
        <v>9.5583699643611908E-2</v>
      </c>
      <c r="AJ21" s="13">
        <v>1.1895414590835571</v>
      </c>
      <c r="AK21" s="13">
        <v>1.49077910464257E-4</v>
      </c>
      <c r="AL21" s="13">
        <v>5.2439060211181641</v>
      </c>
      <c r="AM21">
        <v>3.61</v>
      </c>
      <c r="AO21" s="13"/>
    </row>
    <row r="22" spans="1:41" s="2" customFormat="1" x14ac:dyDescent="0.2">
      <c r="A22" s="1"/>
      <c r="B22" s="10"/>
      <c r="C22" s="11"/>
      <c r="D22" s="11"/>
      <c r="E22" s="11"/>
      <c r="F22" s="11"/>
      <c r="G22" s="11"/>
      <c r="H22" s="11"/>
      <c r="I22" s="11"/>
      <c r="J22" s="11"/>
      <c r="K22" s="12"/>
      <c r="L22" s="1"/>
      <c r="O22" s="14">
        <v>44975</v>
      </c>
      <c r="P22" s="15">
        <v>19.746862411499023</v>
      </c>
      <c r="Q22" s="15">
        <v>51.201469421386719</v>
      </c>
      <c r="R22" s="15">
        <v>23.292448043823242</v>
      </c>
      <c r="S22" s="15">
        <v>5.7344136238098145</v>
      </c>
      <c r="T22" s="15">
        <v>7.4077295139431953E-3</v>
      </c>
      <c r="V22" s="14">
        <f t="shared" si="0"/>
        <v>44975</v>
      </c>
      <c r="W22" s="13">
        <v>34.636302947998047</v>
      </c>
      <c r="X22" s="13">
        <v>166.8734130859375</v>
      </c>
      <c r="Y22" s="13">
        <v>29.155477523803711</v>
      </c>
      <c r="Z22" s="13">
        <v>73.923393249511719</v>
      </c>
      <c r="AA22" s="13">
        <v>2.2048625946044922</v>
      </c>
      <c r="AB22" s="13">
        <v>306.63381958007813</v>
      </c>
      <c r="AC22">
        <v>802</v>
      </c>
      <c r="AD22">
        <v>667</v>
      </c>
      <c r="AF22" s="14">
        <f t="shared" si="1"/>
        <v>44975</v>
      </c>
      <c r="AG22" s="13">
        <v>0.26460295915603638</v>
      </c>
      <c r="AH22" s="13">
        <v>3.6417117118835449</v>
      </c>
      <c r="AI22" s="13">
        <v>9.3733154237270355E-2</v>
      </c>
      <c r="AJ22" s="13">
        <v>1.1868270635604858</v>
      </c>
      <c r="AK22" s="13">
        <v>1.3866565132047981E-4</v>
      </c>
      <c r="AL22" s="13">
        <v>5.1876435279846191</v>
      </c>
      <c r="AM22" s="16" t="e">
        <v>#N/A</v>
      </c>
      <c r="AO22" s="13"/>
    </row>
    <row r="23" spans="1:41" s="2" customFormat="1" x14ac:dyDescent="0.2">
      <c r="A23" s="1"/>
      <c r="B23" s="10"/>
      <c r="C23" s="11"/>
      <c r="D23" s="11"/>
      <c r="E23" s="11"/>
      <c r="F23" s="11"/>
      <c r="G23" s="11"/>
      <c r="H23" s="11"/>
      <c r="I23" s="11"/>
      <c r="J23" s="11"/>
      <c r="K23" s="12"/>
      <c r="L23" s="1"/>
      <c r="O23" s="14">
        <v>44976</v>
      </c>
      <c r="P23" s="15">
        <v>19.848211288452148</v>
      </c>
      <c r="Q23" s="15">
        <v>51.443443298339844</v>
      </c>
      <c r="R23" s="15">
        <v>22.898847579956055</v>
      </c>
      <c r="S23" s="15">
        <v>5.7852921485900879</v>
      </c>
      <c r="T23" s="15">
        <v>7.0341671817004681E-3</v>
      </c>
      <c r="V23" s="14">
        <f t="shared" si="0"/>
        <v>44976</v>
      </c>
      <c r="W23" s="13">
        <v>34.911220550537109</v>
      </c>
      <c r="X23" s="13">
        <v>170.53630065917969</v>
      </c>
      <c r="Y23" s="13">
        <v>28.663257598876953</v>
      </c>
      <c r="Z23" s="13">
        <v>74.756553649902344</v>
      </c>
      <c r="AA23" s="13">
        <v>2.0966827869415283</v>
      </c>
      <c r="AB23" s="13">
        <v>310.80526733398438</v>
      </c>
      <c r="AC23">
        <v>807</v>
      </c>
      <c r="AD23">
        <v>703</v>
      </c>
      <c r="AF23" s="14">
        <f t="shared" si="1"/>
        <v>44976</v>
      </c>
      <c r="AG23" s="13">
        <v>0.26595965027809143</v>
      </c>
      <c r="AH23" s="13">
        <v>3.6052126884460449</v>
      </c>
      <c r="AI23" s="13">
        <v>9.2150673270225525E-2</v>
      </c>
      <c r="AJ23" s="13">
        <v>1.1848078966140747</v>
      </c>
      <c r="AK23" s="13">
        <v>1.3177497021388263E-4</v>
      </c>
      <c r="AL23" s="13">
        <v>5.1488842964172363</v>
      </c>
      <c r="AM23" s="16" t="e">
        <v>#N/A</v>
      </c>
      <c r="AO23" s="13"/>
    </row>
    <row r="24" spans="1:41" s="2" customFormat="1" x14ac:dyDescent="0.2">
      <c r="A24" s="1"/>
      <c r="B24" s="10"/>
      <c r="C24" s="11"/>
      <c r="D24" s="11"/>
      <c r="E24" s="11"/>
      <c r="F24" s="11"/>
      <c r="G24" s="11"/>
      <c r="H24" s="11"/>
      <c r="I24" s="11"/>
      <c r="J24" s="11"/>
      <c r="K24" s="12"/>
      <c r="L24" s="1"/>
      <c r="O24" s="14">
        <v>44977</v>
      </c>
      <c r="P24" s="15">
        <v>19.973817825317383</v>
      </c>
      <c r="Q24" s="15">
        <v>51.541767120361328</v>
      </c>
      <c r="R24" s="15">
        <v>22.577802658081055</v>
      </c>
      <c r="S24" s="15">
        <v>5.8827710151672363</v>
      </c>
      <c r="T24" s="15">
        <v>6.7873173393309116E-3</v>
      </c>
      <c r="V24" s="14">
        <f t="shared" si="0"/>
        <v>44977</v>
      </c>
      <c r="W24" s="13">
        <v>35.213104248046875</v>
      </c>
      <c r="X24" s="13">
        <v>173.21157836914063</v>
      </c>
      <c r="Y24" s="13">
        <v>28.261945724487305</v>
      </c>
      <c r="Z24" s="13">
        <v>76.205467224121094</v>
      </c>
      <c r="AA24" s="13">
        <v>2.0251247882843018</v>
      </c>
      <c r="AB24" s="13">
        <v>314.75848388671875</v>
      </c>
      <c r="AC24">
        <v>814</v>
      </c>
      <c r="AD24">
        <v>709</v>
      </c>
      <c r="AF24" s="14">
        <f t="shared" si="1"/>
        <v>44977</v>
      </c>
      <c r="AG24" s="13">
        <v>0.26764142513275146</v>
      </c>
      <c r="AH24" s="13">
        <v>3.5654189586639404</v>
      </c>
      <c r="AI24" s="13">
        <v>9.0861551463603973E-2</v>
      </c>
      <c r="AJ24" s="13">
        <v>1.1903262138366699</v>
      </c>
      <c r="AK24" s="13">
        <v>1.2708370923064649E-4</v>
      </c>
      <c r="AL24" s="13">
        <v>5.1149911880493164</v>
      </c>
      <c r="AM24" s="16" t="e">
        <v>#N/A</v>
      </c>
      <c r="AO24" s="13"/>
    </row>
    <row r="25" spans="1:41" s="2" customFormat="1" x14ac:dyDescent="0.2">
      <c r="A25" s="1"/>
      <c r="B25" s="10"/>
      <c r="C25" s="11"/>
      <c r="D25" s="11"/>
      <c r="E25" s="11"/>
      <c r="F25" s="11"/>
      <c r="G25" s="11"/>
      <c r="H25" s="11"/>
      <c r="I25" s="11"/>
      <c r="J25" s="11"/>
      <c r="K25" s="12"/>
      <c r="L25" s="1"/>
      <c r="O25" s="14">
        <v>44978</v>
      </c>
      <c r="P25" s="15">
        <v>20.283447265625</v>
      </c>
      <c r="Q25" s="15">
        <v>51.301044464111328</v>
      </c>
      <c r="R25" s="15">
        <v>22.355690002441406</v>
      </c>
      <c r="S25" s="15">
        <v>6.0361008644104004</v>
      </c>
      <c r="T25" s="15">
        <v>6.6138738766312599E-3</v>
      </c>
      <c r="V25" s="14">
        <f t="shared" si="0"/>
        <v>44978</v>
      </c>
      <c r="W25" s="13">
        <v>35.846504211425781</v>
      </c>
      <c r="X25" s="13">
        <v>174.36900329589844</v>
      </c>
      <c r="Y25" s="13">
        <v>27.984725952148438</v>
      </c>
      <c r="Z25" s="13">
        <v>78.3077392578125</v>
      </c>
      <c r="AA25" s="13">
        <v>1.9752126932144165</v>
      </c>
      <c r="AB25" s="13">
        <v>318.32275390625</v>
      </c>
      <c r="AC25">
        <v>815</v>
      </c>
      <c r="AD25">
        <v>738</v>
      </c>
      <c r="AF25" s="14">
        <f t="shared" si="1"/>
        <v>44978</v>
      </c>
      <c r="AG25" s="13">
        <v>0.27178964018821716</v>
      </c>
      <c r="AH25" s="13">
        <v>3.5061519145965576</v>
      </c>
      <c r="AI25" s="13">
        <v>8.997209370136261E-2</v>
      </c>
      <c r="AJ25" s="13">
        <v>1.209186315536499</v>
      </c>
      <c r="AK25" s="13">
        <v>1.2348427844699472E-4</v>
      </c>
      <c r="AL25" s="13">
        <v>5.0778384208679199</v>
      </c>
      <c r="AM25" s="16" t="e">
        <v>#N/A</v>
      </c>
      <c r="AO25" s="13"/>
    </row>
    <row r="26" spans="1:41" s="2" customFormat="1" x14ac:dyDescent="0.2">
      <c r="A26" s="1"/>
      <c r="B26" s="10"/>
      <c r="C26" s="11"/>
      <c r="D26" s="11"/>
      <c r="E26" s="11"/>
      <c r="F26" s="11"/>
      <c r="G26" s="11"/>
      <c r="H26" s="11"/>
      <c r="I26" s="11"/>
      <c r="J26" s="11"/>
      <c r="K26" s="12"/>
      <c r="L26" s="1"/>
      <c r="O26" s="14">
        <v>44979</v>
      </c>
      <c r="P26" s="15">
        <v>20.71666145324707</v>
      </c>
      <c r="Q26" s="15">
        <v>50.854965209960938</v>
      </c>
      <c r="R26" s="15">
        <v>22.193487167358398</v>
      </c>
      <c r="S26" s="15">
        <v>6.2112340927124023</v>
      </c>
      <c r="T26" s="15">
        <v>6.425720639526844E-3</v>
      </c>
      <c r="V26" s="14">
        <f t="shared" si="0"/>
        <v>44979</v>
      </c>
      <c r="W26" s="13">
        <v>36.702987670898438</v>
      </c>
      <c r="X26" s="13">
        <v>174.40931701660156</v>
      </c>
      <c r="Y26" s="13">
        <v>27.782613754272461</v>
      </c>
      <c r="Z26" s="13">
        <v>80.625900268554688</v>
      </c>
      <c r="AA26" s="13">
        <v>1.9215595722198486</v>
      </c>
      <c r="AB26" s="13">
        <v>321.27938842773438</v>
      </c>
      <c r="AC26">
        <v>820</v>
      </c>
      <c r="AD26">
        <v>737</v>
      </c>
      <c r="AF26" s="14">
        <f t="shared" si="1"/>
        <v>44979</v>
      </c>
      <c r="AG26" s="13">
        <v>0.27759358286857605</v>
      </c>
      <c r="AH26" s="13">
        <v>3.4340424537658691</v>
      </c>
      <c r="AI26" s="13">
        <v>8.9321568608283997E-2</v>
      </c>
      <c r="AJ26" s="13">
        <v>1.2369979619979858</v>
      </c>
      <c r="AK26" s="13">
        <v>1.1942337005166337E-4</v>
      </c>
      <c r="AL26" s="13">
        <v>5.0386943817138672</v>
      </c>
      <c r="AM26" s="16" t="e">
        <v>#N/A</v>
      </c>
      <c r="AO26" s="13"/>
    </row>
    <row r="27" spans="1:41" s="2" customFormat="1" x14ac:dyDescent="0.2">
      <c r="A27" s="1"/>
      <c r="B27" s="10"/>
      <c r="C27" s="11"/>
      <c r="D27" s="11"/>
      <c r="E27" s="11"/>
      <c r="F27" s="11"/>
      <c r="G27" s="11"/>
      <c r="H27" s="11"/>
      <c r="I27" s="11"/>
      <c r="J27" s="11"/>
      <c r="K27" s="12"/>
      <c r="L27" s="1"/>
      <c r="O27" s="14">
        <v>44980</v>
      </c>
      <c r="P27" s="15">
        <v>21.556428909301758</v>
      </c>
      <c r="Q27" s="15">
        <v>49.694248199462891</v>
      </c>
      <c r="R27" s="15">
        <v>22.287527084350586</v>
      </c>
      <c r="S27" s="15">
        <v>6.437863826751709</v>
      </c>
      <c r="T27" s="15">
        <v>6.2840902246534824E-3</v>
      </c>
      <c r="V27" s="14">
        <f t="shared" si="0"/>
        <v>44980</v>
      </c>
      <c r="W27" s="13">
        <v>38.288860321044922</v>
      </c>
      <c r="X27" s="13">
        <v>170.84628295898438</v>
      </c>
      <c r="Y27" s="13">
        <v>27.901601791381836</v>
      </c>
      <c r="Z27" s="13">
        <v>83.525344848632813</v>
      </c>
      <c r="AA27" s="13">
        <v>1.8825711011886597</v>
      </c>
      <c r="AB27" s="13">
        <v>322.27593994140625</v>
      </c>
      <c r="AC27">
        <v>832</v>
      </c>
      <c r="AD27">
        <v>745</v>
      </c>
      <c r="AF27" s="14">
        <f t="shared" si="1"/>
        <v>44980</v>
      </c>
      <c r="AG27" s="13">
        <v>0.28884470462799072</v>
      </c>
      <c r="AH27" s="13">
        <v>3.3340816497802734</v>
      </c>
      <c r="AI27" s="13">
        <v>8.9702896773815155E-2</v>
      </c>
      <c r="AJ27" s="13">
        <v>1.2844123840332031</v>
      </c>
      <c r="AK27" s="13">
        <v>1.1666111095109954E-4</v>
      </c>
      <c r="AL27" s="13">
        <v>4.9977927207946777</v>
      </c>
      <c r="AM27" s="16" t="e">
        <v>#N/A</v>
      </c>
      <c r="AO27" s="13"/>
    </row>
    <row r="28" spans="1:41" s="2" customFormat="1" x14ac:dyDescent="0.2">
      <c r="A28" s="1"/>
      <c r="B28" s="10"/>
      <c r="C28" s="11"/>
      <c r="D28" s="11"/>
      <c r="E28" s="11"/>
      <c r="F28" s="11"/>
      <c r="G28" s="11"/>
      <c r="H28" s="11"/>
      <c r="I28" s="11"/>
      <c r="J28" s="11"/>
      <c r="K28" s="12"/>
      <c r="L28" s="1"/>
      <c r="O28" s="14">
        <v>44981</v>
      </c>
      <c r="P28" s="15">
        <v>22.565387725830078</v>
      </c>
      <c r="Q28" s="15">
        <v>48.202228546142578</v>
      </c>
      <c r="R28" s="15">
        <v>22.551225662231445</v>
      </c>
      <c r="S28" s="15">
        <v>6.6567730903625488</v>
      </c>
      <c r="T28" s="15">
        <v>6.1763175763189793E-3</v>
      </c>
      <c r="V28" s="14">
        <f t="shared" si="0"/>
        <v>44981</v>
      </c>
      <c r="W28" s="13">
        <v>40.163230895996094</v>
      </c>
      <c r="X28" s="13">
        <v>165.27883911132813</v>
      </c>
      <c r="Y28" s="13">
        <v>28.233001708984375</v>
      </c>
      <c r="Z28" s="13">
        <v>86.37451171875</v>
      </c>
      <c r="AA28" s="13">
        <v>1.8536581993103027</v>
      </c>
      <c r="AB28" s="13">
        <v>321.72738647460938</v>
      </c>
      <c r="AC28">
        <v>835</v>
      </c>
      <c r="AD28">
        <v>750</v>
      </c>
      <c r="AF28" s="14">
        <f t="shared" si="1"/>
        <v>44981</v>
      </c>
      <c r="AG28" s="13">
        <v>0.30236309766769409</v>
      </c>
      <c r="AH28" s="13">
        <v>3.2334563732147217</v>
      </c>
      <c r="AI28" s="13">
        <v>9.0769208967685699E-2</v>
      </c>
      <c r="AJ28" s="13">
        <v>1.3338247537612915</v>
      </c>
      <c r="AK28" s="13">
        <v>1.1507128510857001E-4</v>
      </c>
      <c r="AL28" s="13">
        <v>4.9611806869506836</v>
      </c>
      <c r="AM28">
        <v>3.53</v>
      </c>
      <c r="AO28" s="13"/>
    </row>
    <row r="29" spans="1:41" s="2" customFormat="1" x14ac:dyDescent="0.2">
      <c r="A29" s="1"/>
      <c r="B29" s="10"/>
      <c r="C29" s="11"/>
      <c r="D29" s="11"/>
      <c r="E29" s="11"/>
      <c r="F29" s="11"/>
      <c r="G29" s="11"/>
      <c r="H29" s="11"/>
      <c r="I29" s="11"/>
      <c r="J29" s="11"/>
      <c r="K29" s="12"/>
      <c r="L29" s="1"/>
      <c r="O29" s="14">
        <v>44982</v>
      </c>
      <c r="P29" s="15">
        <v>23.288883209228516</v>
      </c>
      <c r="Q29" s="15">
        <v>47.220775604248047</v>
      </c>
      <c r="R29" s="15">
        <v>22.65550422668457</v>
      </c>
      <c r="S29" s="15">
        <v>6.8102869987487793</v>
      </c>
      <c r="T29" s="15">
        <v>5.9921843931078911E-3</v>
      </c>
      <c r="V29" s="14">
        <f t="shared" si="0"/>
        <v>44982</v>
      </c>
      <c r="W29" s="13">
        <v>41.510818481445313</v>
      </c>
      <c r="X29" s="13">
        <v>162.02731323242188</v>
      </c>
      <c r="Y29" s="13">
        <v>28.364542007446289</v>
      </c>
      <c r="Z29" s="13">
        <v>88.471855163574219</v>
      </c>
      <c r="AA29" s="13">
        <v>1.8019130229949951</v>
      </c>
      <c r="AB29" s="13">
        <v>321.99581909179688</v>
      </c>
      <c r="AC29">
        <v>826</v>
      </c>
      <c r="AD29">
        <v>781</v>
      </c>
      <c r="AF29" s="14">
        <f t="shared" si="1"/>
        <v>44982</v>
      </c>
      <c r="AG29" s="13">
        <v>0.31205692887306213</v>
      </c>
      <c r="AH29" s="13">
        <v>3.1591706275939941</v>
      </c>
      <c r="AI29" s="13">
        <v>9.1193504631519318E-2</v>
      </c>
      <c r="AJ29" s="13">
        <v>1.3654851913452148</v>
      </c>
      <c r="AK29" s="13">
        <v>1.1143396841362119E-4</v>
      </c>
      <c r="AL29" s="13">
        <v>4.9286789894104004</v>
      </c>
      <c r="AM29">
        <v>3.5</v>
      </c>
      <c r="AO29" s="13"/>
    </row>
    <row r="30" spans="1:41" s="2" customFormat="1" x14ac:dyDescent="0.2">
      <c r="A30" s="1"/>
      <c r="B30" s="10"/>
      <c r="C30" s="11"/>
      <c r="D30" s="11"/>
      <c r="E30" s="11"/>
      <c r="F30" s="11"/>
      <c r="G30" s="11"/>
      <c r="H30" s="11"/>
      <c r="I30" s="11"/>
      <c r="J30" s="11"/>
      <c r="K30" s="12"/>
      <c r="L30" s="1"/>
      <c r="O30" s="14">
        <v>44983</v>
      </c>
      <c r="P30" s="15">
        <v>24.123754501342773</v>
      </c>
      <c r="Q30" s="15">
        <v>46.11138916015625</v>
      </c>
      <c r="R30" s="15">
        <v>22.747739791870117</v>
      </c>
      <c r="S30" s="15">
        <v>6.9923095703125</v>
      </c>
      <c r="T30" s="15">
        <v>5.7963477447628975E-3</v>
      </c>
      <c r="V30" s="14">
        <f t="shared" si="0"/>
        <v>44983</v>
      </c>
      <c r="W30" s="13">
        <v>43.062446594238281</v>
      </c>
      <c r="X30" s="13">
        <v>158.48551940917969</v>
      </c>
      <c r="Y30" s="13">
        <v>28.481306076049805</v>
      </c>
      <c r="Z30" s="13">
        <v>90.815078735351563</v>
      </c>
      <c r="AA30" s="13">
        <v>1.7469907999038696</v>
      </c>
      <c r="AB30" s="13">
        <v>322.40484619140625</v>
      </c>
      <c r="AC30">
        <v>817</v>
      </c>
      <c r="AD30">
        <v>798</v>
      </c>
      <c r="AF30" s="14">
        <f t="shared" si="1"/>
        <v>44983</v>
      </c>
      <c r="AG30" s="13">
        <v>0.3232441246509552</v>
      </c>
      <c r="AH30" s="13">
        <v>3.0739727020263672</v>
      </c>
      <c r="AI30" s="13">
        <v>9.1571800410747528E-2</v>
      </c>
      <c r="AJ30" s="13">
        <v>1.4072111845016479</v>
      </c>
      <c r="AK30" s="13">
        <v>1.0813271364895627E-4</v>
      </c>
      <c r="AL30" s="13">
        <v>4.8967795372009277</v>
      </c>
      <c r="AM30">
        <v>3.44</v>
      </c>
      <c r="AO30" s="13"/>
    </row>
    <row r="31" spans="1:41" s="2" customFormat="1" x14ac:dyDescent="0.2">
      <c r="A31" s="1"/>
      <c r="B31" s="10"/>
      <c r="C31" s="11"/>
      <c r="D31" s="11"/>
      <c r="E31" s="11"/>
      <c r="F31" s="11"/>
      <c r="G31" s="11"/>
      <c r="H31" s="11"/>
      <c r="I31" s="11"/>
      <c r="J31" s="11"/>
      <c r="K31" s="12"/>
      <c r="L31" s="1"/>
      <c r="O31" s="14">
        <v>44984</v>
      </c>
      <c r="P31" s="15">
        <v>24.62286376953125</v>
      </c>
      <c r="Q31" s="15">
        <v>45.692165374755859</v>
      </c>
      <c r="R31" s="15">
        <v>22.526697158813477</v>
      </c>
      <c r="S31" s="15">
        <v>7.1334948539733887</v>
      </c>
      <c r="T31" s="15">
        <v>5.5413641966879368E-3</v>
      </c>
      <c r="V31" s="14">
        <f t="shared" si="0"/>
        <v>44984</v>
      </c>
      <c r="W31" s="13">
        <v>44.007053375244141</v>
      </c>
      <c r="X31" s="13">
        <v>158.52182006835938</v>
      </c>
      <c r="Y31" s="13">
        <v>28.205867767333984</v>
      </c>
      <c r="Z31" s="13">
        <v>92.599128723144531</v>
      </c>
      <c r="AA31" s="13">
        <v>1.6738448143005371</v>
      </c>
      <c r="AB31" s="13">
        <v>324.8177490234375</v>
      </c>
      <c r="AC31">
        <v>808</v>
      </c>
      <c r="AD31">
        <v>801</v>
      </c>
      <c r="AF31" s="14">
        <f t="shared" si="1"/>
        <v>44984</v>
      </c>
      <c r="AG31" s="13">
        <v>0.32993245124816895</v>
      </c>
      <c r="AH31" s="13">
        <v>3.0102264881134033</v>
      </c>
      <c r="AI31" s="13">
        <v>9.0688809752464294E-2</v>
      </c>
      <c r="AJ31" s="13">
        <v>1.4373713731765747</v>
      </c>
      <c r="AK31" s="13">
        <v>1.0371899406891316E-4</v>
      </c>
      <c r="AL31" s="13">
        <v>4.8689961433410645</v>
      </c>
      <c r="AM31" s="16" t="e">
        <v>#N/A</v>
      </c>
      <c r="AO31" s="13"/>
    </row>
    <row r="32" spans="1:41" s="2" customFormat="1" x14ac:dyDescent="0.2">
      <c r="A32" s="1"/>
      <c r="B32" s="10"/>
      <c r="C32" s="11"/>
      <c r="D32" s="11"/>
      <c r="E32" s="11"/>
      <c r="F32" s="11"/>
      <c r="G32" s="11"/>
      <c r="H32" s="11"/>
      <c r="I32" s="11"/>
      <c r="J32" s="11"/>
      <c r="K32" s="12"/>
      <c r="L32" s="1"/>
      <c r="O32" s="14">
        <v>44985</v>
      </c>
      <c r="P32" s="15">
        <v>25.180215835571289</v>
      </c>
      <c r="Q32" s="15">
        <v>45.496986389160156</v>
      </c>
      <c r="R32" s="15">
        <v>22.068204879760742</v>
      </c>
      <c r="S32" s="15">
        <v>7.230104923248291</v>
      </c>
      <c r="T32" s="15">
        <v>5.0848480314016342E-3</v>
      </c>
      <c r="V32" s="14">
        <f t="shared" si="0"/>
        <v>44985</v>
      </c>
      <c r="W32" s="13">
        <v>45.068130493164063</v>
      </c>
      <c r="X32" s="13">
        <v>159.03285217285156</v>
      </c>
      <c r="Y32" s="13">
        <v>27.633569717407227</v>
      </c>
      <c r="Z32" s="13">
        <v>93.548912048339844</v>
      </c>
      <c r="AA32" s="13">
        <v>1.5420379638671875</v>
      </c>
      <c r="AB32" s="13">
        <v>326.63226318359375</v>
      </c>
      <c r="AC32">
        <v>638</v>
      </c>
      <c r="AD32">
        <v>622</v>
      </c>
      <c r="AF32" s="14">
        <f t="shared" si="1"/>
        <v>44985</v>
      </c>
      <c r="AG32" s="13">
        <v>0.33740094304084778</v>
      </c>
      <c r="AH32" s="13">
        <v>2.9303188323974609</v>
      </c>
      <c r="AI32" s="13">
        <v>8.8852487504482269E-2</v>
      </c>
      <c r="AJ32" s="13">
        <v>1.4688076972961426</v>
      </c>
      <c r="AK32" s="13">
        <v>9.4571056251879781E-5</v>
      </c>
      <c r="AL32" s="13">
        <v>4.8261475563049316</v>
      </c>
      <c r="AM32">
        <v>3.42000007629</v>
      </c>
      <c r="AO32" s="13"/>
    </row>
    <row r="33" spans="1:41" s="2" customFormat="1" x14ac:dyDescent="0.2">
      <c r="A33" s="1"/>
      <c r="B33" s="10"/>
      <c r="C33" s="11"/>
      <c r="D33" s="11"/>
      <c r="E33" s="11"/>
      <c r="F33" s="11"/>
      <c r="G33" s="11"/>
      <c r="H33" s="11"/>
      <c r="I33" s="11"/>
      <c r="J33" s="11"/>
      <c r="K33" s="12"/>
      <c r="L33" s="1"/>
      <c r="O33" s="14">
        <v>44986</v>
      </c>
      <c r="P33" s="15">
        <v>25.540939331054688</v>
      </c>
      <c r="Q33" s="15">
        <v>45.634429931640625</v>
      </c>
      <c r="R33" s="15">
        <v>21.567371368408203</v>
      </c>
      <c r="S33" s="15">
        <v>7.2331461906433105</v>
      </c>
      <c r="T33" s="15">
        <v>4.6697710640728474E-3</v>
      </c>
      <c r="V33" s="14">
        <f t="shared" si="0"/>
        <v>44986</v>
      </c>
      <c r="W33" s="13">
        <v>45.755584716796875</v>
      </c>
      <c r="X33" s="13">
        <v>158.44778442382813</v>
      </c>
      <c r="Y33" s="13">
        <v>27.007942199707031</v>
      </c>
      <c r="Z33" s="13">
        <v>93.251373291015625</v>
      </c>
      <c r="AA33" s="13">
        <v>1.4217534065246582</v>
      </c>
      <c r="AB33" s="13">
        <v>325.68954467773438</v>
      </c>
      <c r="AC33">
        <v>382</v>
      </c>
      <c r="AD33">
        <v>431</v>
      </c>
      <c r="AF33" s="14">
        <f t="shared" si="1"/>
        <v>44986</v>
      </c>
      <c r="AG33" s="13">
        <v>0.34223383665084839</v>
      </c>
      <c r="AH33" s="13">
        <v>2.8755745887756348</v>
      </c>
      <c r="AI33" s="13">
        <v>8.6842328310012817E-2</v>
      </c>
      <c r="AJ33" s="13">
        <v>1.4820377826690674</v>
      </c>
      <c r="AK33" s="13">
        <v>8.6153188021853566E-5</v>
      </c>
      <c r="AL33" s="13">
        <v>4.7874464988708496</v>
      </c>
      <c r="AM33" s="16">
        <v>6.0300002098083496</v>
      </c>
      <c r="AO33" s="13"/>
    </row>
    <row r="34" spans="1:41" s="2" customFormat="1" x14ac:dyDescent="0.2">
      <c r="A34" s="1"/>
      <c r="B34" s="10"/>
      <c r="C34" s="11"/>
      <c r="D34" s="11"/>
      <c r="E34" s="11"/>
      <c r="F34" s="11"/>
      <c r="G34" s="11"/>
      <c r="H34" s="11"/>
      <c r="I34" s="11"/>
      <c r="J34" s="11"/>
      <c r="K34" s="12"/>
      <c r="L34" s="1"/>
      <c r="O34" s="14">
        <v>44987</v>
      </c>
      <c r="P34" s="15">
        <v>25.09419059753418</v>
      </c>
      <c r="Q34" s="15">
        <v>47.417503356933594</v>
      </c>
      <c r="R34" s="15">
        <v>20.452524185180664</v>
      </c>
      <c r="S34" s="15">
        <v>7.012697696685791</v>
      </c>
      <c r="T34" s="15">
        <v>4.172260407358408E-3</v>
      </c>
      <c r="V34" s="14">
        <f t="shared" si="0"/>
        <v>44987</v>
      </c>
      <c r="W34" s="13">
        <v>44.981235504150391</v>
      </c>
      <c r="X34" s="13">
        <v>160.09318542480469</v>
      </c>
      <c r="Y34" s="13">
        <v>25.613277435302734</v>
      </c>
      <c r="Z34" s="13">
        <v>89.929527282714844</v>
      </c>
      <c r="AA34" s="13">
        <v>1.2754261493682861</v>
      </c>
      <c r="AB34" s="13">
        <v>321.70217895507813</v>
      </c>
      <c r="AC34">
        <v>367</v>
      </c>
      <c r="AD34">
        <v>423</v>
      </c>
      <c r="AF34" s="14">
        <f t="shared" si="1"/>
        <v>44987</v>
      </c>
      <c r="AG34" s="13">
        <v>0.3362465500831604</v>
      </c>
      <c r="AH34" s="13">
        <v>2.9047925472259521</v>
      </c>
      <c r="AI34" s="13">
        <v>8.2356542348861694E-2</v>
      </c>
      <c r="AJ34" s="13">
        <v>1.4477977752685547</v>
      </c>
      <c r="AK34" s="13">
        <v>7.6876567618455738E-5</v>
      </c>
      <c r="AL34" s="13">
        <v>4.7719244956970215</v>
      </c>
      <c r="AM34" s="16">
        <v>5.9699997901916504</v>
      </c>
      <c r="AO34" s="13"/>
    </row>
    <row r="35" spans="1:41" s="2" customFormat="1" x14ac:dyDescent="0.2">
      <c r="A35" s="1"/>
      <c r="B35" s="10"/>
      <c r="C35" s="11"/>
      <c r="D35" s="11"/>
      <c r="E35" s="11"/>
      <c r="F35" s="11"/>
      <c r="G35" s="11"/>
      <c r="H35" s="11"/>
      <c r="I35" s="11"/>
      <c r="J35" s="11"/>
      <c r="K35" s="12"/>
      <c r="L35" s="1"/>
      <c r="O35" s="14">
        <v>44988</v>
      </c>
      <c r="P35" s="15">
        <v>24.83967399597168</v>
      </c>
      <c r="Q35" s="15">
        <v>49.355281829833984</v>
      </c>
      <c r="R35" s="15">
        <v>19.070943832397461</v>
      </c>
      <c r="S35" s="15">
        <v>6.7120723724365234</v>
      </c>
      <c r="T35" s="15">
        <v>3.5527679137885571E-3</v>
      </c>
      <c r="V35" s="14">
        <f t="shared" si="0"/>
        <v>44988</v>
      </c>
      <c r="W35" s="13">
        <v>44.542026519775391</v>
      </c>
      <c r="X35" s="13">
        <v>159.78155517578125</v>
      </c>
      <c r="Y35" s="13">
        <v>23.88543701171875</v>
      </c>
      <c r="Z35" s="13">
        <v>85.247383117675781</v>
      </c>
      <c r="AA35" s="13">
        <v>1.0947971343994141</v>
      </c>
      <c r="AB35" s="13">
        <v>314.36419677734375</v>
      </c>
      <c r="AC35">
        <v>370</v>
      </c>
      <c r="AD35">
        <v>419</v>
      </c>
      <c r="AF35" s="14">
        <f t="shared" si="1"/>
        <v>44988</v>
      </c>
      <c r="AG35" s="13">
        <v>0.33283543586730957</v>
      </c>
      <c r="AH35" s="13">
        <v>3.0882220268249512</v>
      </c>
      <c r="AI35" s="13">
        <v>7.6792322099208832E-2</v>
      </c>
      <c r="AJ35" s="13">
        <v>1.4067217111587524</v>
      </c>
      <c r="AK35" s="13">
        <v>6.5394284320063889E-5</v>
      </c>
      <c r="AL35" s="13">
        <v>4.9052839279174805</v>
      </c>
      <c r="AM35">
        <v>5.7899999618530202</v>
      </c>
      <c r="AO35" s="13"/>
    </row>
    <row r="36" spans="1:41" s="2" customFormat="1" x14ac:dyDescent="0.2">
      <c r="A36" s="1"/>
      <c r="B36" s="10"/>
      <c r="C36" s="11"/>
      <c r="D36" s="11"/>
      <c r="E36" s="11"/>
      <c r="F36" s="11"/>
      <c r="G36" s="11"/>
      <c r="H36" s="11"/>
      <c r="I36" s="11"/>
      <c r="J36" s="11"/>
      <c r="K36" s="12"/>
      <c r="L36" s="1"/>
      <c r="O36" s="14">
        <v>44989</v>
      </c>
      <c r="P36" s="15">
        <v>25.467411041259766</v>
      </c>
      <c r="Q36" s="15">
        <v>49.927284240722656</v>
      </c>
      <c r="R36" s="15">
        <v>18.171962738037109</v>
      </c>
      <c r="S36" s="15">
        <v>6.4118361473083496</v>
      </c>
      <c r="T36" s="15">
        <v>2.9479810036718845E-3</v>
      </c>
      <c r="V36" s="14">
        <f t="shared" si="0"/>
        <v>44989</v>
      </c>
      <c r="W36" s="13">
        <v>45.654468536376953</v>
      </c>
      <c r="X36" s="13">
        <v>153.31053161621094</v>
      </c>
      <c r="Y36" s="13">
        <v>22.762104034423828</v>
      </c>
      <c r="Z36" s="13">
        <v>80.404884338378906</v>
      </c>
      <c r="AA36" s="13">
        <v>0.91995251178741455</v>
      </c>
      <c r="AB36" s="13">
        <v>302.86337280273438</v>
      </c>
      <c r="AC36">
        <v>356</v>
      </c>
      <c r="AD36">
        <v>422</v>
      </c>
      <c r="AF36" s="14">
        <f t="shared" si="1"/>
        <v>44989</v>
      </c>
      <c r="AG36" s="13">
        <v>0.3412453830242157</v>
      </c>
      <c r="AH36" s="13">
        <v>3.0439984798431396</v>
      </c>
      <c r="AI36" s="13">
        <v>7.3166072368621826E-2</v>
      </c>
      <c r="AJ36" s="13">
        <v>1.380570650100708</v>
      </c>
      <c r="AK36" s="13">
        <v>5.4161024308996275E-5</v>
      </c>
      <c r="AL36" s="13">
        <v>4.839698314666748</v>
      </c>
      <c r="AM36">
        <v>6.0399999618530202</v>
      </c>
      <c r="AO36" s="13"/>
    </row>
    <row r="37" spans="1:41" s="2" customFormat="1" x14ac:dyDescent="0.2">
      <c r="A37" s="1"/>
      <c r="B37" s="10"/>
      <c r="C37" s="11"/>
      <c r="D37" s="11"/>
      <c r="E37" s="11"/>
      <c r="F37" s="11"/>
      <c r="G37" s="11"/>
      <c r="H37" s="11"/>
      <c r="I37" s="11"/>
      <c r="J37" s="11"/>
      <c r="K37" s="12"/>
      <c r="L37" s="1"/>
      <c r="O37" s="14">
        <v>44990</v>
      </c>
      <c r="P37" s="15">
        <v>26.416692733764648</v>
      </c>
      <c r="Q37" s="15">
        <v>49.754646301269531</v>
      </c>
      <c r="R37" s="15">
        <v>17.71388053894043</v>
      </c>
      <c r="S37" s="15">
        <v>6.0936932563781738</v>
      </c>
      <c r="T37" s="15">
        <v>2.3400536738336086E-3</v>
      </c>
      <c r="V37" s="14">
        <f t="shared" si="0"/>
        <v>44990</v>
      </c>
      <c r="W37" s="13">
        <v>47.328830718994141</v>
      </c>
      <c r="X37" s="13">
        <v>145.621337890625</v>
      </c>
      <c r="Y37" s="13">
        <v>22.190010070800781</v>
      </c>
      <c r="Z37" s="13">
        <v>75.327033996582031</v>
      </c>
      <c r="AA37" s="13">
        <v>0.7437710165977478</v>
      </c>
      <c r="AB37" s="13">
        <v>291.0203857421875</v>
      </c>
      <c r="AC37">
        <v>334</v>
      </c>
      <c r="AD37">
        <v>405</v>
      </c>
      <c r="AF37" s="14">
        <f t="shared" si="1"/>
        <v>44990</v>
      </c>
      <c r="AG37" s="13">
        <v>0.35396409034729004</v>
      </c>
      <c r="AH37" s="13">
        <v>3.002293586730957</v>
      </c>
      <c r="AI37" s="13">
        <v>7.1312539279460907E-2</v>
      </c>
      <c r="AJ37" s="13">
        <v>1.3540123701095581</v>
      </c>
      <c r="AK37" s="13">
        <v>4.2959909478668123E-5</v>
      </c>
      <c r="AL37" s="13">
        <v>4.7823095321655273</v>
      </c>
      <c r="AM37">
        <v>6.1900000572204501</v>
      </c>
      <c r="AO37" s="13"/>
    </row>
    <row r="38" spans="1:41" s="2" customFormat="1" x14ac:dyDescent="0.2">
      <c r="A38" s="1"/>
      <c r="B38" s="10"/>
      <c r="C38" s="11"/>
      <c r="D38" s="11"/>
      <c r="E38" s="11"/>
      <c r="F38" s="11"/>
      <c r="G38" s="11"/>
      <c r="H38" s="11"/>
      <c r="I38" s="11"/>
      <c r="J38" s="11"/>
      <c r="K38" s="12"/>
      <c r="L38" s="1"/>
      <c r="O38" s="14">
        <v>44991</v>
      </c>
      <c r="P38" s="15">
        <v>25.321388244628906</v>
      </c>
      <c r="Q38" s="15">
        <v>52.396282196044922</v>
      </c>
      <c r="R38" s="15">
        <v>16.576253890991211</v>
      </c>
      <c r="S38" s="15">
        <v>5.6864147186279297</v>
      </c>
      <c r="T38" s="15">
        <v>1.9218310480937362E-3</v>
      </c>
      <c r="V38" s="14">
        <f t="shared" ref="V38:V101" si="2">O38</f>
        <v>44991</v>
      </c>
      <c r="W38" s="13">
        <v>45.34747314453125</v>
      </c>
      <c r="X38" s="13">
        <v>145.94088745117188</v>
      </c>
      <c r="Y38" s="13">
        <v>20.765186309814453</v>
      </c>
      <c r="Z38" s="13">
        <v>69.701133728027344</v>
      </c>
      <c r="AA38" s="13">
        <v>0.61803662776947021</v>
      </c>
      <c r="AB38" s="13">
        <v>282.19326782226563</v>
      </c>
      <c r="AC38">
        <v>318</v>
      </c>
      <c r="AD38">
        <v>367</v>
      </c>
      <c r="AF38" s="14">
        <f t="shared" ref="AF38:AF101" si="3">V38</f>
        <v>44991</v>
      </c>
      <c r="AG38" s="13">
        <v>0.33928707242012024</v>
      </c>
      <c r="AH38" s="13">
        <v>3.1048014163970947</v>
      </c>
      <c r="AI38" s="13">
        <v>6.6727831959724426E-2</v>
      </c>
      <c r="AJ38" s="13">
        <v>1.2719119787216187</v>
      </c>
      <c r="AK38" s="13">
        <v>3.4992059227079153E-5</v>
      </c>
      <c r="AL38" s="13">
        <v>4.7834177017211914</v>
      </c>
      <c r="AM38">
        <v>5.96000003814697</v>
      </c>
      <c r="AO38" s="13"/>
    </row>
    <row r="39" spans="1:41" s="2" customFormat="1" x14ac:dyDescent="0.2">
      <c r="A39" s="1"/>
      <c r="B39" s="10"/>
      <c r="C39" s="11"/>
      <c r="D39" s="11"/>
      <c r="E39" s="11"/>
      <c r="F39" s="11"/>
      <c r="G39" s="11"/>
      <c r="H39" s="11"/>
      <c r="I39" s="11"/>
      <c r="J39" s="11"/>
      <c r="K39" s="12"/>
      <c r="L39" s="1"/>
      <c r="O39" s="14">
        <v>44992</v>
      </c>
      <c r="P39" s="15">
        <v>23.605052947998047</v>
      </c>
      <c r="Q39" s="15">
        <v>55.744941711425781</v>
      </c>
      <c r="R39" s="15">
        <v>15.298391342163086</v>
      </c>
      <c r="S39" s="15">
        <v>5.3336372375488281</v>
      </c>
      <c r="T39" s="15">
        <v>1.6566758276894689E-3</v>
      </c>
      <c r="V39" s="14">
        <f t="shared" si="2"/>
        <v>44992</v>
      </c>
      <c r="W39" s="13">
        <v>42.245960235595703</v>
      </c>
      <c r="X39" s="13">
        <v>147.26704406738281</v>
      </c>
      <c r="Y39" s="13">
        <v>19.163955688476563</v>
      </c>
      <c r="Z39" s="13">
        <v>65.022720336914063</v>
      </c>
      <c r="AA39" s="13">
        <v>0.53567957878112793</v>
      </c>
      <c r="AB39" s="13">
        <v>274.071533203125</v>
      </c>
      <c r="AC39">
        <v>321</v>
      </c>
      <c r="AD39">
        <v>359</v>
      </c>
      <c r="AF39" s="14">
        <f t="shared" si="3"/>
        <v>44992</v>
      </c>
      <c r="AG39" s="13">
        <v>0.31628882884979248</v>
      </c>
      <c r="AH39" s="13">
        <v>3.2393178939819336</v>
      </c>
      <c r="AI39" s="13">
        <v>6.1584208160638809E-2</v>
      </c>
      <c r="AJ39" s="13">
        <v>1.1787149906158447</v>
      </c>
      <c r="AK39" s="13">
        <v>3.0201821573427878E-5</v>
      </c>
      <c r="AL39" s="13">
        <v>4.7965388298034668</v>
      </c>
      <c r="AM39">
        <v>5.8600001335143999</v>
      </c>
      <c r="AO39" s="13"/>
    </row>
    <row r="40" spans="1:41" s="2" customFormat="1" x14ac:dyDescent="0.2">
      <c r="A40" s="1"/>
      <c r="B40" s="10"/>
      <c r="C40" s="11"/>
      <c r="D40" s="11"/>
      <c r="E40" s="11"/>
      <c r="F40" s="11"/>
      <c r="G40" s="11"/>
      <c r="H40" s="11"/>
      <c r="I40" s="11"/>
      <c r="J40" s="11"/>
      <c r="K40" s="12"/>
      <c r="L40" s="1"/>
      <c r="O40" s="14">
        <v>44993</v>
      </c>
      <c r="P40" s="15">
        <v>22.85175895690918</v>
      </c>
      <c r="Q40" s="15">
        <v>57.192646026611328</v>
      </c>
      <c r="R40" s="15">
        <v>14.769088745117188</v>
      </c>
      <c r="S40" s="15">
        <v>5.1696720123291016</v>
      </c>
      <c r="T40" s="15">
        <v>1.4796932227909565E-3</v>
      </c>
      <c r="V40" s="14">
        <f t="shared" si="2"/>
        <v>44993</v>
      </c>
      <c r="W40" s="13">
        <v>40.830081939697266</v>
      </c>
      <c r="X40" s="13">
        <v>149.00132751464844</v>
      </c>
      <c r="Y40" s="13">
        <v>18.49962043762207</v>
      </c>
      <c r="Z40" s="13">
        <v>62.688014984130859</v>
      </c>
      <c r="AA40" s="13">
        <v>0.48108890652656555</v>
      </c>
      <c r="AB40" s="13">
        <v>271.34710693359375</v>
      </c>
      <c r="AC40">
        <v>336</v>
      </c>
      <c r="AD40">
        <v>351</v>
      </c>
      <c r="AF40" s="14">
        <f t="shared" si="3"/>
        <v>44993</v>
      </c>
      <c r="AG40" s="13">
        <v>0.30619406700134277</v>
      </c>
      <c r="AH40" s="13">
        <v>3.2683029174804688</v>
      </c>
      <c r="AI40" s="13">
        <v>5.9456698596477509E-2</v>
      </c>
      <c r="AJ40" s="13">
        <v>1.1292510032653809</v>
      </c>
      <c r="AK40" s="13">
        <v>2.5893239580909722E-5</v>
      </c>
      <c r="AL40" s="13">
        <v>4.7637958526611328</v>
      </c>
      <c r="AM40">
        <v>5.8499999046325604</v>
      </c>
      <c r="AO40" s="13"/>
    </row>
    <row r="41" spans="1:41" s="2" customFormat="1" x14ac:dyDescent="0.2">
      <c r="A41" s="1"/>
      <c r="B41" s="10"/>
      <c r="C41" s="11"/>
      <c r="D41" s="11"/>
      <c r="E41" s="11"/>
      <c r="F41" s="11"/>
      <c r="G41" s="11"/>
      <c r="H41" s="11"/>
      <c r="I41" s="11"/>
      <c r="J41" s="11"/>
      <c r="K41" s="12"/>
      <c r="L41" s="1"/>
      <c r="O41" s="14">
        <v>44994</v>
      </c>
      <c r="P41" s="15">
        <v>21.679618835449219</v>
      </c>
      <c r="Q41" s="15">
        <v>59.187629699707031</v>
      </c>
      <c r="R41" s="15">
        <v>14.176532745361328</v>
      </c>
      <c r="S41" s="15">
        <v>4.9408044815063477</v>
      </c>
      <c r="T41" s="15">
        <v>1.2931656092405319E-3</v>
      </c>
      <c r="V41" s="14">
        <f t="shared" si="2"/>
        <v>44994</v>
      </c>
      <c r="W41" s="13">
        <v>38.627799987792969</v>
      </c>
      <c r="X41" s="13">
        <v>152.42987060546875</v>
      </c>
      <c r="Y41" s="13">
        <v>17.755609512329102</v>
      </c>
      <c r="Z41" s="13">
        <v>59.673877716064453</v>
      </c>
      <c r="AA41" s="13">
        <v>0.42209410667419434</v>
      </c>
      <c r="AB41" s="13">
        <v>268.76950073242188</v>
      </c>
      <c r="AC41">
        <v>315</v>
      </c>
      <c r="AD41">
        <v>349</v>
      </c>
      <c r="AF41" s="14">
        <f t="shared" si="3"/>
        <v>44994</v>
      </c>
      <c r="AG41" s="13">
        <v>0.29048824310302734</v>
      </c>
      <c r="AH41" s="13">
        <v>3.3414385318756104</v>
      </c>
      <c r="AI41" s="13">
        <v>5.7074315845966339E-2</v>
      </c>
      <c r="AJ41" s="13">
        <v>1.0685355663299561</v>
      </c>
      <c r="AK41" s="13">
        <v>2.2143447495182045E-5</v>
      </c>
      <c r="AL41" s="13">
        <v>4.7580742835998535</v>
      </c>
      <c r="AM41">
        <v>5.9099998474120996</v>
      </c>
      <c r="AO41" s="13"/>
    </row>
    <row r="42" spans="1:41" s="2" customFormat="1" ht="9.75" customHeight="1" x14ac:dyDescent="0.2">
      <c r="A42" s="1"/>
      <c r="B42" s="10"/>
      <c r="C42" s="11"/>
      <c r="D42" s="11"/>
      <c r="E42" s="11"/>
      <c r="F42" s="11"/>
      <c r="G42" s="11"/>
      <c r="H42" s="11"/>
      <c r="I42" s="11"/>
      <c r="J42" s="11"/>
      <c r="K42" s="12"/>
      <c r="L42" s="1"/>
      <c r="O42" s="14">
        <v>44995</v>
      </c>
      <c r="P42" s="15">
        <v>20.487377166748047</v>
      </c>
      <c r="Q42" s="15">
        <v>61.052627563476563</v>
      </c>
      <c r="R42" s="15">
        <v>13.727056503295898</v>
      </c>
      <c r="S42" s="15">
        <v>4.7189154624938965</v>
      </c>
      <c r="T42" s="15">
        <v>1.1277160374447703E-3</v>
      </c>
      <c r="V42" s="14">
        <f t="shared" si="2"/>
        <v>44995</v>
      </c>
      <c r="W42" s="13">
        <v>36.328887939453125</v>
      </c>
      <c r="X42" s="13">
        <v>153.18733215332031</v>
      </c>
      <c r="Y42" s="13">
        <v>17.190507888793945</v>
      </c>
      <c r="Z42" s="13">
        <v>56.840888977050781</v>
      </c>
      <c r="AA42" s="13">
        <v>0.36871179938316345</v>
      </c>
      <c r="AB42" s="13">
        <v>263.78961181640625</v>
      </c>
      <c r="AC42">
        <v>297</v>
      </c>
      <c r="AD42">
        <v>322</v>
      </c>
      <c r="AF42" s="14">
        <f t="shared" si="3"/>
        <v>44995</v>
      </c>
      <c r="AG42" s="13">
        <v>0.27451354265213013</v>
      </c>
      <c r="AH42" s="13">
        <v>3.3882312774658203</v>
      </c>
      <c r="AI42" s="13">
        <v>5.5267676711082458E-2</v>
      </c>
      <c r="AJ42" s="13">
        <v>1.0107816457748413</v>
      </c>
      <c r="AK42" s="13">
        <v>1.9183498807251453E-5</v>
      </c>
      <c r="AL42" s="13">
        <v>4.7292780876159668</v>
      </c>
      <c r="AM42">
        <v>6.0999999046325604</v>
      </c>
      <c r="AO42" s="13"/>
    </row>
    <row r="43" spans="1:41" s="2" customFormat="1" x14ac:dyDescent="0.2">
      <c r="A43" s="1"/>
      <c r="B43" s="10"/>
      <c r="C43" s="11"/>
      <c r="D43" s="11"/>
      <c r="E43" s="11"/>
      <c r="F43" s="11"/>
      <c r="G43" s="11"/>
      <c r="H43" s="11"/>
      <c r="I43" s="11"/>
      <c r="J43" s="11"/>
      <c r="K43" s="12"/>
      <c r="L43" s="1"/>
      <c r="O43" s="14">
        <v>44996</v>
      </c>
      <c r="P43" s="15">
        <v>17.471405029296875</v>
      </c>
      <c r="Q43" s="15">
        <v>66.216758728027344</v>
      </c>
      <c r="R43" s="15">
        <v>12.149043083190918</v>
      </c>
      <c r="S43" s="15">
        <v>4.1512331962585449</v>
      </c>
      <c r="T43" s="15">
        <v>8.3698413800448179E-4</v>
      </c>
      <c r="V43" s="14">
        <f t="shared" si="2"/>
        <v>44996</v>
      </c>
      <c r="W43" s="13">
        <v>30.847919464111328</v>
      </c>
      <c r="X43" s="13">
        <v>155.32412719726563</v>
      </c>
      <c r="Y43" s="13">
        <v>15.212507247924805</v>
      </c>
      <c r="Z43" s="13">
        <v>49.897491455078125</v>
      </c>
      <c r="AA43" s="13">
        <v>0.27671733498573303</v>
      </c>
      <c r="AB43" s="13">
        <v>251.45396423339844</v>
      </c>
      <c r="AC43">
        <v>283</v>
      </c>
      <c r="AD43">
        <v>337</v>
      </c>
      <c r="AF43" s="14">
        <f t="shared" si="3"/>
        <v>44996</v>
      </c>
      <c r="AG43" s="13">
        <v>0.23410192131996155</v>
      </c>
      <c r="AH43" s="13">
        <v>3.6025445461273193</v>
      </c>
      <c r="AI43" s="13">
        <v>4.8915509134531021E-2</v>
      </c>
      <c r="AJ43" s="13">
        <v>0.87989658117294312</v>
      </c>
      <c r="AK43" s="13">
        <v>1.4243814803194255E-5</v>
      </c>
      <c r="AL43" s="13">
        <v>4.7658543586730957</v>
      </c>
      <c r="AM43">
        <v>5.6999998092651296</v>
      </c>
      <c r="AO43" s="13"/>
    </row>
    <row r="44" spans="1:41" s="2" customFormat="1" x14ac:dyDescent="0.2">
      <c r="A44" s="1"/>
      <c r="B44" s="10"/>
      <c r="C44" s="11"/>
      <c r="D44" s="11"/>
      <c r="E44" s="11"/>
      <c r="F44" s="11"/>
      <c r="G44" s="11"/>
      <c r="H44" s="11"/>
      <c r="I44" s="11"/>
      <c r="J44" s="11"/>
      <c r="K44" s="12"/>
      <c r="L44" s="1"/>
      <c r="O44" s="14">
        <v>44997</v>
      </c>
      <c r="P44" s="15">
        <v>15.320323944091797</v>
      </c>
      <c r="Q44" s="15">
        <v>69.393135070800781</v>
      </c>
      <c r="R44" s="15">
        <v>11.322554588317871</v>
      </c>
      <c r="S44" s="15">
        <v>3.9540741443634033</v>
      </c>
      <c r="T44" s="15">
        <v>7.4311339994892478E-4</v>
      </c>
      <c r="V44" s="14">
        <f t="shared" si="2"/>
        <v>44997</v>
      </c>
      <c r="W44" s="13">
        <v>26.888158798217773</v>
      </c>
      <c r="X44" s="13">
        <v>158.55767822265625</v>
      </c>
      <c r="Y44" s="13">
        <v>14.175521850585938</v>
      </c>
      <c r="Z44" s="13">
        <v>47.717308044433594</v>
      </c>
      <c r="AA44" s="13">
        <v>0.24381521344184875</v>
      </c>
      <c r="AB44" s="13">
        <v>247.49319458007813</v>
      </c>
      <c r="AC44">
        <v>286</v>
      </c>
      <c r="AD44">
        <v>353</v>
      </c>
      <c r="AF44" s="14">
        <f t="shared" si="3"/>
        <v>44997</v>
      </c>
      <c r="AG44" s="13">
        <v>0.20527878403663635</v>
      </c>
      <c r="AH44" s="13">
        <v>3.8089287281036377</v>
      </c>
      <c r="AI44" s="13">
        <v>4.5583914965391159E-2</v>
      </c>
      <c r="AJ44" s="13">
        <v>0.79818665981292725</v>
      </c>
      <c r="AK44" s="13">
        <v>1.3176836546335835E-5</v>
      </c>
      <c r="AL44" s="13">
        <v>4.8583178520202637</v>
      </c>
      <c r="AM44">
        <v>5.7199997901916504</v>
      </c>
      <c r="AO44" s="13"/>
    </row>
    <row r="45" spans="1:41" s="2" customFormat="1" x14ac:dyDescent="0.2">
      <c r="A45" s="1"/>
      <c r="B45" s="10"/>
      <c r="C45" s="11"/>
      <c r="D45" s="11"/>
      <c r="E45" s="11"/>
      <c r="F45" s="11"/>
      <c r="G45" s="11"/>
      <c r="H45" s="11"/>
      <c r="I45" s="11"/>
      <c r="J45" s="11"/>
      <c r="K45" s="12"/>
      <c r="L45" s="1"/>
      <c r="O45" s="14">
        <v>44998</v>
      </c>
      <c r="P45" s="15">
        <v>12.482927322387695</v>
      </c>
      <c r="Q45" s="15">
        <v>73.902091979980469</v>
      </c>
      <c r="R45" s="15">
        <v>10.116678237915039</v>
      </c>
      <c r="S45" s="15">
        <v>3.4904549121856689</v>
      </c>
      <c r="T45" s="15">
        <v>5.8726250426843762E-4</v>
      </c>
      <c r="V45" s="14">
        <f t="shared" si="2"/>
        <v>44998</v>
      </c>
      <c r="W45" s="13">
        <v>21.794040679931641</v>
      </c>
      <c r="X45" s="13">
        <v>163.94828796386719</v>
      </c>
      <c r="Y45" s="13">
        <v>12.663552284240723</v>
      </c>
      <c r="Z45" s="13">
        <v>42.275943756103516</v>
      </c>
      <c r="AA45" s="13">
        <v>0.19365702569484711</v>
      </c>
      <c r="AB45" s="13">
        <v>240.80467224121094</v>
      </c>
      <c r="AC45">
        <v>265</v>
      </c>
      <c r="AD45">
        <v>338</v>
      </c>
      <c r="AF45" s="14">
        <f t="shared" si="3"/>
        <v>44998</v>
      </c>
      <c r="AG45" s="13">
        <v>0.16726025938987732</v>
      </c>
      <c r="AH45" s="13">
        <v>4.1885981559753418</v>
      </c>
      <c r="AI45" s="13">
        <v>4.072309285402298E-2</v>
      </c>
      <c r="AJ45" s="13">
        <v>0.67630285024642944</v>
      </c>
      <c r="AK45" s="13">
        <v>1.0582793038338423E-5</v>
      </c>
      <c r="AL45" s="13">
        <v>5.0731563568115234</v>
      </c>
      <c r="AM45">
        <v>5.9400000572204501</v>
      </c>
      <c r="AO45" s="13"/>
    </row>
    <row r="46" spans="1:41" s="2" customFormat="1" x14ac:dyDescent="0.2">
      <c r="A46" s="1"/>
      <c r="B46" s="10"/>
      <c r="C46" s="11"/>
      <c r="D46" s="11"/>
      <c r="E46" s="11"/>
      <c r="F46" s="11"/>
      <c r="G46" s="11"/>
      <c r="H46" s="11"/>
      <c r="I46" s="11"/>
      <c r="J46" s="11"/>
      <c r="K46" s="12"/>
      <c r="L46" s="1"/>
      <c r="O46" s="14">
        <v>44999</v>
      </c>
      <c r="P46" s="15">
        <v>9.325103759765625</v>
      </c>
      <c r="Q46" s="15">
        <v>79.530082702636719</v>
      </c>
      <c r="R46" s="15">
        <v>8.4030933380126953</v>
      </c>
      <c r="S46" s="15">
        <v>2.7360401153564453</v>
      </c>
      <c r="T46" s="15">
        <v>4.331120871938765E-4</v>
      </c>
      <c r="V46" s="14">
        <f t="shared" si="2"/>
        <v>44999</v>
      </c>
      <c r="W46" s="13">
        <v>16.203619003295898</v>
      </c>
      <c r="X46" s="13">
        <v>167.3900146484375</v>
      </c>
      <c r="Y46" s="13">
        <v>10.516742706298828</v>
      </c>
      <c r="Z46" s="13">
        <v>33.222530364990234</v>
      </c>
      <c r="AA46" s="13">
        <v>0.1429208517074585</v>
      </c>
      <c r="AB46" s="13">
        <v>227.42433166503906</v>
      </c>
      <c r="AC46">
        <v>250</v>
      </c>
      <c r="AD46">
        <v>318</v>
      </c>
      <c r="AF46" s="14">
        <f t="shared" si="3"/>
        <v>44999</v>
      </c>
      <c r="AG46" s="13">
        <v>0.1249484121799469</v>
      </c>
      <c r="AH46" s="13">
        <v>4.5705246925354004</v>
      </c>
      <c r="AI46" s="13">
        <v>3.3819008618593216E-2</v>
      </c>
      <c r="AJ46" s="13">
        <v>0.52171826362609863</v>
      </c>
      <c r="AK46" s="13">
        <v>7.8140192272257991E-6</v>
      </c>
      <c r="AL46" s="13">
        <v>5.2512111663818359</v>
      </c>
      <c r="AM46">
        <v>5.9000000953674299</v>
      </c>
      <c r="AO46" s="13"/>
    </row>
    <row r="47" spans="1:41" s="2" customFormat="1" x14ac:dyDescent="0.2">
      <c r="A47" s="1"/>
      <c r="B47" s="10"/>
      <c r="C47" s="11"/>
      <c r="D47" s="11"/>
      <c r="E47" s="11"/>
      <c r="F47" s="11"/>
      <c r="G47" s="11"/>
      <c r="H47" s="11"/>
      <c r="I47" s="11"/>
      <c r="J47" s="11"/>
      <c r="K47" s="12"/>
      <c r="L47" s="1"/>
      <c r="O47" s="14">
        <v>45000</v>
      </c>
      <c r="P47" s="15">
        <v>5.6104350090026855</v>
      </c>
      <c r="Q47" s="15">
        <v>87.078125</v>
      </c>
      <c r="R47" s="15">
        <v>5.4794368743896484</v>
      </c>
      <c r="S47" s="15">
        <v>1.8286781311035156</v>
      </c>
      <c r="T47" s="15">
        <v>2.5811447994783521E-4</v>
      </c>
      <c r="V47" s="14">
        <f t="shared" si="2"/>
        <v>45000</v>
      </c>
      <c r="W47" s="13">
        <v>9.7315549850463867</v>
      </c>
      <c r="X47" s="13">
        <v>172.04547119140625</v>
      </c>
      <c r="Y47" s="13">
        <v>6.8569903373718262</v>
      </c>
      <c r="Z47" s="13">
        <v>22.338499069213867</v>
      </c>
      <c r="AA47" s="13">
        <v>8.5300296545028687E-2</v>
      </c>
      <c r="AB47" s="13">
        <v>211.02703857421875</v>
      </c>
      <c r="AC47">
        <v>222</v>
      </c>
      <c r="AD47">
        <v>293</v>
      </c>
      <c r="AF47" s="14">
        <f t="shared" si="3"/>
        <v>45000</v>
      </c>
      <c r="AG47" s="13">
        <v>7.5174428522586823E-2</v>
      </c>
      <c r="AH47" s="13">
        <v>5.4135675430297852</v>
      </c>
      <c r="AI47" s="13">
        <v>2.2049736231565475E-2</v>
      </c>
      <c r="AJ47" s="13">
        <v>0.33162644505500793</v>
      </c>
      <c r="AK47" s="13">
        <v>4.6507670958817471E-6</v>
      </c>
      <c r="AL47" s="13">
        <v>5.8425412178039551</v>
      </c>
      <c r="AM47">
        <v>6.4800000190734801</v>
      </c>
      <c r="AO47" s="13"/>
    </row>
    <row r="48" spans="1:41" s="2" customFormat="1" x14ac:dyDescent="0.2">
      <c r="A48" s="1"/>
      <c r="B48" s="10"/>
      <c r="C48" s="11"/>
      <c r="D48" s="11"/>
      <c r="E48" s="11"/>
      <c r="F48" s="11"/>
      <c r="G48" s="11"/>
      <c r="H48" s="11"/>
      <c r="I48" s="11"/>
      <c r="J48" s="11"/>
      <c r="K48" s="12"/>
      <c r="L48" s="1"/>
      <c r="O48" s="14">
        <v>45001</v>
      </c>
      <c r="P48" s="15">
        <v>2.9973478317260742</v>
      </c>
      <c r="Q48" s="15">
        <v>92.837623596191406</v>
      </c>
      <c r="R48" s="15">
        <v>3.0337340831756592</v>
      </c>
      <c r="S48" s="15">
        <v>1.1295502185821533</v>
      </c>
      <c r="T48" s="15">
        <v>1.3703069998882711E-4</v>
      </c>
      <c r="V48" s="14">
        <f t="shared" si="2"/>
        <v>45001</v>
      </c>
      <c r="W48" s="13">
        <v>5.1983766555786133</v>
      </c>
      <c r="X48" s="13">
        <v>170.34159851074219</v>
      </c>
      <c r="Y48" s="13">
        <v>3.7962882518768311</v>
      </c>
      <c r="Z48" s="13">
        <v>13.944357872009277</v>
      </c>
      <c r="AA48" s="13">
        <v>4.5345183461904526E-2</v>
      </c>
      <c r="AB48" s="13">
        <v>193.30949401855469</v>
      </c>
      <c r="AC48">
        <v>195</v>
      </c>
      <c r="AD48">
        <v>249</v>
      </c>
      <c r="AF48" s="14">
        <f t="shared" si="3"/>
        <v>45001</v>
      </c>
      <c r="AG48" s="13">
        <v>4.016079381108284E-2</v>
      </c>
      <c r="AH48" s="13">
        <v>6.1169872283935547</v>
      </c>
      <c r="AI48" s="13">
        <v>1.220677699893713E-2</v>
      </c>
      <c r="AJ48" s="13">
        <v>0.18876908719539642</v>
      </c>
      <c r="AK48" s="13">
        <v>2.4797573132673278E-6</v>
      </c>
      <c r="AL48" s="13">
        <v>6.358191967010498</v>
      </c>
      <c r="AM48">
        <v>6.8499999046325604</v>
      </c>
      <c r="AO48" s="13"/>
    </row>
    <row r="49" spans="1:41" s="2" customFormat="1" x14ac:dyDescent="0.2">
      <c r="A49" s="1"/>
      <c r="B49" s="10"/>
      <c r="C49" s="11"/>
      <c r="D49" s="11"/>
      <c r="E49" s="11"/>
      <c r="F49" s="11"/>
      <c r="G49" s="11"/>
      <c r="H49" s="11"/>
      <c r="I49" s="11"/>
      <c r="J49" s="11"/>
      <c r="K49" s="12"/>
      <c r="L49" s="1"/>
      <c r="O49" s="14">
        <v>45002</v>
      </c>
      <c r="P49" s="15">
        <v>1.726227879524231</v>
      </c>
      <c r="Q49" s="15">
        <v>95.757736206054688</v>
      </c>
      <c r="R49" s="15">
        <v>1.7504833936691284</v>
      </c>
      <c r="S49" s="15">
        <v>0.76458406448364258</v>
      </c>
      <c r="T49" s="15">
        <v>7.8842182119842619E-5</v>
      </c>
      <c r="V49" s="14">
        <f t="shared" si="2"/>
        <v>45002</v>
      </c>
      <c r="W49" s="13">
        <v>2.9938960075378418</v>
      </c>
      <c r="X49" s="13">
        <v>165.27626037597656</v>
      </c>
      <c r="Y49" s="13">
        <v>2.1904780864715576</v>
      </c>
      <c r="Z49" s="13">
        <v>9.5788898468017578</v>
      </c>
      <c r="AA49" s="13">
        <v>2.610236220061779E-2</v>
      </c>
      <c r="AB49" s="13">
        <v>180.05612182617188</v>
      </c>
      <c r="AC49">
        <v>192</v>
      </c>
      <c r="AD49">
        <v>221</v>
      </c>
      <c r="AF49" s="14">
        <f t="shared" si="3"/>
        <v>45002</v>
      </c>
      <c r="AG49" s="13">
        <v>2.3128999397158623E-2</v>
      </c>
      <c r="AH49" s="13">
        <v>6.3877162933349609</v>
      </c>
      <c r="AI49" s="13">
        <v>7.0430734194815159E-3</v>
      </c>
      <c r="AJ49" s="13">
        <v>0.11542207002639771</v>
      </c>
      <c r="AK49" s="13">
        <v>1.4266911421145778E-6</v>
      </c>
      <c r="AL49" s="13">
        <v>6.533350944519043</v>
      </c>
      <c r="AM49">
        <v>6.3200001716613698</v>
      </c>
      <c r="AO49" s="13"/>
    </row>
    <row r="50" spans="1:41" s="2" customFormat="1" x14ac:dyDescent="0.2">
      <c r="A50" s="1"/>
      <c r="B50" s="10"/>
      <c r="C50" s="11"/>
      <c r="D50" s="11"/>
      <c r="E50" s="11"/>
      <c r="F50" s="11"/>
      <c r="G50" s="11"/>
      <c r="H50" s="11"/>
      <c r="I50" s="11"/>
      <c r="J50" s="11"/>
      <c r="K50" s="12"/>
      <c r="L50" s="1"/>
      <c r="O50" s="14">
        <v>45003</v>
      </c>
      <c r="P50" s="15">
        <v>1.0248246192932129</v>
      </c>
      <c r="Q50" s="15">
        <v>97.376884460449219</v>
      </c>
      <c r="R50" s="15">
        <v>1.0392245054244995</v>
      </c>
      <c r="S50" s="15">
        <v>0.5585142970085144</v>
      </c>
      <c r="T50" s="15">
        <v>4.6806915634078905E-5</v>
      </c>
      <c r="V50" s="14">
        <f t="shared" si="2"/>
        <v>45003</v>
      </c>
      <c r="W50" s="13">
        <v>1.7774120569229126</v>
      </c>
      <c r="X50" s="13">
        <v>161.43571472167969</v>
      </c>
      <c r="Y50" s="13">
        <v>1.3004400730133057</v>
      </c>
      <c r="Z50" s="13">
        <v>7.118802547454834</v>
      </c>
      <c r="AA50" s="13">
        <v>1.549641415476799E-2</v>
      </c>
      <c r="AB50" s="13">
        <v>171.64224243164063</v>
      </c>
      <c r="AC50">
        <v>194</v>
      </c>
      <c r="AD50">
        <v>207</v>
      </c>
      <c r="AF50" s="14">
        <f t="shared" si="3"/>
        <v>45003</v>
      </c>
      <c r="AG50" s="13">
        <v>1.3731192797422409E-2</v>
      </c>
      <c r="AH50" s="13">
        <v>6.3789353370666504</v>
      </c>
      <c r="AI50" s="13">
        <v>4.1813221760094166E-3</v>
      </c>
      <c r="AJ50" s="13">
        <v>7.4441239237785339E-2</v>
      </c>
      <c r="AK50" s="13">
        <v>8.4699598801307729E-7</v>
      </c>
      <c r="AL50" s="13">
        <v>6.4713134765625</v>
      </c>
      <c r="AM50">
        <v>6.0500001907348597</v>
      </c>
      <c r="AO50" s="13"/>
    </row>
    <row r="51" spans="1:41" s="2" customFormat="1" x14ac:dyDescent="0.2">
      <c r="A51" s="1"/>
      <c r="B51" s="10"/>
      <c r="C51" s="11"/>
      <c r="D51" s="11"/>
      <c r="E51" s="11"/>
      <c r="F51" s="11"/>
      <c r="G51" s="11"/>
      <c r="H51" s="11"/>
      <c r="I51" s="11"/>
      <c r="J51" s="11"/>
      <c r="K51" s="12"/>
      <c r="L51" s="1"/>
      <c r="O51" s="14">
        <v>45004</v>
      </c>
      <c r="P51" s="15">
        <v>0.60681992769241333</v>
      </c>
      <c r="Q51" s="15">
        <v>98.34466552734375</v>
      </c>
      <c r="R51" s="15">
        <v>0.61534643173217773</v>
      </c>
      <c r="S51" s="15">
        <v>0.43287801742553711</v>
      </c>
      <c r="T51" s="15">
        <v>2.7715348551282659E-5</v>
      </c>
      <c r="V51" s="14">
        <f t="shared" si="2"/>
        <v>45004</v>
      </c>
      <c r="W51" s="13">
        <v>1.0524426698684692</v>
      </c>
      <c r="X51" s="13">
        <v>159.95965576171875</v>
      </c>
      <c r="Y51" s="13">
        <v>0.77001756429672241</v>
      </c>
      <c r="Z51" s="13">
        <v>5.6137690544128418</v>
      </c>
      <c r="AA51" s="13">
        <v>9.1757504269480705E-3</v>
      </c>
      <c r="AB51" s="13">
        <v>167.40171813964844</v>
      </c>
      <c r="AC51">
        <v>186</v>
      </c>
      <c r="AD51">
        <v>200</v>
      </c>
      <c r="AF51" s="14">
        <f t="shared" si="3"/>
        <v>45004</v>
      </c>
      <c r="AG51" s="13">
        <v>8.1305243074893951E-3</v>
      </c>
      <c r="AH51" s="13">
        <v>6.2713627815246582</v>
      </c>
      <c r="AI51" s="13">
        <v>2.4758477229624987E-3</v>
      </c>
      <c r="AJ51" s="13">
        <v>4.9912035465240479E-2</v>
      </c>
      <c r="AK51" s="13">
        <v>5.0152391395386076E-7</v>
      </c>
      <c r="AL51" s="13">
        <v>6.3318963050842285</v>
      </c>
      <c r="AM51">
        <v>5.7399997711181596</v>
      </c>
      <c r="AO51" s="13"/>
    </row>
    <row r="52" spans="1:41" s="2" customFormat="1" x14ac:dyDescent="0.2">
      <c r="A52" s="1"/>
      <c r="B52" s="10"/>
      <c r="C52" s="11"/>
      <c r="D52" s="11"/>
      <c r="E52" s="11"/>
      <c r="F52" s="11"/>
      <c r="G52" s="11"/>
      <c r="H52" s="11"/>
      <c r="I52" s="11"/>
      <c r="J52" s="11"/>
      <c r="K52" s="12"/>
      <c r="L52" s="1"/>
      <c r="O52" s="14">
        <v>45005</v>
      </c>
      <c r="P52" s="15">
        <v>0.37026458978652954</v>
      </c>
      <c r="Q52" s="15">
        <v>98.891059875488281</v>
      </c>
      <c r="R52" s="15">
        <v>0.3754672110080719</v>
      </c>
      <c r="S52" s="15">
        <v>0.36308568716049194</v>
      </c>
      <c r="T52" s="15">
        <v>1.6911131751840003E-5</v>
      </c>
      <c r="V52" s="14">
        <f t="shared" si="2"/>
        <v>45005</v>
      </c>
      <c r="W52" s="13">
        <v>0.64217108488082886</v>
      </c>
      <c r="X52" s="13">
        <v>158.878662109375</v>
      </c>
      <c r="Y52" s="13">
        <v>0.46984320878982544</v>
      </c>
      <c r="Z52" s="13">
        <v>4.784393310546875</v>
      </c>
      <c r="AA52" s="13">
        <v>5.5987900123000145E-3</v>
      </c>
      <c r="AB52" s="13">
        <v>164.77862548828125</v>
      </c>
      <c r="AC52">
        <v>183</v>
      </c>
      <c r="AD52">
        <v>189</v>
      </c>
      <c r="AF52" s="14">
        <f t="shared" si="3"/>
        <v>45005</v>
      </c>
      <c r="AG52" s="13">
        <v>4.9610189162194729E-3</v>
      </c>
      <c r="AH52" s="13">
        <v>6.1819849014282227</v>
      </c>
      <c r="AI52" s="13">
        <v>1.5106931095942855E-3</v>
      </c>
      <c r="AJ52" s="13">
        <v>3.6049794405698776E-2</v>
      </c>
      <c r="AK52" s="13">
        <v>3.0601589173784305E-7</v>
      </c>
      <c r="AL52" s="13">
        <v>6.224515438079834</v>
      </c>
      <c r="AM52">
        <v>5.6100001335143999</v>
      </c>
      <c r="AO52" s="13"/>
    </row>
    <row r="53" spans="1:41" s="2" customFormat="1" x14ac:dyDescent="0.2">
      <c r="A53" s="1"/>
      <c r="B53" s="10"/>
      <c r="C53" s="11"/>
      <c r="D53" s="11"/>
      <c r="E53" s="11"/>
      <c r="F53" s="11"/>
      <c r="G53" s="11"/>
      <c r="H53" s="11"/>
      <c r="I53" s="11"/>
      <c r="J53" s="11"/>
      <c r="K53" s="12"/>
      <c r="L53" s="1"/>
      <c r="O53" s="14">
        <v>45006</v>
      </c>
      <c r="P53" s="15">
        <v>0.22832398116588593</v>
      </c>
      <c r="Q53" s="15">
        <v>99.218193054199219</v>
      </c>
      <c r="R53" s="15">
        <v>0.23153218626976013</v>
      </c>
      <c r="S53" s="15">
        <v>0.32194074988365173</v>
      </c>
      <c r="T53" s="15">
        <v>1.0428264431538992E-5</v>
      </c>
      <c r="V53" s="14">
        <f t="shared" si="2"/>
        <v>45006</v>
      </c>
      <c r="W53" s="13">
        <v>0.3959953784942627</v>
      </c>
      <c r="X53" s="13">
        <v>157.56379699707031</v>
      </c>
      <c r="Y53" s="13">
        <v>0.28972923755645752</v>
      </c>
      <c r="Z53" s="13">
        <v>4.2973742485046387</v>
      </c>
      <c r="AA53" s="13">
        <v>3.4525052178651094E-3</v>
      </c>
      <c r="AB53" s="13">
        <v>162.54908752441406</v>
      </c>
      <c r="AC53">
        <v>184</v>
      </c>
      <c r="AD53">
        <v>181</v>
      </c>
      <c r="AF53" s="14">
        <f t="shared" si="3"/>
        <v>45006</v>
      </c>
      <c r="AG53" s="13">
        <v>3.0592167750000954E-3</v>
      </c>
      <c r="AH53" s="13">
        <v>6.2130274772644043</v>
      </c>
      <c r="AI53" s="13">
        <v>9.3157024821266532E-4</v>
      </c>
      <c r="AJ53" s="13">
        <v>2.7756387367844582E-2</v>
      </c>
      <c r="AK53" s="13">
        <v>1.8870497342504677E-7</v>
      </c>
      <c r="AL53" s="13">
        <v>6.2447805404663086</v>
      </c>
      <c r="AM53">
        <v>6.3400001525878897</v>
      </c>
      <c r="AO53" s="13"/>
    </row>
    <row r="54" spans="1:41" s="2" customFormat="1" x14ac:dyDescent="0.2">
      <c r="A54" s="1"/>
      <c r="B54" s="10"/>
      <c r="C54" s="11"/>
      <c r="D54" s="11"/>
      <c r="E54" s="11"/>
      <c r="F54" s="11"/>
      <c r="G54" s="11"/>
      <c r="H54" s="11"/>
      <c r="I54" s="11"/>
      <c r="J54" s="11"/>
      <c r="K54" s="12"/>
      <c r="L54" s="1"/>
      <c r="O54" s="14">
        <v>45007</v>
      </c>
      <c r="P54" s="15">
        <v>0.13981993496417999</v>
      </c>
      <c r="Q54" s="15">
        <v>99.421791076660156</v>
      </c>
      <c r="R54" s="15">
        <v>0.14178456366062164</v>
      </c>
      <c r="S54" s="15">
        <v>0.2966773509979248</v>
      </c>
      <c r="T54" s="15">
        <v>6.3860097725410014E-6</v>
      </c>
      <c r="V54" s="14">
        <f t="shared" si="2"/>
        <v>45007</v>
      </c>
      <c r="W54" s="13">
        <v>0.24249772727489471</v>
      </c>
      <c r="X54" s="13">
        <v>156.09130859375</v>
      </c>
      <c r="Y54" s="13">
        <v>0.17742298543453217</v>
      </c>
      <c r="Z54" s="13">
        <v>3.9963874816894531</v>
      </c>
      <c r="AA54" s="13">
        <v>2.1142372861504555E-3</v>
      </c>
      <c r="AB54" s="13">
        <v>160.50895690917969</v>
      </c>
      <c r="AC54">
        <v>184</v>
      </c>
      <c r="AD54">
        <v>181</v>
      </c>
      <c r="AF54" s="14">
        <f t="shared" si="3"/>
        <v>45007</v>
      </c>
      <c r="AG54" s="13">
        <v>1.8733883043751121E-3</v>
      </c>
      <c r="AH54" s="13">
        <v>6.1258115768432617</v>
      </c>
      <c r="AI54" s="13">
        <v>5.7047046720981598E-4</v>
      </c>
      <c r="AJ54" s="13">
        <v>2.2658105939626694E-2</v>
      </c>
      <c r="AK54" s="13">
        <v>1.1555823675735155E-7</v>
      </c>
      <c r="AL54" s="13">
        <v>6.1509170532226563</v>
      </c>
      <c r="AM54">
        <v>6.1199998855590803</v>
      </c>
      <c r="AO54" s="13"/>
    </row>
    <row r="55" spans="1:41" s="2" customFormat="1" x14ac:dyDescent="0.2">
      <c r="A55" s="1"/>
      <c r="B55" s="10"/>
      <c r="C55" s="11"/>
      <c r="D55" s="11"/>
      <c r="E55" s="11"/>
      <c r="F55" s="11"/>
      <c r="G55" s="11"/>
      <c r="H55" s="11"/>
      <c r="I55" s="11"/>
      <c r="J55" s="11"/>
      <c r="K55" s="12"/>
      <c r="L55" s="1"/>
      <c r="O55" s="14">
        <v>45008</v>
      </c>
      <c r="P55" s="15">
        <v>8.8866971433162689E-2</v>
      </c>
      <c r="Q55" s="15">
        <v>99.534858703613281</v>
      </c>
      <c r="R55" s="15">
        <v>9.0115651488304138E-2</v>
      </c>
      <c r="S55" s="15">
        <v>0.28629091382026672</v>
      </c>
      <c r="T55" s="15">
        <v>4.0588301999378018E-6</v>
      </c>
      <c r="V55" s="14">
        <f t="shared" si="2"/>
        <v>45008</v>
      </c>
      <c r="W55" s="13">
        <v>0.1541270911693573</v>
      </c>
      <c r="X55" s="13">
        <v>154.61616516113281</v>
      </c>
      <c r="Y55" s="13">
        <v>0.11276677995920181</v>
      </c>
      <c r="Z55" s="13">
        <v>3.8874378204345703</v>
      </c>
      <c r="AA55" s="13">
        <v>1.3437845045700669E-3</v>
      </c>
      <c r="AB55" s="13">
        <v>158.77134704589844</v>
      </c>
      <c r="AC55">
        <v>184</v>
      </c>
      <c r="AD55">
        <v>188</v>
      </c>
      <c r="AF55" s="14">
        <f t="shared" si="3"/>
        <v>45008</v>
      </c>
      <c r="AG55" s="13">
        <v>1.1906910222023726E-3</v>
      </c>
      <c r="AH55" s="13">
        <v>5.9649367332458496</v>
      </c>
      <c r="AI55" s="13">
        <v>3.6258052568882704E-4</v>
      </c>
      <c r="AJ55" s="13">
        <v>1.9851310178637505E-2</v>
      </c>
      <c r="AK55" s="13">
        <v>7.3446685178168991E-8</v>
      </c>
      <c r="AL55" s="13">
        <v>5.9863433837890625</v>
      </c>
      <c r="AM55">
        <v>5.8600001335143999</v>
      </c>
      <c r="AO55" s="13"/>
    </row>
    <row r="56" spans="1:41" s="2" customFormat="1" x14ac:dyDescent="0.2">
      <c r="A56" s="1"/>
      <c r="B56" s="10"/>
      <c r="C56" s="11"/>
      <c r="D56" s="11"/>
      <c r="E56" s="11"/>
      <c r="F56" s="11"/>
      <c r="G56" s="11"/>
      <c r="H56" s="11"/>
      <c r="I56" s="11"/>
      <c r="J56" s="11"/>
      <c r="K56" s="12"/>
      <c r="L56" s="1"/>
      <c r="O56" s="14">
        <v>45009</v>
      </c>
      <c r="P56" s="15">
        <v>5.5410463362932205E-2</v>
      </c>
      <c r="Q56" s="15">
        <v>99.606834411621094</v>
      </c>
      <c r="R56" s="15">
        <v>5.6189041584730148E-2</v>
      </c>
      <c r="S56" s="15">
        <v>0.28176775574684143</v>
      </c>
      <c r="T56" s="15">
        <v>2.5307676878583152E-6</v>
      </c>
      <c r="V56" s="14">
        <f t="shared" si="2"/>
        <v>45009</v>
      </c>
      <c r="W56" s="13">
        <v>9.6101544797420502E-2</v>
      </c>
      <c r="X56" s="13">
        <v>153.01480102539063</v>
      </c>
      <c r="Y56" s="13">
        <v>7.0312507450580597E-2</v>
      </c>
      <c r="Z56" s="13">
        <v>3.8423309326171875</v>
      </c>
      <c r="AA56" s="13">
        <v>8.3790323697030544E-4</v>
      </c>
      <c r="AB56" s="13">
        <v>157.02407836914063</v>
      </c>
      <c r="AC56">
        <v>182</v>
      </c>
      <c r="AD56">
        <v>175</v>
      </c>
      <c r="AF56" s="14">
        <f t="shared" si="3"/>
        <v>45009</v>
      </c>
      <c r="AG56" s="13">
        <v>7.4242142727598548E-4</v>
      </c>
      <c r="AH56" s="13">
        <v>5.7948093414306641</v>
      </c>
      <c r="AI56" s="13">
        <v>2.2607672144658864E-4</v>
      </c>
      <c r="AJ56" s="13">
        <v>1.8312044441699982E-2</v>
      </c>
      <c r="AK56" s="13">
        <v>4.5795584213692564E-8</v>
      </c>
      <c r="AL56" s="13">
        <v>5.8140912055969238</v>
      </c>
      <c r="AM56">
        <v>5.7199997901916504</v>
      </c>
      <c r="AO56" s="13"/>
    </row>
    <row r="57" spans="1:41" s="2" customFormat="1" x14ac:dyDescent="0.2">
      <c r="A57" s="1"/>
      <c r="B57" s="10"/>
      <c r="C57" s="11"/>
      <c r="D57" s="11"/>
      <c r="E57" s="11"/>
      <c r="F57" s="11"/>
      <c r="G57" s="11"/>
      <c r="H57" s="11"/>
      <c r="I57" s="11"/>
      <c r="J57" s="11"/>
      <c r="K57" s="12"/>
      <c r="L57" s="1"/>
      <c r="O57" s="14">
        <v>45010</v>
      </c>
      <c r="P57" s="15">
        <v>3.3979441970586777E-2</v>
      </c>
      <c r="Q57" s="15">
        <v>99.651512145996094</v>
      </c>
      <c r="R57" s="15">
        <v>3.4456890076398849E-2</v>
      </c>
      <c r="S57" s="15">
        <v>0.28033289313316345</v>
      </c>
      <c r="T57" s="15">
        <v>1.55194652506907E-6</v>
      </c>
      <c r="V57" s="14">
        <f t="shared" si="2"/>
        <v>45010</v>
      </c>
      <c r="W57" s="13">
        <v>5.8932501822710037E-2</v>
      </c>
      <c r="X57" s="13">
        <v>151.36888122558594</v>
      </c>
      <c r="Y57" s="13">
        <v>4.3117843568325043E-2</v>
      </c>
      <c r="Z57" s="13">
        <v>3.8316807746887207</v>
      </c>
      <c r="AA57" s="13">
        <v>5.1386357517912984E-4</v>
      </c>
      <c r="AB57" s="13">
        <v>155.30293273925781</v>
      </c>
      <c r="AC57">
        <v>184</v>
      </c>
      <c r="AD57">
        <v>173</v>
      </c>
      <c r="AF57" s="14">
        <f t="shared" si="3"/>
        <v>45010</v>
      </c>
      <c r="AG57" s="13">
        <v>4.5527619658969343E-4</v>
      </c>
      <c r="AH57" s="13">
        <v>5.6559867858886719</v>
      </c>
      <c r="AI57" s="13">
        <v>1.3863737694919109E-4</v>
      </c>
      <c r="AJ57" s="13">
        <v>1.7467360943555832E-2</v>
      </c>
      <c r="AK57" s="13">
        <v>2.8083295688929866E-8</v>
      </c>
      <c r="AL57" s="13">
        <v>5.6740484237670898</v>
      </c>
      <c r="AM57">
        <v>5.5599999427795401</v>
      </c>
      <c r="AO57" s="13"/>
    </row>
    <row r="58" spans="1:41" s="2" customFormat="1" x14ac:dyDescent="0.2">
      <c r="A58" s="1"/>
      <c r="B58" s="10"/>
      <c r="C58" s="11"/>
      <c r="D58" s="11"/>
      <c r="E58" s="11"/>
      <c r="F58" s="11"/>
      <c r="G58" s="11"/>
      <c r="H58" s="11"/>
      <c r="I58" s="11"/>
      <c r="J58" s="11"/>
      <c r="K58" s="12"/>
      <c r="L58" s="1"/>
      <c r="O58" s="14">
        <v>45011</v>
      </c>
      <c r="P58" s="15">
        <v>2.021007239818573E-2</v>
      </c>
      <c r="Q58" s="15">
        <v>99.680816650390625</v>
      </c>
      <c r="R58" s="15">
        <v>2.0494045689702034E-2</v>
      </c>
      <c r="S58" s="15">
        <v>0.27882328629493713</v>
      </c>
      <c r="T58" s="15">
        <v>9.2305668886183412E-7</v>
      </c>
      <c r="V58" s="14">
        <f t="shared" si="2"/>
        <v>45011</v>
      </c>
      <c r="W58" s="13">
        <v>3.5051498562097549E-2</v>
      </c>
      <c r="X58" s="13">
        <v>149.63999938964844</v>
      </c>
      <c r="Y58" s="13">
        <v>2.564535103738308E-2</v>
      </c>
      <c r="Z58" s="13">
        <v>3.8120622634887695</v>
      </c>
      <c r="AA58" s="13">
        <v>3.0567275825887918E-4</v>
      </c>
      <c r="AB58" s="13">
        <v>153.51295471191406</v>
      </c>
      <c r="AC58">
        <v>181</v>
      </c>
      <c r="AD58">
        <v>172</v>
      </c>
      <c r="AF58" s="14">
        <f t="shared" si="3"/>
        <v>45011</v>
      </c>
      <c r="AG58" s="13">
        <v>2.7078622952103615E-4</v>
      </c>
      <c r="AH58" s="13">
        <v>5.5163249969482422</v>
      </c>
      <c r="AI58" s="13">
        <v>8.2457838288974017E-5</v>
      </c>
      <c r="AJ58" s="13">
        <v>1.6970381140708923E-2</v>
      </c>
      <c r="AK58" s="13">
        <v>1.6703200600431956E-8</v>
      </c>
      <c r="AL58" s="13">
        <v>5.5336484909057617</v>
      </c>
      <c r="AM58">
        <v>5.46000003814697</v>
      </c>
      <c r="AO58" s="13"/>
    </row>
    <row r="59" spans="1:41" s="2" customFormat="1" x14ac:dyDescent="0.2">
      <c r="A59" s="1"/>
      <c r="B59" s="10"/>
      <c r="C59" s="11"/>
      <c r="D59" s="11"/>
      <c r="E59" s="11"/>
      <c r="F59" s="11"/>
      <c r="G59" s="11"/>
      <c r="H59" s="11"/>
      <c r="I59" s="11"/>
      <c r="J59" s="11"/>
      <c r="K59" s="12"/>
      <c r="L59" s="1"/>
      <c r="O59" s="14">
        <v>45012</v>
      </c>
      <c r="P59" s="15">
        <v>1.3088062405586243E-2</v>
      </c>
      <c r="Q59" s="15">
        <v>99.690086364746094</v>
      </c>
      <c r="R59" s="15">
        <v>1.3271963223814964E-2</v>
      </c>
      <c r="S59" s="15">
        <v>0.28394278883934021</v>
      </c>
      <c r="T59" s="15">
        <v>5.9777238448077696E-7</v>
      </c>
      <c r="V59" s="14">
        <f t="shared" si="2"/>
        <v>45012</v>
      </c>
      <c r="W59" s="13">
        <v>2.2699387744069099E-2</v>
      </c>
      <c r="X59" s="13">
        <v>148.22164916992188</v>
      </c>
      <c r="Y59" s="13">
        <v>1.6607953235507011E-2</v>
      </c>
      <c r="Z59" s="13">
        <v>3.9066264629364014</v>
      </c>
      <c r="AA59" s="13">
        <v>1.9798194989562035E-4</v>
      </c>
      <c r="AB59" s="13">
        <v>152.16769409179688</v>
      </c>
      <c r="AC59">
        <v>176</v>
      </c>
      <c r="AD59">
        <v>177</v>
      </c>
      <c r="AF59" s="14">
        <f t="shared" si="3"/>
        <v>45012</v>
      </c>
      <c r="AG59" s="13">
        <v>1.753614196786657E-4</v>
      </c>
      <c r="AH59" s="13">
        <v>5.3761043548583984</v>
      </c>
      <c r="AI59" s="13">
        <v>5.3399773605633527E-5</v>
      </c>
      <c r="AJ59" s="13">
        <v>1.6590144485235214E-2</v>
      </c>
      <c r="AK59" s="13">
        <v>1.0817007733976425E-8</v>
      </c>
      <c r="AL59" s="13">
        <v>5.3929228782653809</v>
      </c>
      <c r="AM59">
        <v>5.3699998855590803</v>
      </c>
      <c r="AO59" s="13"/>
    </row>
    <row r="60" spans="1:41" s="2" customFormat="1" x14ac:dyDescent="0.2">
      <c r="A60" s="1"/>
      <c r="B60" s="10"/>
      <c r="C60" s="11"/>
      <c r="D60" s="11"/>
      <c r="E60" s="11"/>
      <c r="F60" s="11"/>
      <c r="G60" s="11"/>
      <c r="H60" s="11"/>
      <c r="I60" s="11"/>
      <c r="J60" s="11"/>
      <c r="K60" s="12"/>
      <c r="L60" s="1"/>
      <c r="O60" s="14">
        <v>45013</v>
      </c>
      <c r="P60" s="15">
        <v>9.8809069022536278E-3</v>
      </c>
      <c r="Q60" s="15">
        <v>99.683921813964844</v>
      </c>
      <c r="R60" s="15">
        <v>1.001974381506443E-2</v>
      </c>
      <c r="S60" s="15">
        <v>0.29659923911094666</v>
      </c>
      <c r="T60" s="15">
        <v>4.5129164050194959E-7</v>
      </c>
      <c r="V60" s="14">
        <f t="shared" si="2"/>
        <v>45013</v>
      </c>
      <c r="W60" s="13">
        <v>1.7137033864855766E-2</v>
      </c>
      <c r="X60" s="13">
        <v>147.12492370605469</v>
      </c>
      <c r="Y60" s="13">
        <v>1.2538268230855465E-2</v>
      </c>
      <c r="Z60" s="13">
        <v>4.1239023208618164</v>
      </c>
      <c r="AA60" s="13">
        <v>1.494811731390655E-4</v>
      </c>
      <c r="AB60" s="13">
        <v>151.27859497070313</v>
      </c>
      <c r="AC60">
        <v>175</v>
      </c>
      <c r="AD60">
        <v>181</v>
      </c>
      <c r="AF60" s="14">
        <f t="shared" si="3"/>
        <v>45013</v>
      </c>
      <c r="AG60" s="13">
        <v>1.3239009422250092E-4</v>
      </c>
      <c r="AH60" s="13">
        <v>5.2550711631774902</v>
      </c>
      <c r="AI60" s="13">
        <v>4.0314462239621207E-5</v>
      </c>
      <c r="AJ60" s="13">
        <v>1.641744002699852E-2</v>
      </c>
      <c r="AK60" s="13">
        <v>8.1663618090033196E-9</v>
      </c>
      <c r="AL60" s="13">
        <v>5.2716608047485352</v>
      </c>
      <c r="AM60">
        <v>5.2600002288818297</v>
      </c>
      <c r="AO60" s="13"/>
    </row>
    <row r="61" spans="1:41" s="2" customFormat="1" ht="26.25" customHeight="1" x14ac:dyDescent="0.2">
      <c r="A61" s="1"/>
      <c r="B61" s="17"/>
      <c r="C61" s="18"/>
      <c r="D61" s="18"/>
      <c r="E61" s="18"/>
      <c r="F61" s="18"/>
      <c r="G61" s="18"/>
      <c r="H61" s="18"/>
      <c r="I61" s="18"/>
      <c r="J61" s="18"/>
      <c r="K61" s="19"/>
      <c r="L61" s="1"/>
      <c r="O61" s="14">
        <v>45014</v>
      </c>
      <c r="P61" s="15">
        <v>7.2521297261118889E-3</v>
      </c>
      <c r="Q61" s="15">
        <v>99.686714172363281</v>
      </c>
      <c r="R61" s="15">
        <v>7.3540299199521542E-3</v>
      </c>
      <c r="S61" s="15">
        <v>0.29914262890815735</v>
      </c>
      <c r="T61" s="15">
        <v>3.3122722697953577E-7</v>
      </c>
      <c r="V61" s="14">
        <f t="shared" si="2"/>
        <v>45014</v>
      </c>
      <c r="W61" s="13">
        <v>1.2577792629599571E-2</v>
      </c>
      <c r="X61" s="13">
        <v>145.78404235839844</v>
      </c>
      <c r="Y61" s="13">
        <v>9.2025110498070717E-3</v>
      </c>
      <c r="Z61" s="13">
        <v>4.1803054809570313</v>
      </c>
      <c r="AA61" s="13">
        <v>1.0971948358928785E-4</v>
      </c>
      <c r="AB61" s="13">
        <v>149.9862060546875</v>
      </c>
      <c r="AC61">
        <v>171</v>
      </c>
      <c r="AD61">
        <v>165</v>
      </c>
      <c r="AF61" s="14">
        <f t="shared" si="3"/>
        <v>45014</v>
      </c>
      <c r="AG61" s="13">
        <v>9.7168223874177784E-5</v>
      </c>
      <c r="AH61" s="13">
        <v>5.122535228729248</v>
      </c>
      <c r="AI61" s="13">
        <v>2.9588954930659384E-5</v>
      </c>
      <c r="AJ61" s="13">
        <v>1.6036050394177437E-2</v>
      </c>
      <c r="AK61" s="13">
        <v>5.9937326213344022E-9</v>
      </c>
      <c r="AL61" s="13">
        <v>5.138697624206543</v>
      </c>
      <c r="AM61">
        <v>5.0999999046325604</v>
      </c>
      <c r="AO61" s="13"/>
    </row>
    <row r="62" spans="1:41" s="2" customForma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O62" s="14">
        <v>45015</v>
      </c>
      <c r="P62" s="15">
        <v>5.1300744526088238E-3</v>
      </c>
      <c r="Q62" s="15">
        <v>99.693275451660156</v>
      </c>
      <c r="R62" s="15">
        <v>5.2021574229001999E-3</v>
      </c>
      <c r="S62" s="15">
        <v>0.2969079315662384</v>
      </c>
      <c r="T62" s="15">
        <v>2.3430639828347921E-7</v>
      </c>
      <c r="V62" s="14">
        <f t="shared" si="2"/>
        <v>45015</v>
      </c>
      <c r="W62" s="13">
        <v>8.8973883539438248E-3</v>
      </c>
      <c r="X62" s="13">
        <v>144.265625</v>
      </c>
      <c r="Y62" s="13">
        <v>6.5097520127892494E-3</v>
      </c>
      <c r="Z62" s="13">
        <v>4.1603631973266602</v>
      </c>
      <c r="AA62" s="13">
        <v>7.7618780778720975E-5</v>
      </c>
      <c r="AB62" s="13">
        <v>148.44143676757813</v>
      </c>
      <c r="AC62">
        <v>162</v>
      </c>
      <c r="AD62">
        <v>166</v>
      </c>
      <c r="AF62" s="14">
        <f t="shared" si="3"/>
        <v>45015</v>
      </c>
      <c r="AG62" s="13">
        <v>6.87357023707591E-5</v>
      </c>
      <c r="AH62" s="13">
        <v>4.9823079109191895</v>
      </c>
      <c r="AI62" s="13">
        <v>2.0930890968884341E-5</v>
      </c>
      <c r="AJ62" s="13">
        <v>1.5569292008876801E-2</v>
      </c>
      <c r="AK62" s="13">
        <v>4.2398986543901174E-9</v>
      </c>
      <c r="AL62" s="13">
        <v>4.9979658126831055</v>
      </c>
      <c r="AM62">
        <v>3.5399999618530198</v>
      </c>
      <c r="AO62" s="13"/>
    </row>
    <row r="63" spans="1:41" s="2" customFormat="1" x14ac:dyDescent="0.2">
      <c r="O63" s="14">
        <v>45016</v>
      </c>
      <c r="P63" s="15">
        <v>3.6697224713861942E-3</v>
      </c>
      <c r="Q63" s="15">
        <v>99.696006774902344</v>
      </c>
      <c r="R63" s="15">
        <v>3.7212860770523548E-3</v>
      </c>
      <c r="S63" s="15">
        <v>0.2971731424331665</v>
      </c>
      <c r="T63" s="15">
        <v>1.6760759535827674E-7</v>
      </c>
      <c r="V63" s="14">
        <f t="shared" si="2"/>
        <v>45016</v>
      </c>
      <c r="W63" s="13">
        <v>6.3646147027611732E-3</v>
      </c>
      <c r="X63" s="13">
        <v>142.73930358886719</v>
      </c>
      <c r="Y63" s="13">
        <v>4.656654316931963E-3</v>
      </c>
      <c r="Z63" s="13">
        <v>4.1785292625427246</v>
      </c>
      <c r="AA63" s="13">
        <v>5.5524684285046533E-5</v>
      </c>
      <c r="AB63" s="13">
        <v>146.92889404296875</v>
      </c>
      <c r="AC63">
        <v>161</v>
      </c>
      <c r="AD63">
        <v>127</v>
      </c>
      <c r="AF63" s="14">
        <f t="shared" si="3"/>
        <v>45016</v>
      </c>
      <c r="AG63" s="13">
        <v>4.9169062549481168E-5</v>
      </c>
      <c r="AH63" s="13">
        <v>4.864203929901123</v>
      </c>
      <c r="AI63" s="13">
        <v>1.497260200267192E-5</v>
      </c>
      <c r="AJ63" s="13">
        <v>1.5192097052931786E-2</v>
      </c>
      <c r="AK63" s="13">
        <v>3.0329483369229138E-9</v>
      </c>
      <c r="AL63" s="13">
        <v>4.8794589042663574</v>
      </c>
      <c r="AM63">
        <v>4.9800000190734801</v>
      </c>
      <c r="AO63" s="13"/>
    </row>
    <row r="64" spans="1:41" s="2" customFormat="1" x14ac:dyDescent="0.2">
      <c r="B64" s="2" t="s">
        <v>24</v>
      </c>
      <c r="O64" s="14">
        <v>45017</v>
      </c>
      <c r="P64" s="15">
        <v>2.4811266921460629E-3</v>
      </c>
      <c r="Q64" s="15">
        <v>99.686408996582031</v>
      </c>
      <c r="R64" s="15">
        <v>2.5159891229122877E-3</v>
      </c>
      <c r="S64" s="15">
        <v>0.30923688411712646</v>
      </c>
      <c r="T64" s="15">
        <v>1.1332074478787035E-7</v>
      </c>
      <c r="V64" s="14">
        <f t="shared" si="2"/>
        <v>45017</v>
      </c>
      <c r="W64" s="13">
        <v>4.3031647801399231E-3</v>
      </c>
      <c r="X64" s="13">
        <v>141.39617919921875</v>
      </c>
      <c r="Y64" s="13">
        <v>3.148398594930768E-3</v>
      </c>
      <c r="Z64" s="13">
        <v>4.2818636894226074</v>
      </c>
      <c r="AA64" s="13">
        <v>3.7550387787632644E-5</v>
      </c>
      <c r="AB64" s="13">
        <v>145.68551635742188</v>
      </c>
      <c r="AC64">
        <v>164</v>
      </c>
      <c r="AD64">
        <v>112</v>
      </c>
      <c r="AF64" s="14">
        <f t="shared" si="3"/>
        <v>45017</v>
      </c>
      <c r="AG64" s="13">
        <v>3.324356657685712E-5</v>
      </c>
      <c r="AH64" s="13">
        <v>4.7367639541625977</v>
      </c>
      <c r="AI64" s="13">
        <v>1.0123088031832594E-5</v>
      </c>
      <c r="AJ64" s="13">
        <v>1.4128053560853004E-2</v>
      </c>
      <c r="AK64" s="13">
        <v>2.0505990239172434E-9</v>
      </c>
      <c r="AL64" s="13">
        <v>4.7509346008300781</v>
      </c>
      <c r="AM64" t="e">
        <v>#N/A</v>
      </c>
      <c r="AO64" s="13"/>
    </row>
    <row r="65" spans="2:41" s="2" customFormat="1" x14ac:dyDescent="0.2">
      <c r="B65" s="2" t="s">
        <v>25</v>
      </c>
      <c r="O65" s="14">
        <v>45018</v>
      </c>
      <c r="P65" s="15">
        <v>1.595107140019536E-3</v>
      </c>
      <c r="Q65" s="15">
        <v>99.658866882324219</v>
      </c>
      <c r="R65" s="15">
        <v>1.6175201162695885E-3</v>
      </c>
      <c r="S65" s="15">
        <v>0.33862534165382385</v>
      </c>
      <c r="T65" s="15">
        <v>7.2853488575219671E-8</v>
      </c>
      <c r="V65" s="14">
        <f t="shared" si="2"/>
        <v>45018</v>
      </c>
      <c r="W65" s="13">
        <v>2.7664909139275551E-3</v>
      </c>
      <c r="X65" s="13">
        <v>140.88667297363281</v>
      </c>
      <c r="Y65" s="13">
        <v>2.0240936428308487E-3</v>
      </c>
      <c r="Z65" s="13">
        <v>4.5049428939819336</v>
      </c>
      <c r="AA65" s="13">
        <v>2.4154758648364805E-5</v>
      </c>
      <c r="AB65" s="13">
        <v>145.39642333984375</v>
      </c>
      <c r="AC65">
        <v>164</v>
      </c>
      <c r="AD65">
        <v>133</v>
      </c>
      <c r="AF65" s="14">
        <f t="shared" si="3"/>
        <v>45018</v>
      </c>
      <c r="AG65" s="13">
        <v>2.1372166884248145E-5</v>
      </c>
      <c r="AH65" s="13">
        <v>4.6283860206604004</v>
      </c>
      <c r="AI65" s="13">
        <v>6.5080953390861396E-6</v>
      </c>
      <c r="AJ65" s="13">
        <v>1.3381022028625011E-2</v>
      </c>
      <c r="AK65" s="13">
        <v>1.3183224512047786E-9</v>
      </c>
      <c r="AL65" s="13">
        <v>4.6417946815490723</v>
      </c>
      <c r="AM65" t="e">
        <v>#N/A</v>
      </c>
      <c r="AO65" s="13"/>
    </row>
    <row r="66" spans="2:41" s="2" customFormat="1" x14ac:dyDescent="0.2">
      <c r="B66" s="2" t="s">
        <v>26</v>
      </c>
      <c r="O66" s="14">
        <v>45019</v>
      </c>
      <c r="P66" s="15">
        <v>1.0343255707994103E-3</v>
      </c>
      <c r="Q66" s="15">
        <v>99.637298583984375</v>
      </c>
      <c r="R66" s="15">
        <v>1.0488588595762849E-3</v>
      </c>
      <c r="S66" s="15">
        <v>0.36137828230857849</v>
      </c>
      <c r="T66" s="15">
        <v>4.7240849454510681E-8</v>
      </c>
      <c r="V66" s="14">
        <f t="shared" si="2"/>
        <v>45019</v>
      </c>
      <c r="W66" s="13">
        <v>1.7938956152647734E-3</v>
      </c>
      <c r="X66" s="13">
        <v>140.35749816894531</v>
      </c>
      <c r="Y66" s="13">
        <v>1.312496024183929E-3</v>
      </c>
      <c r="Z66" s="13">
        <v>4.6834073066711426</v>
      </c>
      <c r="AA66" s="13">
        <v>1.5676801922381856E-5</v>
      </c>
      <c r="AB66" s="13">
        <v>145.04403686523438</v>
      </c>
      <c r="AC66">
        <v>165</v>
      </c>
      <c r="AD66">
        <v>166</v>
      </c>
      <c r="AF66" s="14">
        <f t="shared" si="3"/>
        <v>45019</v>
      </c>
      <c r="AG66" s="13">
        <v>1.385849009238882E-5</v>
      </c>
      <c r="AH66" s="13">
        <v>4.5393729209899902</v>
      </c>
      <c r="AI66" s="13">
        <v>4.2200858842988964E-6</v>
      </c>
      <c r="AJ66" s="13">
        <v>1.3021865859627724E-2</v>
      </c>
      <c r="AK66" s="13">
        <v>8.5484819223324848E-10</v>
      </c>
      <c r="AL66" s="13">
        <v>4.5524125099182129</v>
      </c>
      <c r="AM66" t="e">
        <v>#N/A</v>
      </c>
      <c r="AO66" s="13"/>
    </row>
    <row r="67" spans="2:41" s="2" customFormat="1" x14ac:dyDescent="0.2">
      <c r="B67" s="2" t="s">
        <v>27</v>
      </c>
      <c r="O67" s="14">
        <v>45020</v>
      </c>
      <c r="P67" s="15">
        <v>6.723224651068449E-4</v>
      </c>
      <c r="Q67" s="15">
        <v>99.621604919433594</v>
      </c>
      <c r="R67" s="15">
        <v>6.8176921922713518E-4</v>
      </c>
      <c r="S67" s="15">
        <v>0.37783536314964294</v>
      </c>
      <c r="T67" s="15">
        <v>3.0707045794997612E-8</v>
      </c>
      <c r="V67" s="14">
        <f t="shared" si="2"/>
        <v>45020</v>
      </c>
      <c r="W67" s="13">
        <v>1.1660534655675292E-3</v>
      </c>
      <c r="X67" s="13">
        <v>138.93342590332031</v>
      </c>
      <c r="Y67" s="13">
        <v>8.5313612362369895E-4</v>
      </c>
      <c r="Z67" s="13">
        <v>4.8175272941589355</v>
      </c>
      <c r="AA67" s="13">
        <v>1.0204070349573158E-5</v>
      </c>
      <c r="AB67" s="13">
        <v>143.75297546386719</v>
      </c>
      <c r="AC67">
        <v>161</v>
      </c>
      <c r="AD67">
        <v>181</v>
      </c>
      <c r="AF67" s="14">
        <f t="shared" si="3"/>
        <v>45020</v>
      </c>
      <c r="AG67" s="13">
        <v>9.0081630332861096E-6</v>
      </c>
      <c r="AH67" s="13">
        <v>4.471768856048584</v>
      </c>
      <c r="AI67" s="13">
        <v>2.7430999125499511E-6</v>
      </c>
      <c r="AJ67" s="13">
        <v>1.292075403034687E-2</v>
      </c>
      <c r="AK67" s="13">
        <v>5.5566029555365049E-10</v>
      </c>
      <c r="AL67" s="13">
        <v>4.4847006797790527</v>
      </c>
      <c r="AM67">
        <v>4.7300000190734801</v>
      </c>
      <c r="AO67" s="13"/>
    </row>
    <row r="68" spans="2:41" s="2" customFormat="1" x14ac:dyDescent="0.2">
      <c r="O68" s="14">
        <v>45021</v>
      </c>
      <c r="P68" s="15">
        <v>4.1441261419095099E-4</v>
      </c>
      <c r="Q68" s="15">
        <v>99.618339538574219</v>
      </c>
      <c r="R68" s="15">
        <v>4.2023535934276879E-4</v>
      </c>
      <c r="S68" s="15">
        <v>0.38166695833206177</v>
      </c>
      <c r="T68" s="15">
        <v>1.8927499567666928E-8</v>
      </c>
      <c r="V68" s="14">
        <f t="shared" si="2"/>
        <v>45021</v>
      </c>
      <c r="W68" s="13">
        <v>7.1874656714498997E-4</v>
      </c>
      <c r="X68" s="13">
        <v>137.69564819335938</v>
      </c>
      <c r="Y68" s="13">
        <v>5.2586413221433759E-4</v>
      </c>
      <c r="Z68" s="13">
        <v>4.8028755187988281</v>
      </c>
      <c r="AA68" s="13">
        <v>6.3067027440411039E-6</v>
      </c>
      <c r="AB68" s="13">
        <v>142.49977111816406</v>
      </c>
      <c r="AC68">
        <v>162</v>
      </c>
      <c r="AD68">
        <v>184</v>
      </c>
      <c r="AF68" s="14">
        <f t="shared" si="3"/>
        <v>45021</v>
      </c>
      <c r="AG68" s="13">
        <v>5.552537004405167E-6</v>
      </c>
      <c r="AH68" s="13">
        <v>4.5174989700317383</v>
      </c>
      <c r="AI68" s="13">
        <v>1.6908178395169671E-6</v>
      </c>
      <c r="AJ68" s="13">
        <v>1.2823458760976791E-2</v>
      </c>
      <c r="AK68" s="13">
        <v>3.4250313696304602E-10</v>
      </c>
      <c r="AL68" s="13">
        <v>4.5303287506103516</v>
      </c>
      <c r="AM68">
        <v>4.7399997711181596</v>
      </c>
      <c r="AO68" s="13"/>
    </row>
    <row r="69" spans="2:41" s="2" customFormat="1" x14ac:dyDescent="0.2">
      <c r="B69" s="2" t="str">
        <f>CONCATENATE(B65," ",$B$64)</f>
        <v>Modeled Volumetric Fingerprint at Clifton Court Forebay (SWP)</v>
      </c>
      <c r="O69" s="14">
        <v>45022</v>
      </c>
      <c r="P69" s="15">
        <v>2.5281478883698583E-4</v>
      </c>
      <c r="Q69" s="15">
        <v>99.5906982421875</v>
      </c>
      <c r="R69" s="15">
        <v>2.5636632926762104E-4</v>
      </c>
      <c r="S69" s="15">
        <v>0.40969377756118774</v>
      </c>
      <c r="T69" s="15">
        <v>1.1546799960626686E-8</v>
      </c>
      <c r="V69" s="14">
        <f t="shared" si="2"/>
        <v>45022</v>
      </c>
      <c r="W69" s="13">
        <v>4.3848290806636214E-4</v>
      </c>
      <c r="X69" s="13">
        <v>137.40188598632813</v>
      </c>
      <c r="Y69" s="13">
        <v>3.2080558594316244E-4</v>
      </c>
      <c r="Z69" s="13">
        <v>5.069251537322998</v>
      </c>
      <c r="AA69" s="13">
        <v>3.887401817337377E-6</v>
      </c>
      <c r="AB69" s="13">
        <v>142.47189331054688</v>
      </c>
      <c r="AC69">
        <v>167</v>
      </c>
      <c r="AD69">
        <v>183</v>
      </c>
      <c r="AF69" s="14">
        <f t="shared" si="3"/>
        <v>45022</v>
      </c>
      <c r="AG69" s="13">
        <v>3.3873482152557699E-6</v>
      </c>
      <c r="AH69" s="13">
        <v>4.5373191833496094</v>
      </c>
      <c r="AI69" s="13">
        <v>1.0314904557162663E-6</v>
      </c>
      <c r="AJ69" s="13">
        <v>1.4658289030194283E-2</v>
      </c>
      <c r="AK69" s="13">
        <v>2.089454720355377E-10</v>
      </c>
      <c r="AL69" s="13">
        <v>4.5519809722900391</v>
      </c>
      <c r="AM69">
        <v>4.7399997711181596</v>
      </c>
      <c r="AO69" s="13"/>
    </row>
    <row r="70" spans="2:41" s="2" customFormat="1" x14ac:dyDescent="0.2">
      <c r="B70" s="2" t="str">
        <f>CONCATENATE(B66," ",$B$64)</f>
        <v>Modeled EC Fingerprint at Clifton Court Forebay (SWP)</v>
      </c>
      <c r="O70" s="14">
        <v>45023</v>
      </c>
      <c r="P70" s="15">
        <v>1.5306785644497722E-4</v>
      </c>
      <c r="Q70" s="15">
        <v>99.549423217773438</v>
      </c>
      <c r="R70" s="15">
        <v>1.5521713066846132E-4</v>
      </c>
      <c r="S70" s="15">
        <v>0.45128029584884644</v>
      </c>
      <c r="T70" s="15">
        <v>6.9910157662889105E-9</v>
      </c>
      <c r="V70" s="14">
        <f t="shared" si="2"/>
        <v>45023</v>
      </c>
      <c r="W70" s="13">
        <v>2.6549390167929232E-4</v>
      </c>
      <c r="X70" s="13">
        <v>136.98155212402344</v>
      </c>
      <c r="Y70" s="13">
        <v>1.9423190678935498E-4</v>
      </c>
      <c r="Z70" s="13">
        <v>5.4886088371276855</v>
      </c>
      <c r="AA70" s="13">
        <v>2.4197568109229906E-6</v>
      </c>
      <c r="AB70" s="13">
        <v>142.47062683105469</v>
      </c>
      <c r="AC70">
        <v>164</v>
      </c>
      <c r="AD70">
        <v>170</v>
      </c>
      <c r="AF70" s="14">
        <f t="shared" si="3"/>
        <v>45023</v>
      </c>
      <c r="AG70" s="13">
        <v>2.0508716715994524E-6</v>
      </c>
      <c r="AH70" s="13">
        <v>4.4637808799743652</v>
      </c>
      <c r="AI70" s="13">
        <v>6.2451641724692308E-7</v>
      </c>
      <c r="AJ70" s="13">
        <v>1.7731169238686562E-2</v>
      </c>
      <c r="AK70" s="13">
        <v>1.2650613889775286E-10</v>
      </c>
      <c r="AL70" s="13">
        <v>4.4815139770507813</v>
      </c>
      <c r="AM70">
        <v>4.75</v>
      </c>
      <c r="AO70" s="13"/>
    </row>
    <row r="71" spans="2:41" s="2" customFormat="1" x14ac:dyDescent="0.2">
      <c r="B71" s="2" t="str">
        <f>CONCATENATE(B67," ",$B$64)</f>
        <v>Modeled DOC Fingerprint at Clifton Court Forebay (SWP)</v>
      </c>
      <c r="O71" s="14">
        <v>45024</v>
      </c>
      <c r="P71" s="15">
        <v>9.4138318672776222E-5</v>
      </c>
      <c r="Q71" s="15">
        <v>99.522590637207031</v>
      </c>
      <c r="R71" s="15">
        <v>9.5458548457827419E-5</v>
      </c>
      <c r="S71" s="15">
        <v>0.4782002866268158</v>
      </c>
      <c r="T71" s="15">
        <v>4.2994754423375525E-9</v>
      </c>
      <c r="V71" s="14">
        <f t="shared" si="2"/>
        <v>45024</v>
      </c>
      <c r="W71" s="13">
        <v>1.6329478239640594E-4</v>
      </c>
      <c r="X71" s="13">
        <v>136.08547973632813</v>
      </c>
      <c r="Y71" s="13">
        <v>1.1945264850510284E-4</v>
      </c>
      <c r="Z71" s="13">
        <v>5.7656097412109375</v>
      </c>
      <c r="AA71" s="13">
        <v>1.5606123042744002E-6</v>
      </c>
      <c r="AB71" s="13">
        <v>141.85137939453125</v>
      </c>
      <c r="AC71">
        <v>161</v>
      </c>
      <c r="AD71">
        <v>178</v>
      </c>
      <c r="AF71" s="14">
        <f t="shared" si="3"/>
        <v>45024</v>
      </c>
      <c r="AG71" s="13">
        <v>1.2612863429239951E-6</v>
      </c>
      <c r="AH71" s="13">
        <v>4.3680977821350098</v>
      </c>
      <c r="AI71" s="13">
        <v>3.8407767988246633E-7</v>
      </c>
      <c r="AJ71" s="13">
        <v>1.9631296396255493E-2</v>
      </c>
      <c r="AK71" s="13">
        <v>7.7801293185686404E-11</v>
      </c>
      <c r="AL71" s="13">
        <v>4.3877301216125488</v>
      </c>
      <c r="AM71">
        <v>4.7600002288818297</v>
      </c>
      <c r="AO71" s="13"/>
    </row>
    <row r="72" spans="2:41" s="2" customFormat="1" x14ac:dyDescent="0.2">
      <c r="O72" s="14">
        <v>45025</v>
      </c>
      <c r="P72" s="15">
        <v>6.3407278503291309E-5</v>
      </c>
      <c r="Q72" s="15">
        <v>99.498580932617188</v>
      </c>
      <c r="R72" s="15">
        <v>6.4294268668163568E-5</v>
      </c>
      <c r="S72" s="15">
        <v>0.50225037336349487</v>
      </c>
      <c r="T72" s="15">
        <v>2.8958289099989543E-9</v>
      </c>
      <c r="V72" s="14">
        <f t="shared" si="2"/>
        <v>45025</v>
      </c>
      <c r="W72" s="13">
        <v>1.1000264203175902E-4</v>
      </c>
      <c r="X72" s="13">
        <v>135.24455261230469</v>
      </c>
      <c r="Y72" s="13">
        <v>8.045502909226343E-5</v>
      </c>
      <c r="Z72" s="13">
        <v>6.0624246597290039</v>
      </c>
      <c r="AA72" s="13">
        <v>1.1368571222192259E-6</v>
      </c>
      <c r="AB72" s="13">
        <v>141.30715942382813</v>
      </c>
      <c r="AC72">
        <v>160</v>
      </c>
      <c r="AD72">
        <v>185</v>
      </c>
      <c r="AF72" s="14">
        <f t="shared" si="3"/>
        <v>45025</v>
      </c>
      <c r="AG72" s="13">
        <v>8.4951511780673172E-7</v>
      </c>
      <c r="AH72" s="13">
        <v>4.2874593734741211</v>
      </c>
      <c r="AI72" s="13">
        <v>2.5868811803775316E-7</v>
      </c>
      <c r="AJ72" s="13">
        <v>2.037351205945015E-2</v>
      </c>
      <c r="AK72" s="13">
        <v>5.2401558786607794E-11</v>
      </c>
      <c r="AL72" s="13">
        <v>4.3078327178955078</v>
      </c>
      <c r="AM72">
        <v>4.6900000572204501</v>
      </c>
      <c r="AO72" s="13"/>
    </row>
    <row r="73" spans="2:41" s="2" customFormat="1" x14ac:dyDescent="0.2">
      <c r="O73" s="14">
        <v>45026</v>
      </c>
      <c r="P73" s="15">
        <v>4.6339111577253789E-5</v>
      </c>
      <c r="Q73" s="15">
        <v>99.473045349121094</v>
      </c>
      <c r="R73" s="15">
        <v>4.698296106653288E-5</v>
      </c>
      <c r="S73" s="15">
        <v>0.52782773971557617</v>
      </c>
      <c r="T73" s="15">
        <v>2.1161234986522004E-9</v>
      </c>
      <c r="V73" s="14">
        <f t="shared" si="2"/>
        <v>45026</v>
      </c>
      <c r="W73" s="13">
        <v>8.0412530223838985E-5</v>
      </c>
      <c r="X73" s="13">
        <v>134.69900512695313</v>
      </c>
      <c r="Y73" s="13">
        <v>5.8792415075004101E-5</v>
      </c>
      <c r="Z73" s="13">
        <v>6.4023714065551758</v>
      </c>
      <c r="AA73" s="13">
        <v>9.5131304078677204E-7</v>
      </c>
      <c r="AB73" s="13">
        <v>141.10151672363281</v>
      </c>
      <c r="AC73">
        <v>161</v>
      </c>
      <c r="AD73">
        <v>179</v>
      </c>
      <c r="AF73" s="14">
        <f t="shared" si="3"/>
        <v>45026</v>
      </c>
      <c r="AG73" s="13">
        <v>6.2078214568828116E-7</v>
      </c>
      <c r="AH73" s="13">
        <v>4.2021312713623047</v>
      </c>
      <c r="AI73" s="13">
        <v>1.8903602949649212E-7</v>
      </c>
      <c r="AJ73" s="13">
        <v>2.0734472200274467E-2</v>
      </c>
      <c r="AK73" s="13">
        <v>3.8292376214332791E-11</v>
      </c>
      <c r="AL73" s="13">
        <v>4.2228655815124512</v>
      </c>
      <c r="AM73">
        <v>5.0199999809265101</v>
      </c>
      <c r="AO73" s="13"/>
    </row>
    <row r="74" spans="2:41" s="2" customFormat="1" x14ac:dyDescent="0.2">
      <c r="O74" s="14">
        <v>45027</v>
      </c>
      <c r="P74" s="15">
        <v>3.4664975828491151E-5</v>
      </c>
      <c r="Q74" s="15">
        <v>99.451057434082031</v>
      </c>
      <c r="R74" s="15">
        <v>3.5142023989465088E-5</v>
      </c>
      <c r="S74" s="15">
        <v>0.5498846173286438</v>
      </c>
      <c r="T74" s="15">
        <v>1.5828049981791992E-9</v>
      </c>
      <c r="V74" s="14">
        <f t="shared" si="2"/>
        <v>45027</v>
      </c>
      <c r="W74" s="13">
        <v>6.0178877902217209E-5</v>
      </c>
      <c r="X74" s="13">
        <v>134.30345153808594</v>
      </c>
      <c r="Y74" s="13">
        <v>4.3975185690214857E-5</v>
      </c>
      <c r="Z74" s="13">
        <v>6.7077865600585938</v>
      </c>
      <c r="AA74" s="13">
        <v>8.4339490058482625E-7</v>
      </c>
      <c r="AB74" s="13">
        <v>141.0113525390625</v>
      </c>
      <c r="AC74">
        <v>158</v>
      </c>
      <c r="AD74">
        <v>176</v>
      </c>
      <c r="AF74" s="14">
        <f t="shared" si="3"/>
        <v>45027</v>
      </c>
      <c r="AG74" s="13">
        <v>4.6432879230451363E-7</v>
      </c>
      <c r="AH74" s="13">
        <v>4.1241235733032227</v>
      </c>
      <c r="AI74" s="13">
        <v>1.4139399695523025E-7</v>
      </c>
      <c r="AJ74" s="13">
        <v>2.0791016519069672E-2</v>
      </c>
      <c r="AK74" s="13">
        <v>2.8641694918563054E-11</v>
      </c>
      <c r="AL74" s="13">
        <v>4.1449146270751953</v>
      </c>
      <c r="AM74">
        <v>5.92000007629394</v>
      </c>
      <c r="AO74" s="13"/>
    </row>
    <row r="75" spans="2:41" s="2" customFormat="1" x14ac:dyDescent="0.2">
      <c r="O75" s="14">
        <v>45028</v>
      </c>
      <c r="P75" s="15">
        <v>2.5886491130222566E-5</v>
      </c>
      <c r="Q75" s="15">
        <v>99.439407348632813</v>
      </c>
      <c r="R75" s="15">
        <v>2.623860927997157E-5</v>
      </c>
      <c r="S75" s="15">
        <v>0.56158715486526489</v>
      </c>
      <c r="T75" s="15">
        <v>1.1817931078184074E-9</v>
      </c>
      <c r="V75" s="14">
        <f t="shared" si="2"/>
        <v>45028</v>
      </c>
      <c r="W75" s="13">
        <v>4.4959200749872252E-5</v>
      </c>
      <c r="X75" s="13">
        <v>133.38272094726563</v>
      </c>
      <c r="Y75" s="13">
        <v>3.283384648966603E-5</v>
      </c>
      <c r="Z75" s="13">
        <v>6.8791155815124512</v>
      </c>
      <c r="AA75" s="13">
        <v>7.4745003075804561E-7</v>
      </c>
      <c r="AB75" s="13">
        <v>140.26191711425781</v>
      </c>
      <c r="AC75">
        <v>157</v>
      </c>
      <c r="AD75">
        <v>172</v>
      </c>
      <c r="AF75" s="14">
        <f t="shared" si="3"/>
        <v>45028</v>
      </c>
      <c r="AG75" s="13">
        <v>3.4668869375309441E-7</v>
      </c>
      <c r="AH75" s="13">
        <v>4.0487842559814453</v>
      </c>
      <c r="AI75" s="13">
        <v>1.055710967534651E-7</v>
      </c>
      <c r="AJ75" s="13">
        <v>2.0588329061865807E-2</v>
      </c>
      <c r="AK75" s="13">
        <v>2.1385173146204473E-11</v>
      </c>
      <c r="AL75" s="13">
        <v>4.0693726539611816</v>
      </c>
      <c r="AM75">
        <v>6.6399998664855904</v>
      </c>
      <c r="AO75" s="13"/>
    </row>
    <row r="76" spans="2:41" s="2" customFormat="1" x14ac:dyDescent="0.2">
      <c r="O76" s="14">
        <v>45029</v>
      </c>
      <c r="P76" s="15">
        <v>1.8917020497610793E-5</v>
      </c>
      <c r="Q76" s="15">
        <v>99.437393188476563</v>
      </c>
      <c r="R76" s="15">
        <v>1.9169521692674607E-5</v>
      </c>
      <c r="S76" s="15">
        <v>0.56362158060073853</v>
      </c>
      <c r="T76" s="15">
        <v>8.6339974059157498E-10</v>
      </c>
      <c r="V76" s="14">
        <f t="shared" si="2"/>
        <v>45029</v>
      </c>
      <c r="W76" s="13">
        <v>3.2873580494197085E-5</v>
      </c>
      <c r="X76" s="13">
        <v>132.30781555175781</v>
      </c>
      <c r="Y76" s="13">
        <v>2.3987897293409333E-5</v>
      </c>
      <c r="Z76" s="13">
        <v>6.9137125015258789</v>
      </c>
      <c r="AA76" s="13">
        <v>6.6569646151037887E-7</v>
      </c>
      <c r="AB76" s="13">
        <v>139.22158813476563</v>
      </c>
      <c r="AC76">
        <v>158</v>
      </c>
      <c r="AD76">
        <v>160</v>
      </c>
      <c r="AF76" s="14">
        <f t="shared" si="3"/>
        <v>45029</v>
      </c>
      <c r="AG76" s="13">
        <v>2.532853784487088E-7</v>
      </c>
      <c r="AH76" s="13">
        <v>3.9798376560211182</v>
      </c>
      <c r="AI76" s="13">
        <v>7.7128603948040109E-8</v>
      </c>
      <c r="AJ76" s="13">
        <v>2.0395299419760704E-2</v>
      </c>
      <c r="AK76" s="13">
        <v>1.5623675964082651E-11</v>
      </c>
      <c r="AL76" s="13">
        <v>4.0002331733703613</v>
      </c>
      <c r="AM76">
        <v>6.7899999618530202</v>
      </c>
      <c r="AO76" s="13"/>
    </row>
    <row r="77" spans="2:41" s="2" customFormat="1" x14ac:dyDescent="0.2">
      <c r="O77" s="14">
        <v>45030</v>
      </c>
      <c r="P77" s="15">
        <v>1.3736223081650678E-5</v>
      </c>
      <c r="Q77" s="15">
        <v>99.439346313476563</v>
      </c>
      <c r="R77" s="15">
        <v>1.3915812814957462E-5</v>
      </c>
      <c r="S77" s="15">
        <v>0.5616685152053833</v>
      </c>
      <c r="T77" s="15">
        <v>6.2677146805967254E-10</v>
      </c>
      <c r="V77" s="14">
        <f t="shared" si="2"/>
        <v>45030</v>
      </c>
      <c r="W77" s="13">
        <v>2.3885624614194967E-5</v>
      </c>
      <c r="X77" s="13">
        <v>131.05281066894531</v>
      </c>
      <c r="Y77" s="13">
        <v>1.7413638488505967E-5</v>
      </c>
      <c r="Z77" s="13">
        <v>6.8967905044555664</v>
      </c>
      <c r="AA77" s="13">
        <v>5.7359227412234759E-7</v>
      </c>
      <c r="AB77" s="13">
        <v>137.94964599609375</v>
      </c>
      <c r="AC77">
        <v>156</v>
      </c>
      <c r="AD77">
        <v>159</v>
      </c>
      <c r="AF77" s="14">
        <f t="shared" si="3"/>
        <v>45030</v>
      </c>
      <c r="AG77" s="13">
        <v>1.8386855060725793E-7</v>
      </c>
      <c r="AH77" s="13">
        <v>3.919241189956665</v>
      </c>
      <c r="AI77" s="13">
        <v>5.5990302172403972E-8</v>
      </c>
      <c r="AJ77" s="13">
        <v>2.0090078935027122E-2</v>
      </c>
      <c r="AK77" s="13">
        <v>1.1341762598537919E-11</v>
      </c>
      <c r="AL77" s="13">
        <v>3.9393308162689209</v>
      </c>
      <c r="AM77">
        <v>1.2200000286102199</v>
      </c>
      <c r="AO77" s="13"/>
    </row>
    <row r="78" spans="2:41" s="2" customFormat="1" x14ac:dyDescent="0.2">
      <c r="O78" s="14">
        <v>45031</v>
      </c>
      <c r="P78" s="15">
        <v>1.0652897799445782E-5</v>
      </c>
      <c r="Q78" s="15">
        <v>99.427734375</v>
      </c>
      <c r="R78" s="15">
        <v>1.0789844054670539E-5</v>
      </c>
      <c r="S78" s="15">
        <v>0.57327580451965332</v>
      </c>
      <c r="T78" s="15">
        <v>4.859770919019013E-10</v>
      </c>
      <c r="V78" s="14">
        <f t="shared" si="2"/>
        <v>45031</v>
      </c>
      <c r="W78" s="13">
        <v>1.8532591639086604E-5</v>
      </c>
      <c r="X78" s="13">
        <v>129.8583984375</v>
      </c>
      <c r="Y78" s="13">
        <v>1.3501938155968674E-5</v>
      </c>
      <c r="Z78" s="13">
        <v>7.0736536979675293</v>
      </c>
      <c r="AA78" s="13">
        <v>4.9576181027077837E-7</v>
      </c>
      <c r="AB78" s="13">
        <v>136.93208312988281</v>
      </c>
      <c r="AC78">
        <v>151</v>
      </c>
      <c r="AD78">
        <v>158</v>
      </c>
      <c r="AF78" s="14">
        <f t="shared" si="3"/>
        <v>45031</v>
      </c>
      <c r="AG78" s="13">
        <v>1.4256536928769492E-7</v>
      </c>
      <c r="AH78" s="13">
        <v>3.879004955291748</v>
      </c>
      <c r="AI78" s="13">
        <v>4.3412960337718687E-8</v>
      </c>
      <c r="AJ78" s="13">
        <v>1.9728526473045349E-2</v>
      </c>
      <c r="AK78" s="13">
        <v>8.7940132606489918E-12</v>
      </c>
      <c r="AL78" s="13">
        <v>3.8987329006195068</v>
      </c>
      <c r="AM78" t="e">
        <v>#N/A</v>
      </c>
      <c r="AO78" s="13"/>
    </row>
    <row r="79" spans="2:41" s="2" customFormat="1" x14ac:dyDescent="0.2">
      <c r="O79" s="14">
        <v>45032</v>
      </c>
      <c r="P79" s="15">
        <v>8.3858849393436685E-6</v>
      </c>
      <c r="Q79" s="15">
        <v>99.414962768554688</v>
      </c>
      <c r="R79" s="15">
        <v>8.492588676745072E-6</v>
      </c>
      <c r="S79" s="15">
        <v>0.58603489398956299</v>
      </c>
      <c r="T79" s="15">
        <v>3.825081917874229E-10</v>
      </c>
      <c r="V79" s="14">
        <f t="shared" si="2"/>
        <v>45032</v>
      </c>
      <c r="W79" s="13">
        <v>1.4592138541047461E-5</v>
      </c>
      <c r="X79" s="13">
        <v>128.16751098632813</v>
      </c>
      <c r="Y79" s="13">
        <v>1.0627252777339891E-5</v>
      </c>
      <c r="Z79" s="13">
        <v>7.2682271003723145</v>
      </c>
      <c r="AA79" s="13">
        <v>4.1227514202546445E-7</v>
      </c>
      <c r="AB79" s="13">
        <v>135.43577575683594</v>
      </c>
      <c r="AC79">
        <v>151</v>
      </c>
      <c r="AD79">
        <v>164</v>
      </c>
      <c r="AF79" s="14">
        <f t="shared" si="3"/>
        <v>45032</v>
      </c>
      <c r="AG79" s="13">
        <v>1.1221190732157993E-7</v>
      </c>
      <c r="AH79" s="13">
        <v>3.8399546146392822</v>
      </c>
      <c r="AI79" s="13">
        <v>3.4169946871998036E-8</v>
      </c>
      <c r="AJ79" s="13">
        <v>1.9332192838191986E-2</v>
      </c>
      <c r="AK79" s="13">
        <v>6.9216884827916214E-12</v>
      </c>
      <c r="AL79" s="13">
        <v>3.8592865467071533</v>
      </c>
      <c r="AM79">
        <v>3.4000000953674299</v>
      </c>
      <c r="AO79" s="13"/>
    </row>
    <row r="80" spans="2:41" s="2" customFormat="1" x14ac:dyDescent="0.2">
      <c r="O80" s="14">
        <v>45033</v>
      </c>
      <c r="P80" s="15">
        <v>6.2474546211888082E-6</v>
      </c>
      <c r="Q80" s="15">
        <v>99.418746948242188</v>
      </c>
      <c r="R80" s="15">
        <v>6.3258335103455465E-6</v>
      </c>
      <c r="S80" s="15">
        <v>0.58222329616546631</v>
      </c>
      <c r="T80" s="15">
        <v>2.84917034409915E-10</v>
      </c>
      <c r="V80" s="14">
        <f t="shared" si="2"/>
        <v>45033</v>
      </c>
      <c r="W80" s="13">
        <v>1.0874518011405598E-5</v>
      </c>
      <c r="X80" s="13">
        <v>125.51866149902344</v>
      </c>
      <c r="Y80" s="13">
        <v>7.915870810393244E-6</v>
      </c>
      <c r="Z80" s="13">
        <v>7.2237334251403809</v>
      </c>
      <c r="AA80" s="13">
        <v>3.2941639460659644E-7</v>
      </c>
      <c r="AB80" s="13">
        <v>132.74241638183594</v>
      </c>
      <c r="AC80">
        <v>146</v>
      </c>
      <c r="AD80">
        <v>156</v>
      </c>
      <c r="AF80" s="14">
        <f t="shared" si="3"/>
        <v>45033</v>
      </c>
      <c r="AG80" s="13">
        <v>8.3582740728616045E-8</v>
      </c>
      <c r="AH80" s="13">
        <v>3.7876846790313721</v>
      </c>
      <c r="AI80" s="13">
        <v>2.5452003171722026E-8</v>
      </c>
      <c r="AJ80" s="13">
        <v>1.9068993628025055E-2</v>
      </c>
      <c r="AK80" s="13">
        <v>5.155724805416817E-12</v>
      </c>
      <c r="AL80" s="13">
        <v>3.806753396987915</v>
      </c>
      <c r="AM80" t="e">
        <v>#N/A</v>
      </c>
      <c r="AO80" s="13"/>
    </row>
    <row r="81" spans="15:41" s="2" customFormat="1" x14ac:dyDescent="0.2">
      <c r="O81" s="14">
        <v>45034</v>
      </c>
      <c r="P81" s="15">
        <v>4.297081886761589E-6</v>
      </c>
      <c r="Q81" s="15">
        <v>99.439117431640625</v>
      </c>
      <c r="R81" s="15">
        <v>4.3490540519997012E-6</v>
      </c>
      <c r="S81" s="15">
        <v>0.56185305118560791</v>
      </c>
      <c r="T81" s="15">
        <v>1.9588240751655661E-10</v>
      </c>
      <c r="V81" s="14">
        <f t="shared" si="2"/>
        <v>45034</v>
      </c>
      <c r="W81" s="13">
        <v>7.4853705882560462E-6</v>
      </c>
      <c r="X81" s="13">
        <v>122.46856689453125</v>
      </c>
      <c r="Y81" s="13">
        <v>5.4422152970801108E-6</v>
      </c>
      <c r="Z81" s="13">
        <v>6.9424681663513184</v>
      </c>
      <c r="AA81" s="13">
        <v>2.6312838485864631E-7</v>
      </c>
      <c r="AB81" s="13">
        <v>129.41104125976563</v>
      </c>
      <c r="AC81">
        <v>143</v>
      </c>
      <c r="AD81">
        <v>152</v>
      </c>
      <c r="AF81" s="14">
        <f t="shared" si="3"/>
        <v>45034</v>
      </c>
      <c r="AG81" s="13">
        <v>5.7463708458271867E-8</v>
      </c>
      <c r="AH81" s="13">
        <v>3.7182908058166504</v>
      </c>
      <c r="AI81" s="13">
        <v>1.7498427595796784E-8</v>
      </c>
      <c r="AJ81" s="13">
        <v>1.8897537142038345E-2</v>
      </c>
      <c r="AK81" s="13">
        <v>3.544596257135102E-12</v>
      </c>
      <c r="AL81" s="13">
        <v>3.7371881008148193</v>
      </c>
      <c r="AM81" t="e">
        <v>#N/A</v>
      </c>
      <c r="AO81" s="13"/>
    </row>
    <row r="82" spans="15:41" s="2" customFormat="1" x14ac:dyDescent="0.2">
      <c r="O82" s="14">
        <v>45035</v>
      </c>
      <c r="P82" s="15">
        <v>3.0519504434778355E-6</v>
      </c>
      <c r="Q82" s="15">
        <v>99.440422058105469</v>
      </c>
      <c r="R82" s="15">
        <v>3.0857665933581302E-6</v>
      </c>
      <c r="S82" s="15">
        <v>0.56055593490600586</v>
      </c>
      <c r="T82" s="15">
        <v>1.3898364403797103E-10</v>
      </c>
      <c r="V82" s="14">
        <f t="shared" si="2"/>
        <v>45035</v>
      </c>
      <c r="W82" s="13">
        <v>5.3266990107658785E-6</v>
      </c>
      <c r="X82" s="13">
        <v>120.15596771240234</v>
      </c>
      <c r="Y82" s="13">
        <v>3.8613929973507766E-6</v>
      </c>
      <c r="Z82" s="13">
        <v>6.9129242897033691</v>
      </c>
      <c r="AA82" s="13">
        <v>2.4674235987731663E-7</v>
      </c>
      <c r="AB82" s="13">
        <v>127.06890106201172</v>
      </c>
      <c r="AC82">
        <v>142</v>
      </c>
      <c r="AD82">
        <v>152</v>
      </c>
      <c r="AF82" s="14">
        <f t="shared" si="3"/>
        <v>45035</v>
      </c>
      <c r="AG82" s="13">
        <v>4.0771990228449795E-8</v>
      </c>
      <c r="AH82" s="13">
        <v>3.6603949069976807</v>
      </c>
      <c r="AI82" s="13">
        <v>1.2415587669067918E-8</v>
      </c>
      <c r="AJ82" s="13">
        <v>1.9109878689050674E-2</v>
      </c>
      <c r="AK82" s="13">
        <v>2.5149827966725047E-12</v>
      </c>
      <c r="AL82" s="13">
        <v>3.6795041561126709</v>
      </c>
      <c r="AM82">
        <v>5.6599998474120996</v>
      </c>
      <c r="AO82" s="13"/>
    </row>
    <row r="83" spans="15:41" s="2" customFormat="1" x14ac:dyDescent="0.2">
      <c r="O83" s="14">
        <v>45036</v>
      </c>
      <c r="P83" s="15">
        <v>2.1007851955801016E-6</v>
      </c>
      <c r="Q83" s="15">
        <v>99.444610595703125</v>
      </c>
      <c r="R83" s="15">
        <v>2.1159960397199029E-6</v>
      </c>
      <c r="S83" s="15">
        <v>0.55637907981872559</v>
      </c>
      <c r="T83" s="15">
        <v>9.5304951430730256E-11</v>
      </c>
      <c r="V83" s="14">
        <f t="shared" si="2"/>
        <v>45036</v>
      </c>
      <c r="W83" s="13">
        <v>3.6869600990030449E-6</v>
      </c>
      <c r="X83" s="13">
        <v>117.76730346679688</v>
      </c>
      <c r="Y83" s="13">
        <v>2.6478644485905534E-6</v>
      </c>
      <c r="Z83" s="13">
        <v>6.8300490379333496</v>
      </c>
      <c r="AA83" s="13">
        <v>2.9236485943329171E-7</v>
      </c>
      <c r="AB83" s="13">
        <v>124.59736633300781</v>
      </c>
      <c r="AC83">
        <v>141</v>
      </c>
      <c r="AD83">
        <v>152</v>
      </c>
      <c r="AF83" s="14">
        <f t="shared" si="3"/>
        <v>45036</v>
      </c>
      <c r="AG83" s="13">
        <v>2.7958488857393604E-8</v>
      </c>
      <c r="AH83" s="13">
        <v>3.6013650894165039</v>
      </c>
      <c r="AI83" s="13">
        <v>8.5137141780933234E-9</v>
      </c>
      <c r="AJ83" s="13">
        <v>1.9617311656475067E-2</v>
      </c>
      <c r="AK83" s="13">
        <v>1.7245936666590578E-12</v>
      </c>
      <c r="AL83" s="13">
        <v>3.6209814548492432</v>
      </c>
      <c r="AM83">
        <v>5.5799999237060502</v>
      </c>
      <c r="AO83" s="13"/>
    </row>
    <row r="84" spans="15:41" s="2" customFormat="1" x14ac:dyDescent="0.2">
      <c r="O84" s="14">
        <v>45037</v>
      </c>
      <c r="P84" s="15">
        <v>1.3112039596308023E-6</v>
      </c>
      <c r="Q84" s="15">
        <v>99.463699340820313</v>
      </c>
      <c r="R84" s="15">
        <v>1.3091992059344193E-6</v>
      </c>
      <c r="S84" s="15">
        <v>0.53729665279388428</v>
      </c>
      <c r="T84" s="15">
        <v>5.896663712867678E-11</v>
      </c>
      <c r="V84" s="14">
        <f t="shared" si="2"/>
        <v>45037</v>
      </c>
      <c r="W84" s="13">
        <v>2.3265076833922649E-6</v>
      </c>
      <c r="X84" s="13">
        <v>115.10122680664063</v>
      </c>
      <c r="Y84" s="13">
        <v>1.6382745116061415E-6</v>
      </c>
      <c r="Z84" s="13">
        <v>6.5401873588562012</v>
      </c>
      <c r="AA84" s="13">
        <v>3.3909208241311717E-7</v>
      </c>
      <c r="AB84" s="13">
        <v>121.64142608642578</v>
      </c>
      <c r="AC84">
        <v>140</v>
      </c>
      <c r="AD84">
        <v>143</v>
      </c>
      <c r="AF84" s="14">
        <f t="shared" si="3"/>
        <v>45037</v>
      </c>
      <c r="AG84" s="13">
        <v>1.7298345866834097E-8</v>
      </c>
      <c r="AH84" s="13">
        <v>3.553884744644165</v>
      </c>
      <c r="AI84" s="13">
        <v>5.2675654949041473E-9</v>
      </c>
      <c r="AJ84" s="13">
        <v>2.0051741972565651E-2</v>
      </c>
      <c r="AK84" s="13">
        <v>1.0670326384618067E-12</v>
      </c>
      <c r="AL84" s="13">
        <v>3.5739355087280273</v>
      </c>
      <c r="AM84">
        <v>5.63000011444091</v>
      </c>
      <c r="AO84" s="13"/>
    </row>
    <row r="85" spans="15:41" s="2" customFormat="1" x14ac:dyDescent="0.2">
      <c r="O85" s="14">
        <v>45038</v>
      </c>
      <c r="P85" s="15">
        <v>8.5377865843838663E-7</v>
      </c>
      <c r="Q85" s="15">
        <v>99.469879150390625</v>
      </c>
      <c r="R85" s="15">
        <v>8.4073320749666891E-7</v>
      </c>
      <c r="S85" s="15">
        <v>0.5310940146446228</v>
      </c>
      <c r="T85" s="15">
        <v>3.7866820790100064E-11</v>
      </c>
      <c r="V85" s="14">
        <f t="shared" si="2"/>
        <v>45038</v>
      </c>
      <c r="W85" s="13">
        <v>1.5454880895049428E-6</v>
      </c>
      <c r="X85" s="13">
        <v>113.14389038085938</v>
      </c>
      <c r="Y85" s="13">
        <v>1.0520567457206198E-6</v>
      </c>
      <c r="Z85" s="13">
        <v>6.4447112083435059</v>
      </c>
      <c r="AA85" s="13">
        <v>3.947755260469421E-7</v>
      </c>
      <c r="AB85" s="13">
        <v>119.58860015869141</v>
      </c>
      <c r="AC85">
        <v>139</v>
      </c>
      <c r="AD85">
        <v>150</v>
      </c>
      <c r="AF85" s="14">
        <f t="shared" si="3"/>
        <v>45038</v>
      </c>
      <c r="AG85" s="13">
        <v>1.1108542530280374E-8</v>
      </c>
      <c r="AH85" s="13">
        <v>3.6969070434570313</v>
      </c>
      <c r="AI85" s="13">
        <v>3.3826919043633552E-9</v>
      </c>
      <c r="AJ85" s="13">
        <v>2.0215516909956932E-2</v>
      </c>
      <c r="AK85" s="13">
        <v>6.8522021823974599E-13</v>
      </c>
      <c r="AL85" s="13">
        <v>3.7171220779418945</v>
      </c>
      <c r="AM85">
        <v>5.4400000572204501</v>
      </c>
      <c r="AO85" s="13"/>
    </row>
    <row r="86" spans="15:41" s="2" customFormat="1" x14ac:dyDescent="0.2">
      <c r="O86" s="14">
        <v>45039</v>
      </c>
      <c r="P86" s="15">
        <v>6.3405764194612857E-7</v>
      </c>
      <c r="Q86" s="15">
        <v>99.455307006835938</v>
      </c>
      <c r="R86" s="15">
        <v>6.1650712268601637E-7</v>
      </c>
      <c r="S86" s="15">
        <v>0.54565268754959106</v>
      </c>
      <c r="T86" s="15">
        <v>2.7767626739616524E-11</v>
      </c>
      <c r="V86" s="14">
        <f t="shared" si="2"/>
        <v>45039</v>
      </c>
      <c r="W86" s="13">
        <v>1.1779511623899452E-6</v>
      </c>
      <c r="X86" s="13">
        <v>111.52349853515625</v>
      </c>
      <c r="Y86" s="13">
        <v>7.7147001320554409E-7</v>
      </c>
      <c r="Z86" s="13">
        <v>6.6535682678222656</v>
      </c>
      <c r="AA86" s="13">
        <v>4.4144908883936296E-7</v>
      </c>
      <c r="AB86" s="13">
        <v>118.17707061767578</v>
      </c>
      <c r="AC86">
        <v>133</v>
      </c>
      <c r="AD86">
        <v>146</v>
      </c>
      <c r="AF86" s="14">
        <f t="shared" si="3"/>
        <v>45039</v>
      </c>
      <c r="AG86" s="13">
        <v>8.1458608747198014E-9</v>
      </c>
      <c r="AH86" s="13">
        <v>3.7636551856994629</v>
      </c>
      <c r="AI86" s="13">
        <v>2.4805177911702003E-9</v>
      </c>
      <c r="AJ86" s="13">
        <v>2.0124202594161034E-2</v>
      </c>
      <c r="AK86" s="13">
        <v>5.0246991897123783E-13</v>
      </c>
      <c r="AL86" s="13">
        <v>3.7837789058685303</v>
      </c>
      <c r="AM86" t="e">
        <v>#N/A</v>
      </c>
      <c r="AO86" s="13"/>
    </row>
    <row r="87" spans="15:41" s="2" customFormat="1" x14ac:dyDescent="0.2">
      <c r="O87" s="14">
        <v>45040</v>
      </c>
      <c r="P87" s="15">
        <v>4.9522043354954803E-7</v>
      </c>
      <c r="Q87" s="15">
        <v>99.443794250488281</v>
      </c>
      <c r="R87" s="15">
        <v>4.7798550895095104E-7</v>
      </c>
      <c r="S87" s="15">
        <v>0.55714869499206543</v>
      </c>
      <c r="T87" s="15">
        <v>2.1528579266516523E-11</v>
      </c>
      <c r="V87" s="14">
        <f t="shared" si="2"/>
        <v>45040</v>
      </c>
      <c r="W87" s="13">
        <v>9.3687731350655667E-7</v>
      </c>
      <c r="X87" s="13">
        <v>109.86544036865234</v>
      </c>
      <c r="Y87" s="13">
        <v>5.9813010011566803E-7</v>
      </c>
      <c r="Z87" s="13">
        <v>6.8432321548461914</v>
      </c>
      <c r="AA87" s="13">
        <v>4.2535819488875859E-7</v>
      </c>
      <c r="AB87" s="13">
        <v>116.70867156982422</v>
      </c>
      <c r="AC87">
        <v>127</v>
      </c>
      <c r="AD87">
        <v>141</v>
      </c>
      <c r="AF87" s="14">
        <f t="shared" si="3"/>
        <v>45040</v>
      </c>
      <c r="AG87" s="13">
        <v>6.3155849439056055E-9</v>
      </c>
      <c r="AH87" s="13">
        <v>3.7774274349212646</v>
      </c>
      <c r="AI87" s="13">
        <v>1.9231756187565452E-9</v>
      </c>
      <c r="AJ87" s="13">
        <v>1.9495684653520584E-2</v>
      </c>
      <c r="AK87" s="13">
        <v>3.8957105228352995E-13</v>
      </c>
      <c r="AL87" s="13">
        <v>3.7969229221343994</v>
      </c>
      <c r="AM87">
        <v>1.0700000524520801</v>
      </c>
      <c r="AO87" s="13"/>
    </row>
    <row r="88" spans="15:41" s="2" customFormat="1" x14ac:dyDescent="0.2">
      <c r="O88" s="14">
        <v>45041</v>
      </c>
      <c r="P88" s="15">
        <v>3.925485430045228E-7</v>
      </c>
      <c r="Q88" s="15">
        <v>99.430572509765625</v>
      </c>
      <c r="R88" s="15">
        <v>3.7648274542334548E-7</v>
      </c>
      <c r="S88" s="15">
        <v>0.57035481929779053</v>
      </c>
      <c r="T88" s="15">
        <v>1.6956871670692486E-11</v>
      </c>
      <c r="V88" s="14">
        <f t="shared" si="2"/>
        <v>45041</v>
      </c>
      <c r="W88" s="13">
        <v>7.5634773111232789E-7</v>
      </c>
      <c r="X88" s="13">
        <v>108.33406829833984</v>
      </c>
      <c r="Y88" s="13">
        <v>4.7111399226196227E-7</v>
      </c>
      <c r="Z88" s="13">
        <v>7.053187370300293</v>
      </c>
      <c r="AA88" s="13">
        <v>4.0098731801663234E-7</v>
      </c>
      <c r="AB88" s="13">
        <v>115.38726043701172</v>
      </c>
      <c r="AC88">
        <v>120</v>
      </c>
      <c r="AD88">
        <v>143</v>
      </c>
      <c r="AF88" s="14">
        <f t="shared" si="3"/>
        <v>45041</v>
      </c>
      <c r="AG88" s="13">
        <v>4.974436862426046E-9</v>
      </c>
      <c r="AH88" s="13">
        <v>3.7737019062042236</v>
      </c>
      <c r="AI88" s="13">
        <v>1.5147790799474592E-9</v>
      </c>
      <c r="AJ88" s="13">
        <v>1.8953289836645126E-2</v>
      </c>
      <c r="AK88" s="13">
        <v>3.0684358049218319E-13</v>
      </c>
      <c r="AL88" s="13">
        <v>3.7926552295684814</v>
      </c>
      <c r="AM88" t="e">
        <v>#N/A</v>
      </c>
      <c r="AO88" s="13"/>
    </row>
    <row r="89" spans="15:41" s="2" customFormat="1" x14ac:dyDescent="0.2">
      <c r="O89" s="14">
        <v>45042</v>
      </c>
      <c r="P89" s="15">
        <v>2.9030650239292299E-7</v>
      </c>
      <c r="Q89" s="15">
        <v>99.445808410644531</v>
      </c>
      <c r="R89" s="15">
        <v>2.756563048933458E-7</v>
      </c>
      <c r="S89" s="15">
        <v>0.55509161949157715</v>
      </c>
      <c r="T89" s="15">
        <v>1.2415624951744864E-11</v>
      </c>
      <c r="V89" s="14">
        <f t="shared" si="2"/>
        <v>45042</v>
      </c>
      <c r="W89" s="13">
        <v>5.7015301990759326E-7</v>
      </c>
      <c r="X89" s="13">
        <v>106.76739501953125</v>
      </c>
      <c r="Y89" s="13">
        <v>3.4494422607167508E-7</v>
      </c>
      <c r="Z89" s="13">
        <v>6.8825178146362305</v>
      </c>
      <c r="AA89" s="13">
        <v>3.5216547189520497E-7</v>
      </c>
      <c r="AB89" s="13">
        <v>113.64991760253906</v>
      </c>
      <c r="AC89">
        <v>116</v>
      </c>
      <c r="AD89">
        <v>151</v>
      </c>
      <c r="AF89" s="14">
        <f t="shared" si="3"/>
        <v>45042</v>
      </c>
      <c r="AG89" s="13">
        <v>3.6422254101609042E-9</v>
      </c>
      <c r="AH89" s="13">
        <v>3.7629954814910889</v>
      </c>
      <c r="AI89" s="13">
        <v>1.1091038087940319E-9</v>
      </c>
      <c r="AJ89" s="13">
        <v>1.7958367243409157E-2</v>
      </c>
      <c r="AK89" s="13">
        <v>2.2466733063785521E-13</v>
      </c>
      <c r="AL89" s="13">
        <v>3.7809538841247559</v>
      </c>
      <c r="AM89" t="e">
        <v>#N/A</v>
      </c>
      <c r="AO89" s="13"/>
    </row>
    <row r="90" spans="15:41" s="2" customFormat="1" x14ac:dyDescent="0.2">
      <c r="O90" s="14">
        <v>45043</v>
      </c>
      <c r="P90" s="15">
        <v>2.1554686213676177E-7</v>
      </c>
      <c r="Q90" s="15">
        <v>99.458251953125</v>
      </c>
      <c r="R90" s="15">
        <v>2.0099531639061752E-7</v>
      </c>
      <c r="S90" s="15">
        <v>0.54262030124664307</v>
      </c>
      <c r="T90" s="15">
        <v>9.0528765039898929E-12</v>
      </c>
      <c r="V90" s="14">
        <f t="shared" si="2"/>
        <v>45043</v>
      </c>
      <c r="W90" s="13">
        <v>4.3503931124178052E-7</v>
      </c>
      <c r="X90" s="13">
        <v>105.38259124755859</v>
      </c>
      <c r="Y90" s="13">
        <v>2.5151672389256419E-7</v>
      </c>
      <c r="Z90" s="13">
        <v>6.7370977401733398</v>
      </c>
      <c r="AA90" s="13">
        <v>3.2234237323791604E-7</v>
      </c>
      <c r="AB90" s="13">
        <v>112.11968994140625</v>
      </c>
      <c r="AC90">
        <v>117</v>
      </c>
      <c r="AD90">
        <v>155</v>
      </c>
      <c r="AF90" s="14">
        <f t="shared" si="3"/>
        <v>45043</v>
      </c>
      <c r="AG90" s="13">
        <v>2.6557354093625918E-9</v>
      </c>
      <c r="AH90" s="13">
        <v>3.7499306201934814</v>
      </c>
      <c r="AI90" s="13">
        <v>8.087050473726265E-10</v>
      </c>
      <c r="AJ90" s="13">
        <v>1.7275819554924965E-2</v>
      </c>
      <c r="AK90" s="13">
        <v>1.6381659212732352E-13</v>
      </c>
      <c r="AL90" s="13">
        <v>3.7672064304351807</v>
      </c>
      <c r="AM90" t="e">
        <v>#N/A</v>
      </c>
      <c r="AO90" s="13"/>
    </row>
    <row r="91" spans="15:41" s="2" customFormat="1" x14ac:dyDescent="0.2">
      <c r="O91" s="14">
        <v>45044</v>
      </c>
      <c r="P91" s="15">
        <v>1.5438256184552301E-7</v>
      </c>
      <c r="Q91" s="15">
        <v>99.479080200195313</v>
      </c>
      <c r="R91" s="15">
        <v>1.4014813132234849E-7</v>
      </c>
      <c r="S91" s="15">
        <v>0.52176123857498169</v>
      </c>
      <c r="T91" s="15">
        <v>6.3123048454905017E-12</v>
      </c>
      <c r="V91" s="14">
        <f t="shared" si="2"/>
        <v>45044</v>
      </c>
      <c r="W91" s="13">
        <v>3.2153477036445111E-7</v>
      </c>
      <c r="X91" s="13">
        <v>103.73296356201172</v>
      </c>
      <c r="Y91" s="13">
        <v>1.7537523433475144E-7</v>
      </c>
      <c r="Z91" s="13">
        <v>6.4749636650085449</v>
      </c>
      <c r="AA91" s="13">
        <v>2.8609005653379427E-7</v>
      </c>
      <c r="AB91" s="13">
        <v>110.20793151855469</v>
      </c>
      <c r="AC91">
        <v>116</v>
      </c>
      <c r="AD91">
        <v>145</v>
      </c>
      <c r="AF91" s="14">
        <f t="shared" si="3"/>
        <v>45044</v>
      </c>
      <c r="AG91" s="13">
        <v>1.85176629585726E-9</v>
      </c>
      <c r="AH91" s="13">
        <v>3.7386064529418945</v>
      </c>
      <c r="AI91" s="13">
        <v>5.6388632652115689E-10</v>
      </c>
      <c r="AJ91" s="13">
        <v>1.6558986157178879E-2</v>
      </c>
      <c r="AK91" s="13">
        <v>1.1422450713147875E-13</v>
      </c>
      <c r="AL91" s="13">
        <v>3.7551648616790771</v>
      </c>
      <c r="AM91" t="e">
        <v>#N/A</v>
      </c>
      <c r="AO91" s="13"/>
    </row>
    <row r="92" spans="15:41" s="2" customFormat="1" x14ac:dyDescent="0.2">
      <c r="O92" s="14">
        <v>45045</v>
      </c>
      <c r="P92" s="15">
        <v>1.1334269345297798E-7</v>
      </c>
      <c r="Q92" s="15">
        <v>99.484695434570313</v>
      </c>
      <c r="R92" s="15">
        <v>1.0101954472929719E-7</v>
      </c>
      <c r="S92" s="15">
        <v>0.51609933376312256</v>
      </c>
      <c r="T92" s="15">
        <v>4.5499437550944322E-12</v>
      </c>
      <c r="V92" s="14">
        <f t="shared" si="2"/>
        <v>45045</v>
      </c>
      <c r="W92" s="13">
        <v>2.4063646719696408E-7</v>
      </c>
      <c r="X92" s="13">
        <v>102.34957122802734</v>
      </c>
      <c r="Y92" s="13">
        <v>1.264114217747192E-7</v>
      </c>
      <c r="Z92" s="13">
        <v>6.4247241020202637</v>
      </c>
      <c r="AA92" s="13">
        <v>2.3651361402698967E-7</v>
      </c>
      <c r="AB92" s="13">
        <v>108.77429962158203</v>
      </c>
      <c r="AC92">
        <v>115</v>
      </c>
      <c r="AD92">
        <v>150</v>
      </c>
      <c r="AF92" s="14">
        <f t="shared" si="3"/>
        <v>45045</v>
      </c>
      <c r="AG92" s="13">
        <v>1.3347632998872427E-9</v>
      </c>
      <c r="AH92" s="13">
        <v>3.7289974689483643</v>
      </c>
      <c r="AI92" s="13">
        <v>4.0645234400393804E-10</v>
      </c>
      <c r="AJ92" s="13">
        <v>1.5884701162576675E-2</v>
      </c>
      <c r="AK92" s="13">
        <v>8.2333648904718559E-14</v>
      </c>
      <c r="AL92" s="13">
        <v>3.7448813915252686</v>
      </c>
      <c r="AM92" t="e">
        <v>#N/A</v>
      </c>
      <c r="AO92" s="13"/>
    </row>
    <row r="93" spans="15:41" s="2" customFormat="1" x14ac:dyDescent="0.2">
      <c r="O93" s="14">
        <v>45046</v>
      </c>
      <c r="P93" s="15">
        <v>8.5956500583961315E-8</v>
      </c>
      <c r="Q93" s="15">
        <v>99.480888366699219</v>
      </c>
      <c r="R93" s="15">
        <v>7.5833206381048512E-8</v>
      </c>
      <c r="S93" s="15">
        <v>0.51985502243041992</v>
      </c>
      <c r="T93" s="15">
        <v>3.4155454072676283E-12</v>
      </c>
      <c r="V93" s="14">
        <f t="shared" si="2"/>
        <v>45046</v>
      </c>
      <c r="W93" s="13">
        <v>1.8499954990147671E-7</v>
      </c>
      <c r="X93" s="13">
        <v>100.94272613525391</v>
      </c>
      <c r="Y93" s="13">
        <v>9.4894346602814039E-8</v>
      </c>
      <c r="Z93" s="13">
        <v>6.4973897933959961</v>
      </c>
      <c r="AA93" s="13">
        <v>1.9274412466074864E-7</v>
      </c>
      <c r="AB93" s="13">
        <v>107.44011688232422</v>
      </c>
      <c r="AC93">
        <v>114</v>
      </c>
      <c r="AD93">
        <v>129</v>
      </c>
      <c r="AF93" s="14">
        <f t="shared" si="3"/>
        <v>45046</v>
      </c>
      <c r="AG93" s="13">
        <v>1.0019781671033456E-9</v>
      </c>
      <c r="AH93" s="13">
        <v>3.7172782421112061</v>
      </c>
      <c r="AI93" s="13">
        <v>3.0511504434116432E-10</v>
      </c>
      <c r="AJ93" s="13">
        <v>1.5428735874593258E-2</v>
      </c>
      <c r="AK93" s="13">
        <v>6.1806103583608024E-14</v>
      </c>
      <c r="AL93" s="13">
        <v>3.7327063083648682</v>
      </c>
      <c r="AM93" t="e">
        <v>#N/A</v>
      </c>
      <c r="AO93" s="13"/>
    </row>
    <row r="94" spans="15:41" s="2" customFormat="1" x14ac:dyDescent="0.2">
      <c r="O94" s="14">
        <v>45047</v>
      </c>
      <c r="P94" s="15">
        <v>6.6078335692054679E-8</v>
      </c>
      <c r="Q94" s="15">
        <v>99.451004028320313</v>
      </c>
      <c r="R94" s="15">
        <v>5.7709694800678335E-8</v>
      </c>
      <c r="S94" s="15">
        <v>0.54968994855880737</v>
      </c>
      <c r="T94" s="15">
        <v>2.5992582652206719E-12</v>
      </c>
      <c r="V94" s="14">
        <f t="shared" si="2"/>
        <v>45047</v>
      </c>
      <c r="W94" s="13">
        <v>1.4465047115663765E-7</v>
      </c>
      <c r="X94" s="13">
        <v>99.451522827148438</v>
      </c>
      <c r="Y94" s="13">
        <v>7.2215385671370314E-8</v>
      </c>
      <c r="Z94" s="13">
        <v>6.7318515777587891</v>
      </c>
      <c r="AA94" s="13">
        <v>1.6029267158046423E-7</v>
      </c>
      <c r="AB94" s="13">
        <v>106.18338012695313</v>
      </c>
      <c r="AC94">
        <v>110</v>
      </c>
      <c r="AD94">
        <v>118</v>
      </c>
      <c r="AF94" s="14">
        <f t="shared" si="3"/>
        <v>45047</v>
      </c>
      <c r="AG94" s="13">
        <v>7.6251366332158454E-10</v>
      </c>
      <c r="AH94" s="13">
        <v>3.6953692436218262</v>
      </c>
      <c r="AI94" s="13">
        <v>2.3219508260563515E-10</v>
      </c>
      <c r="AJ94" s="13">
        <v>1.5205643139779568E-2</v>
      </c>
      <c r="AK94" s="13">
        <v>4.7034956902588035E-14</v>
      </c>
      <c r="AL94" s="13">
        <v>3.7105741500854492</v>
      </c>
      <c r="AM94" t="e">
        <v>#N/A</v>
      </c>
      <c r="AO94" s="13"/>
    </row>
    <row r="95" spans="15:41" s="2" customFormat="1" x14ac:dyDescent="0.2">
      <c r="O95" s="14">
        <v>45048</v>
      </c>
      <c r="P95" s="15">
        <v>2.5522288638057944E-7</v>
      </c>
      <c r="Q95" s="15">
        <v>99.370010375976563</v>
      </c>
      <c r="R95" s="15">
        <v>1.6663659607729642E-7</v>
      </c>
      <c r="S95" s="15">
        <v>0.63060855865478516</v>
      </c>
      <c r="T95" s="15">
        <v>1.9159532901186216E-12</v>
      </c>
      <c r="V95" s="14">
        <f t="shared" si="2"/>
        <v>45048</v>
      </c>
      <c r="W95" s="13">
        <v>4.8486896275790059E-7</v>
      </c>
      <c r="X95" s="13">
        <v>98.038627624511719</v>
      </c>
      <c r="Y95" s="13">
        <v>2.1439488762098335E-7</v>
      </c>
      <c r="Z95" s="13">
        <v>7.2117152214050293</v>
      </c>
      <c r="AA95" s="13">
        <v>1.2863965537235345E-7</v>
      </c>
      <c r="AB95" s="13">
        <v>105.25034332275391</v>
      </c>
      <c r="AC95">
        <v>105</v>
      </c>
      <c r="AD95">
        <v>115</v>
      </c>
      <c r="AF95" s="14">
        <f t="shared" si="3"/>
        <v>45048</v>
      </c>
      <c r="AG95" s="13">
        <v>5.6206062026831205E-10</v>
      </c>
      <c r="AH95" s="13">
        <v>3.6547019481658936</v>
      </c>
      <c r="AI95" s="13">
        <v>1.7115457662253419E-10</v>
      </c>
      <c r="AJ95" s="13">
        <v>1.7631484195590019E-2</v>
      </c>
      <c r="AK95" s="13">
        <v>3.4670193555267834E-14</v>
      </c>
      <c r="AL95" s="13">
        <v>3.6723325252532959</v>
      </c>
      <c r="AM95" t="e">
        <v>#N/A</v>
      </c>
      <c r="AO95" s="13"/>
    </row>
    <row r="96" spans="15:41" s="2" customFormat="1" x14ac:dyDescent="0.2">
      <c r="O96" s="14">
        <v>45049</v>
      </c>
      <c r="P96" s="15">
        <v>2.380279227054416E-7</v>
      </c>
      <c r="Q96" s="15">
        <v>99.309524536132813</v>
      </c>
      <c r="R96" s="15">
        <v>1.526856010514166E-7</v>
      </c>
      <c r="S96" s="15">
        <v>0.69109094142913818</v>
      </c>
      <c r="T96" s="15">
        <v>1.3692275395091325E-12</v>
      </c>
      <c r="V96" s="14">
        <f t="shared" si="2"/>
        <v>45049</v>
      </c>
      <c r="W96" s="13">
        <v>4.4800188447879918E-7</v>
      </c>
      <c r="X96" s="13">
        <v>96.22723388671875</v>
      </c>
      <c r="Y96" s="13">
        <v>1.9685560914695088E-7</v>
      </c>
      <c r="Z96" s="13">
        <v>7.5160694122314453</v>
      </c>
      <c r="AA96" s="13">
        <v>9.433387759827383E-8</v>
      </c>
      <c r="AB96" s="13">
        <v>103.74330902099609</v>
      </c>
      <c r="AC96">
        <v>104</v>
      </c>
      <c r="AD96">
        <v>125</v>
      </c>
      <c r="AF96" s="14">
        <f t="shared" si="3"/>
        <v>45049</v>
      </c>
      <c r="AG96" s="13">
        <v>4.0167411063940506E-10</v>
      </c>
      <c r="AH96" s="13">
        <v>3.6147658824920654</v>
      </c>
      <c r="AI96" s="13">
        <v>1.2231485269076359E-10</v>
      </c>
      <c r="AJ96" s="13">
        <v>1.9846362993121147E-2</v>
      </c>
      <c r="AK96" s="13">
        <v>2.4776897859248546E-14</v>
      </c>
      <c r="AL96" s="13">
        <v>3.6346111297607422</v>
      </c>
      <c r="AM96" t="e">
        <v>#N/A</v>
      </c>
      <c r="AO96" s="13"/>
    </row>
    <row r="97" spans="15:41" s="2" customFormat="1" x14ac:dyDescent="0.2">
      <c r="O97" s="14">
        <v>45050</v>
      </c>
      <c r="P97" s="15">
        <v>1.693069293651206E-7</v>
      </c>
      <c r="Q97" s="15">
        <v>99.266639709472656</v>
      </c>
      <c r="R97" s="15">
        <v>1.0727864463433434E-7</v>
      </c>
      <c r="S97" s="15">
        <v>0.73399770259857178</v>
      </c>
      <c r="T97" s="15">
        <v>9.6203492221114129E-13</v>
      </c>
      <c r="V97" s="14">
        <f t="shared" si="2"/>
        <v>45050</v>
      </c>
      <c r="W97" s="13">
        <v>3.2072770750346535E-7</v>
      </c>
      <c r="X97" s="13">
        <v>94.519607543945313</v>
      </c>
      <c r="Y97" s="13">
        <v>1.3831301259870088E-7</v>
      </c>
      <c r="Z97" s="13">
        <v>7.7118568420410156</v>
      </c>
      <c r="AA97" s="13">
        <v>6.9182824802282994E-8</v>
      </c>
      <c r="AB97" s="13">
        <v>102.23146820068359</v>
      </c>
      <c r="AC97">
        <v>105</v>
      </c>
      <c r="AD97">
        <v>118</v>
      </c>
      <c r="AF97" s="14">
        <f t="shared" si="3"/>
        <v>45050</v>
      </c>
      <c r="AG97" s="13">
        <v>2.822208300390372E-10</v>
      </c>
      <c r="AH97" s="13">
        <v>3.5860617160797119</v>
      </c>
      <c r="AI97" s="13">
        <v>8.5939817762170634E-11</v>
      </c>
      <c r="AJ97" s="13">
        <v>2.1661628037691116E-2</v>
      </c>
      <c r="AK97" s="13">
        <v>1.740853284009497E-14</v>
      </c>
      <c r="AL97" s="13">
        <v>3.6077218055725098</v>
      </c>
      <c r="AM97" t="e">
        <v>#N/A</v>
      </c>
      <c r="AO97" s="13"/>
    </row>
    <row r="98" spans="15:41" s="2" customFormat="1" x14ac:dyDescent="0.2">
      <c r="O98" s="14">
        <v>45051</v>
      </c>
      <c r="P98" s="15">
        <v>7.922577651697793E-7</v>
      </c>
      <c r="Q98" s="15">
        <v>99.220024108886719</v>
      </c>
      <c r="R98" s="15">
        <v>5.5329132919723634E-7</v>
      </c>
      <c r="S98" s="15">
        <v>0.7806435227394104</v>
      </c>
      <c r="T98" s="15">
        <v>7.1206522666081296E-13</v>
      </c>
      <c r="V98" s="14">
        <f t="shared" si="2"/>
        <v>45051</v>
      </c>
      <c r="W98" s="13">
        <v>1.4455275731961592E-6</v>
      </c>
      <c r="X98" s="13">
        <v>92.960700988769531</v>
      </c>
      <c r="Y98" s="13">
        <v>6.8005584807906416E-7</v>
      </c>
      <c r="Z98" s="13">
        <v>8.0395946502685547</v>
      </c>
      <c r="AA98" s="13">
        <v>1.1071055183720091E-7</v>
      </c>
      <c r="AB98" s="13">
        <v>101.00029754638672</v>
      </c>
      <c r="AC98">
        <v>106</v>
      </c>
      <c r="AD98">
        <v>111</v>
      </c>
      <c r="AF98" s="14">
        <f t="shared" si="3"/>
        <v>45051</v>
      </c>
      <c r="AG98" s="13">
        <v>2.0889016905112356E-10</v>
      </c>
      <c r="AH98" s="13">
        <v>3.5439496040344238</v>
      </c>
      <c r="AI98" s="13">
        <v>6.3609700839961647E-11</v>
      </c>
      <c r="AJ98" s="13">
        <v>2.3294268175959587E-2</v>
      </c>
      <c r="AK98" s="13">
        <v>1.2885198177805136E-14</v>
      </c>
      <c r="AL98" s="13">
        <v>3.5672426223754883</v>
      </c>
      <c r="AM98" t="e">
        <v>#N/A</v>
      </c>
      <c r="AO98" s="13"/>
    </row>
    <row r="99" spans="15:41" s="2" customFormat="1" x14ac:dyDescent="0.2">
      <c r="O99" s="14">
        <v>45052</v>
      </c>
      <c r="P99" s="15">
        <v>8.0397148849442601E-7</v>
      </c>
      <c r="Q99" s="15">
        <v>99.186988830566406</v>
      </c>
      <c r="R99" s="15">
        <v>5.6471282050551963E-7</v>
      </c>
      <c r="S99" s="15">
        <v>0.81370782852172852</v>
      </c>
      <c r="T99" s="15">
        <v>5.1447621119901643E-13</v>
      </c>
      <c r="V99" s="14">
        <f t="shared" si="2"/>
        <v>45052</v>
      </c>
      <c r="W99" s="13">
        <v>1.46641434639605E-6</v>
      </c>
      <c r="X99" s="13">
        <v>91.418220520019531</v>
      </c>
      <c r="Y99" s="13">
        <v>6.9265075808289112E-7</v>
      </c>
      <c r="Z99" s="13">
        <v>8.2454614639282227</v>
      </c>
      <c r="AA99" s="13">
        <v>1.1628080187620071E-7</v>
      </c>
      <c r="AB99" s="13">
        <v>99.663681030273438</v>
      </c>
      <c r="AC99">
        <v>105</v>
      </c>
      <c r="AD99">
        <v>112</v>
      </c>
      <c r="AF99" s="14">
        <f t="shared" si="3"/>
        <v>45052</v>
      </c>
      <c r="AG99" s="13">
        <v>1.5092581351350276E-10</v>
      </c>
      <c r="AH99" s="13">
        <v>3.4821958541870117</v>
      </c>
      <c r="AI99" s="13">
        <v>4.5958823552405548E-11</v>
      </c>
      <c r="AJ99" s="13">
        <v>2.4841204285621643E-2</v>
      </c>
      <c r="AK99" s="13">
        <v>9.3097204885471754E-15</v>
      </c>
      <c r="AL99" s="13">
        <v>3.5070362091064453</v>
      </c>
      <c r="AM99" t="e">
        <v>#N/A</v>
      </c>
      <c r="AO99" s="13"/>
    </row>
    <row r="100" spans="15:41" s="2" customFormat="1" x14ac:dyDescent="0.2">
      <c r="O100" s="14">
        <v>45053</v>
      </c>
      <c r="P100" s="15">
        <v>5.930617703597818E-7</v>
      </c>
      <c r="Q100" s="15">
        <v>99.161979675292969</v>
      </c>
      <c r="R100" s="15">
        <v>4.1647217585705221E-7</v>
      </c>
      <c r="S100" s="15">
        <v>0.83873814344406128</v>
      </c>
      <c r="T100" s="15">
        <v>3.7942300126422857E-13</v>
      </c>
      <c r="V100" s="14">
        <f t="shared" si="2"/>
        <v>45053</v>
      </c>
      <c r="W100" s="13">
        <v>1.0831497547769686E-6</v>
      </c>
      <c r="X100" s="13">
        <v>90.108406066894531</v>
      </c>
      <c r="Y100" s="13">
        <v>5.108256004859868E-7</v>
      </c>
      <c r="Z100" s="13">
        <v>8.4234886169433594</v>
      </c>
      <c r="AA100" s="13">
        <v>9.353104246656585E-8</v>
      </c>
      <c r="AB100" s="13">
        <v>98.531898498535156</v>
      </c>
      <c r="AC100">
        <v>106</v>
      </c>
      <c r="AD100">
        <v>114</v>
      </c>
      <c r="AF100" s="14">
        <f t="shared" si="3"/>
        <v>45053</v>
      </c>
      <c r="AG100" s="13">
        <v>1.1130684568483318E-10</v>
      </c>
      <c r="AH100" s="13">
        <v>3.4154157638549805</v>
      </c>
      <c r="AI100" s="13">
        <v>3.3894345663476599E-11</v>
      </c>
      <c r="AJ100" s="13">
        <v>2.5630276650190353E-2</v>
      </c>
      <c r="AK100" s="13">
        <v>6.8658606056125945E-15</v>
      </c>
      <c r="AL100" s="13">
        <v>3.4410455226898193</v>
      </c>
      <c r="AM100" t="e">
        <v>#N/A</v>
      </c>
      <c r="AO100" s="13"/>
    </row>
    <row r="101" spans="15:41" s="2" customFormat="1" x14ac:dyDescent="0.2">
      <c r="O101" s="14">
        <v>45054</v>
      </c>
      <c r="P101" s="15">
        <v>4.4923308450961486E-7</v>
      </c>
      <c r="Q101" s="15">
        <v>99.136970520019531</v>
      </c>
      <c r="R101" s="15">
        <v>3.1536785627395147E-7</v>
      </c>
      <c r="S101" s="15">
        <v>0.86376070976257324</v>
      </c>
      <c r="T101" s="15">
        <v>2.8731287097724656E-13</v>
      </c>
      <c r="V101" s="14">
        <f t="shared" si="2"/>
        <v>45054</v>
      </c>
      <c r="W101" s="13">
        <v>8.2216138252988458E-7</v>
      </c>
      <c r="X101" s="13">
        <v>89.352424621582031</v>
      </c>
      <c r="Y101" s="13">
        <v>3.868156852604443E-7</v>
      </c>
      <c r="Z101" s="13">
        <v>8.6386728286743164</v>
      </c>
      <c r="AA101" s="13">
        <v>8.0365985866137635E-8</v>
      </c>
      <c r="AB101" s="13">
        <v>97.991104125976563</v>
      </c>
      <c r="AC101">
        <v>108</v>
      </c>
      <c r="AD101">
        <v>112</v>
      </c>
      <c r="AF101" s="14">
        <f t="shared" si="3"/>
        <v>45054</v>
      </c>
      <c r="AG101" s="13">
        <v>8.4285585455479151E-11</v>
      </c>
      <c r="AH101" s="13">
        <v>3.3595879077911377</v>
      </c>
      <c r="AI101" s="13">
        <v>2.5666028330428858E-11</v>
      </c>
      <c r="AJ101" s="13">
        <v>2.6070818305015564E-2</v>
      </c>
      <c r="AK101" s="13">
        <v>5.1990789128844757E-15</v>
      </c>
      <c r="AL101" s="13">
        <v>3.3856582641601563</v>
      </c>
      <c r="AM101" t="e">
        <v>#N/A</v>
      </c>
      <c r="AO101" s="13"/>
    </row>
    <row r="102" spans="15:41" s="2" customFormat="1" x14ac:dyDescent="0.2">
      <c r="O102" s="14">
        <v>45055</v>
      </c>
      <c r="P102" s="15">
        <v>3.7354368487285683E-7</v>
      </c>
      <c r="Q102" s="15">
        <v>99.086006164550781</v>
      </c>
      <c r="R102" s="15">
        <v>2.6221323423669674E-7</v>
      </c>
      <c r="S102" s="15">
        <v>0.91473907232284546</v>
      </c>
      <c r="T102" s="15">
        <v>2.3888684541790994E-13</v>
      </c>
      <c r="V102" s="14">
        <f t="shared" ref="V102:V154" si="4">O102</f>
        <v>45055</v>
      </c>
      <c r="W102" s="13">
        <v>6.8394308527786052E-7</v>
      </c>
      <c r="X102" s="13">
        <v>88.951972961425781</v>
      </c>
      <c r="Y102" s="13">
        <v>3.2161867125068966E-7</v>
      </c>
      <c r="Z102" s="13">
        <v>9.1856117248535156</v>
      </c>
      <c r="AA102" s="13">
        <v>6.8512015616306599E-8</v>
      </c>
      <c r="AB102" s="13">
        <v>98.137588500976563</v>
      </c>
      <c r="AC102">
        <v>106</v>
      </c>
      <c r="AD102">
        <v>117</v>
      </c>
      <c r="AF102" s="14">
        <f t="shared" ref="AF102:AF154" si="5">V102</f>
        <v>45055</v>
      </c>
      <c r="AG102" s="13">
        <v>7.0079414493662284E-11</v>
      </c>
      <c r="AH102" s="13">
        <v>3.3198578357696533</v>
      </c>
      <c r="AI102" s="13">
        <v>2.1340070335829076E-11</v>
      </c>
      <c r="AJ102" s="13">
        <v>2.60572899132967E-2</v>
      </c>
      <c r="AK102" s="13">
        <v>4.3227843654343283E-15</v>
      </c>
      <c r="AL102" s="13">
        <v>3.3459146022796631</v>
      </c>
      <c r="AM102" s="16" t="e">
        <v>#N/A</v>
      </c>
      <c r="AO102" s="13"/>
    </row>
    <row r="103" spans="15:41" s="2" customFormat="1" x14ac:dyDescent="0.2">
      <c r="O103" s="14">
        <v>45056</v>
      </c>
      <c r="P103" s="15">
        <v>3.2589369425295445E-7</v>
      </c>
      <c r="Q103" s="15">
        <v>99.024398803710938</v>
      </c>
      <c r="R103" s="15">
        <v>2.2874485239299247E-7</v>
      </c>
      <c r="S103" s="15">
        <v>0.97635132074356079</v>
      </c>
      <c r="T103" s="15">
        <v>2.0839581416857295E-13</v>
      </c>
      <c r="V103" s="14">
        <f t="shared" si="4"/>
        <v>45056</v>
      </c>
      <c r="W103" s="13">
        <v>5.9701045529436669E-7</v>
      </c>
      <c r="X103" s="13">
        <v>88.563682556152344</v>
      </c>
      <c r="Y103" s="13">
        <v>2.8056791734343278E-7</v>
      </c>
      <c r="Z103" s="13">
        <v>9.8522243499755859</v>
      </c>
      <c r="AA103" s="13">
        <v>6.115763540037733E-8</v>
      </c>
      <c r="AB103" s="13">
        <v>98.415908813476563</v>
      </c>
      <c r="AC103">
        <v>106</v>
      </c>
      <c r="AD103">
        <v>114</v>
      </c>
      <c r="AF103" s="14">
        <f t="shared" si="5"/>
        <v>45056</v>
      </c>
      <c r="AG103" s="13">
        <v>6.113461820111965E-11</v>
      </c>
      <c r="AH103" s="13">
        <v>3.292424201965332</v>
      </c>
      <c r="AI103" s="13">
        <v>1.8616264779725E-11</v>
      </c>
      <c r="AJ103" s="13">
        <v>2.6282468810677528E-2</v>
      </c>
      <c r="AK103" s="13">
        <v>3.7710326093070342E-15</v>
      </c>
      <c r="AL103" s="13">
        <v>3.3187060356140137</v>
      </c>
      <c r="AM103" t="e">
        <v>#N/A</v>
      </c>
      <c r="AO103" s="13"/>
    </row>
    <row r="104" spans="15:41" s="2" customFormat="1" x14ac:dyDescent="0.2">
      <c r="O104" s="14">
        <v>45057</v>
      </c>
      <c r="P104" s="15">
        <v>2.9381936883510207E-7</v>
      </c>
      <c r="Q104" s="15">
        <v>98.952789306640625</v>
      </c>
      <c r="R104" s="15">
        <v>2.0621914131879748E-7</v>
      </c>
      <c r="S104" s="15">
        <v>1.047959566116333</v>
      </c>
      <c r="T104" s="15">
        <v>1.8787396768513154E-13</v>
      </c>
      <c r="V104" s="14">
        <f t="shared" si="4"/>
        <v>45057</v>
      </c>
      <c r="W104" s="13">
        <v>5.384465566748986E-7</v>
      </c>
      <c r="X104" s="13">
        <v>88.206672668457031</v>
      </c>
      <c r="Y104" s="13">
        <v>2.5293888938904274E-7</v>
      </c>
      <c r="Z104" s="13">
        <v>10.63960075378418</v>
      </c>
      <c r="AA104" s="13">
        <v>5.6075897703067312E-8</v>
      </c>
      <c r="AB104" s="13">
        <v>98.846275329589844</v>
      </c>
      <c r="AC104">
        <v>106</v>
      </c>
      <c r="AD104">
        <v>114</v>
      </c>
      <c r="AF104" s="14">
        <f t="shared" si="5"/>
        <v>45057</v>
      </c>
      <c r="AG104" s="13">
        <v>5.5114367930597652E-11</v>
      </c>
      <c r="AH104" s="13">
        <v>3.2731294631958008</v>
      </c>
      <c r="AI104" s="13">
        <v>1.6783022888100518E-11</v>
      </c>
      <c r="AJ104" s="13">
        <v>2.6412241160869598E-2</v>
      </c>
      <c r="AK104" s="13">
        <v>3.3996791774288824E-15</v>
      </c>
      <c r="AL104" s="13">
        <v>3.2995405197143555</v>
      </c>
      <c r="AM104" t="e">
        <v>#N/A</v>
      </c>
      <c r="AO104" s="13"/>
    </row>
    <row r="105" spans="15:41" s="2" customFormat="1" x14ac:dyDescent="0.2">
      <c r="O105" s="14">
        <v>45058</v>
      </c>
      <c r="P105" s="15">
        <v>2.2772428565076552E-7</v>
      </c>
      <c r="Q105" s="15">
        <v>98.982429504394531</v>
      </c>
      <c r="R105" s="15">
        <v>1.598296393012788E-7</v>
      </c>
      <c r="S105" s="15">
        <v>1.0183329582214355</v>
      </c>
      <c r="T105" s="15">
        <v>1.456112655581418E-13</v>
      </c>
      <c r="V105" s="14">
        <f t="shared" si="4"/>
        <v>45058</v>
      </c>
      <c r="W105" s="13">
        <v>4.1732630506885471E-7</v>
      </c>
      <c r="X105" s="13">
        <v>87.315017700195313</v>
      </c>
      <c r="Y105" s="13">
        <v>1.9603967871262284E-7</v>
      </c>
      <c r="Z105" s="13">
        <v>10.295543670654297</v>
      </c>
      <c r="AA105" s="13">
        <v>4.3481033884518183E-8</v>
      </c>
      <c r="AB105" s="13">
        <v>97.610557556152344</v>
      </c>
      <c r="AC105">
        <v>104</v>
      </c>
      <c r="AD105">
        <v>110</v>
      </c>
      <c r="AF105" s="14">
        <f t="shared" si="5"/>
        <v>45058</v>
      </c>
      <c r="AG105" s="13">
        <v>4.2716257614427988E-11</v>
      </c>
      <c r="AH105" s="13">
        <v>3.2412176132202148</v>
      </c>
      <c r="AI105" s="13">
        <v>1.300764183864711E-11</v>
      </c>
      <c r="AJ105" s="13">
        <v>2.6132365688681602E-2</v>
      </c>
      <c r="AK105" s="13">
        <v>2.6349130346272351E-15</v>
      </c>
      <c r="AL105" s="13">
        <v>3.2673482894897461</v>
      </c>
      <c r="AM105" t="e">
        <v>#N/A</v>
      </c>
      <c r="AO105" s="13"/>
    </row>
    <row r="106" spans="15:41" s="2" customFormat="1" x14ac:dyDescent="0.2">
      <c r="O106" s="14">
        <v>45059</v>
      </c>
      <c r="P106" s="15">
        <v>1.4965810635203525E-7</v>
      </c>
      <c r="Q106" s="15">
        <v>99.067947387695313</v>
      </c>
      <c r="R106" s="15">
        <v>1.0503236325121179E-7</v>
      </c>
      <c r="S106" s="15">
        <v>0.93283051252365112</v>
      </c>
      <c r="T106" s="15">
        <v>9.5688736068914176E-14</v>
      </c>
      <c r="V106" s="14">
        <f t="shared" si="4"/>
        <v>45059</v>
      </c>
      <c r="W106" s="13">
        <v>2.7429783244770078E-7</v>
      </c>
      <c r="X106" s="13">
        <v>86.303108215332031</v>
      </c>
      <c r="Y106" s="13">
        <v>1.2882786393220158E-7</v>
      </c>
      <c r="Z106" s="13">
        <v>9.3133296966552734</v>
      </c>
      <c r="AA106" s="13">
        <v>2.8744267410729663E-8</v>
      </c>
      <c r="AB106" s="13">
        <v>95.616432189941406</v>
      </c>
      <c r="AC106">
        <v>104</v>
      </c>
      <c r="AD106">
        <v>139</v>
      </c>
      <c r="AF106" s="14">
        <f t="shared" si="5"/>
        <v>45059</v>
      </c>
      <c r="AG106" s="13">
        <v>2.8071073243651767E-11</v>
      </c>
      <c r="AH106" s="13">
        <v>3.2158453464508057</v>
      </c>
      <c r="AI106" s="13">
        <v>8.547997379371175E-12</v>
      </c>
      <c r="AJ106" s="13">
        <v>2.6011301204562187E-2</v>
      </c>
      <c r="AK106" s="13">
        <v>1.7315384203368941E-15</v>
      </c>
      <c r="AL106" s="13">
        <v>3.2418549060821533</v>
      </c>
      <c r="AM106" t="e">
        <v>#N/A</v>
      </c>
      <c r="AO106" s="13"/>
    </row>
    <row r="107" spans="15:41" s="2" customFormat="1" x14ac:dyDescent="0.2">
      <c r="O107" s="14">
        <v>45060</v>
      </c>
      <c r="P107" s="15">
        <v>1.3287395006500446E-7</v>
      </c>
      <c r="Q107" s="15">
        <v>98.963935852050781</v>
      </c>
      <c r="R107" s="15">
        <v>9.3251820487694204E-8</v>
      </c>
      <c r="S107" s="15">
        <v>1.0368455648422241</v>
      </c>
      <c r="T107" s="15">
        <v>8.4956184882162278E-14</v>
      </c>
      <c r="V107" s="14">
        <f t="shared" si="4"/>
        <v>45060</v>
      </c>
      <c r="W107" s="13">
        <v>2.4354207539545314E-7</v>
      </c>
      <c r="X107" s="13">
        <v>85.985862731933594</v>
      </c>
      <c r="Y107" s="13">
        <v>1.1437839475547662E-7</v>
      </c>
      <c r="Z107" s="13">
        <v>10.473856925964355</v>
      </c>
      <c r="AA107" s="13">
        <v>2.5552921556482033E-8</v>
      </c>
      <c r="AB107" s="13">
        <v>96.459716796875</v>
      </c>
      <c r="AC107">
        <v>109</v>
      </c>
      <c r="AD107">
        <v>155</v>
      </c>
      <c r="AF107" s="14">
        <f t="shared" si="5"/>
        <v>45060</v>
      </c>
      <c r="AG107" s="13">
        <v>2.4922591768117286E-11</v>
      </c>
      <c r="AH107" s="13">
        <v>3.2074062824249268</v>
      </c>
      <c r="AI107" s="13">
        <v>7.5892452044978853E-12</v>
      </c>
      <c r="AJ107" s="13">
        <v>2.5996210053563118E-2</v>
      </c>
      <c r="AK107" s="13">
        <v>1.5373272121795207E-15</v>
      </c>
      <c r="AL107" s="13">
        <v>3.2334010601043701</v>
      </c>
      <c r="AM107" t="e">
        <v>#N/A</v>
      </c>
      <c r="AO107" s="13"/>
    </row>
    <row r="108" spans="15:41" s="2" customFormat="1" x14ac:dyDescent="0.2">
      <c r="O108" s="14">
        <v>45061</v>
      </c>
      <c r="P108" s="15">
        <v>1.3263324660783837E-7</v>
      </c>
      <c r="Q108" s="15">
        <v>98.784660339355469</v>
      </c>
      <c r="R108" s="15">
        <v>9.3082896057694597E-8</v>
      </c>
      <c r="S108" s="15">
        <v>1.2161165475845337</v>
      </c>
      <c r="T108" s="15">
        <v>8.4802289160041538E-14</v>
      </c>
      <c r="V108" s="14">
        <f t="shared" si="4"/>
        <v>45061</v>
      </c>
      <c r="W108" s="13">
        <v>2.4310088519996498E-7</v>
      </c>
      <c r="X108" s="13">
        <v>85.830093383789063</v>
      </c>
      <c r="Y108" s="13">
        <v>1.1417120049372897E-7</v>
      </c>
      <c r="Z108" s="13">
        <v>12.485567092895508</v>
      </c>
      <c r="AA108" s="13">
        <v>2.5506633249960942E-8</v>
      </c>
      <c r="AB108" s="13">
        <v>98.315666198730469</v>
      </c>
      <c r="AC108">
        <v>107</v>
      </c>
      <c r="AD108">
        <v>132</v>
      </c>
      <c r="AF108" s="14">
        <f t="shared" si="5"/>
        <v>45061</v>
      </c>
      <c r="AG108" s="13">
        <v>2.487744558965499E-11</v>
      </c>
      <c r="AH108" s="13">
        <v>3.2015962600708008</v>
      </c>
      <c r="AI108" s="13">
        <v>7.5754975209507691E-12</v>
      </c>
      <c r="AJ108" s="13">
        <v>2.5949118658900261E-2</v>
      </c>
      <c r="AK108" s="13">
        <v>1.5345423796071854E-15</v>
      </c>
      <c r="AL108" s="13">
        <v>3.2275435924530029</v>
      </c>
      <c r="AM108" t="e">
        <v>#N/A</v>
      </c>
      <c r="AO108" s="13"/>
    </row>
    <row r="109" spans="15:41" s="2" customFormat="1" x14ac:dyDescent="0.2">
      <c r="O109" s="14">
        <v>45062</v>
      </c>
      <c r="P109" s="15">
        <v>1.3238690144135035E-7</v>
      </c>
      <c r="Q109" s="15">
        <v>98.601181030273438</v>
      </c>
      <c r="R109" s="15">
        <v>9.2910013904656807E-8</v>
      </c>
      <c r="S109" s="15">
        <v>1.3995935916900635</v>
      </c>
      <c r="T109" s="15">
        <v>8.4644781689433707E-14</v>
      </c>
      <c r="V109" s="14">
        <f t="shared" si="4"/>
        <v>45062</v>
      </c>
      <c r="W109" s="13">
        <v>2.4264937792395358E-7</v>
      </c>
      <c r="X109" s="13">
        <v>85.670677185058594</v>
      </c>
      <c r="Y109" s="13">
        <v>1.1395914611966873E-7</v>
      </c>
      <c r="Z109" s="13">
        <v>14.544475555419922</v>
      </c>
      <c r="AA109" s="13">
        <v>2.5459257813054137E-8</v>
      </c>
      <c r="AB109" s="13">
        <v>100.21515655517578</v>
      </c>
      <c r="AC109">
        <v>105</v>
      </c>
      <c r="AD109">
        <v>106</v>
      </c>
      <c r="AF109" s="14">
        <f t="shared" si="5"/>
        <v>45062</v>
      </c>
      <c r="AG109" s="13">
        <v>2.4831239495148871E-11</v>
      </c>
      <c r="AH109" s="13">
        <v>3.1956496238708496</v>
      </c>
      <c r="AI109" s="13">
        <v>7.5614271788371212E-12</v>
      </c>
      <c r="AJ109" s="13">
        <v>2.5900920853018761E-2</v>
      </c>
      <c r="AK109" s="13">
        <v>1.5316921137396747E-15</v>
      </c>
      <c r="AL109" s="13">
        <v>3.2215490341186523</v>
      </c>
      <c r="AM109" t="e">
        <v>#N/A</v>
      </c>
      <c r="AO109" s="13"/>
    </row>
    <row r="110" spans="15:41" s="2" customFormat="1" x14ac:dyDescent="0.2">
      <c r="O110" s="14">
        <v>45063</v>
      </c>
      <c r="P110" s="15">
        <v>1.2635825896722963E-7</v>
      </c>
      <c r="Q110" s="15">
        <v>98.466758728027344</v>
      </c>
      <c r="R110" s="15">
        <v>8.8679065868291218E-8</v>
      </c>
      <c r="S110" s="15">
        <v>1.5340245962142944</v>
      </c>
      <c r="T110" s="15">
        <v>8.0790219349549663E-14</v>
      </c>
      <c r="V110" s="14">
        <f t="shared" si="4"/>
        <v>45063</v>
      </c>
      <c r="W110" s="13">
        <v>2.3159957152074639E-7</v>
      </c>
      <c r="X110" s="13">
        <v>85.617965698242188</v>
      </c>
      <c r="Y110" s="13">
        <v>1.0876966172190805E-7</v>
      </c>
      <c r="Z110" s="13">
        <v>16.042804718017578</v>
      </c>
      <c r="AA110" s="13">
        <v>2.4299891876466972E-8</v>
      </c>
      <c r="AB110" s="13">
        <v>101.66077423095703</v>
      </c>
      <c r="AC110" t="e">
        <v>#N/A</v>
      </c>
      <c r="AD110" t="e">
        <v>#N/A</v>
      </c>
      <c r="AF110" s="14">
        <f t="shared" si="5"/>
        <v>45063</v>
      </c>
      <c r="AG110" s="13">
        <v>2.3700472140397721E-11</v>
      </c>
      <c r="AH110" s="13">
        <v>3.1936495304107666</v>
      </c>
      <c r="AI110" s="13">
        <v>7.2170936761539739E-12</v>
      </c>
      <c r="AJ110" s="13">
        <v>2.6039034128189087E-2</v>
      </c>
      <c r="AK110" s="13">
        <v>1.46194180926948E-15</v>
      </c>
      <c r="AL110" s="13">
        <v>3.2196869850158691</v>
      </c>
      <c r="AM110" t="e">
        <v>#N/A</v>
      </c>
      <c r="AO110" s="13"/>
    </row>
    <row r="111" spans="15:41" s="2" customFormat="1" x14ac:dyDescent="0.2">
      <c r="O111" s="14">
        <v>45064</v>
      </c>
      <c r="P111" s="15">
        <v>7.477608960471116E-6</v>
      </c>
      <c r="Q111" s="15">
        <v>98.673896789550781</v>
      </c>
      <c r="R111" s="15">
        <v>5.2619125199271366E-6</v>
      </c>
      <c r="S111" s="15">
        <v>1.3269146680831909</v>
      </c>
      <c r="T111" s="15">
        <v>5.4604527822098292E-14</v>
      </c>
      <c r="V111" s="14">
        <f t="shared" si="4"/>
        <v>45064</v>
      </c>
      <c r="W111" s="13">
        <v>1.3285038221511059E-5</v>
      </c>
      <c r="X111" s="13">
        <v>86.159446716308594</v>
      </c>
      <c r="Y111" s="13">
        <v>6.6930278990184888E-6</v>
      </c>
      <c r="Z111" s="13">
        <v>13.643430709838867</v>
      </c>
      <c r="AA111" s="13">
        <v>7.5025667456429801E-7</v>
      </c>
      <c r="AB111" s="13">
        <v>99.802902221679688</v>
      </c>
      <c r="AC111" t="e">
        <v>#N/A</v>
      </c>
      <c r="AD111" t="e">
        <v>#N/A</v>
      </c>
      <c r="AF111" s="14">
        <f t="shared" si="5"/>
        <v>45064</v>
      </c>
      <c r="AG111" s="13">
        <v>3.9359719039566698E-8</v>
      </c>
      <c r="AH111" s="13">
        <v>3.2188045978546143</v>
      </c>
      <c r="AI111" s="13">
        <v>4.5157735190093362E-11</v>
      </c>
      <c r="AJ111" s="13">
        <v>2.7395313605666161E-2</v>
      </c>
      <c r="AK111" s="13">
        <v>9.8809792016914992E-16</v>
      </c>
      <c r="AL111" s="13">
        <v>3.2461981773376465</v>
      </c>
      <c r="AM111" t="e">
        <v>#N/A</v>
      </c>
      <c r="AO111" s="13"/>
    </row>
    <row r="112" spans="15:41" s="2" customFormat="1" x14ac:dyDescent="0.2">
      <c r="O112" s="14">
        <v>45065</v>
      </c>
      <c r="P112" s="15">
        <v>9.1970623543602414E-6</v>
      </c>
      <c r="Q112" s="15">
        <v>98.616203308105469</v>
      </c>
      <c r="R112" s="15">
        <v>6.4744735936983489E-6</v>
      </c>
      <c r="S112" s="15">
        <v>1.384615421295166</v>
      </c>
      <c r="T112" s="15">
        <v>5.0674328828156229E-14</v>
      </c>
      <c r="V112" s="14">
        <f t="shared" si="4"/>
        <v>45065</v>
      </c>
      <c r="W112" s="13">
        <v>1.6334222891600803E-5</v>
      </c>
      <c r="X112" s="13">
        <v>86.088088989257813</v>
      </c>
      <c r="Y112" s="13">
        <v>8.2332826423225924E-6</v>
      </c>
      <c r="Z112" s="13">
        <v>14.278858184814453</v>
      </c>
      <c r="AA112" s="13">
        <v>9.2360681946956902E-7</v>
      </c>
      <c r="AB112" s="13">
        <v>100.36697387695313</v>
      </c>
      <c r="AC112" t="e">
        <v>#N/A</v>
      </c>
      <c r="AD112" t="e">
        <v>#N/A</v>
      </c>
      <c r="AF112" s="14">
        <f t="shared" si="5"/>
        <v>45065</v>
      </c>
      <c r="AG112" s="13">
        <v>4.9320302508704117E-8</v>
      </c>
      <c r="AH112" s="13">
        <v>3.2211816310882568</v>
      </c>
      <c r="AI112" s="13">
        <v>5.5541300725270304E-11</v>
      </c>
      <c r="AJ112" s="13">
        <v>2.7592292055487633E-2</v>
      </c>
      <c r="AK112" s="13">
        <v>9.1697891633531073E-16</v>
      </c>
      <c r="AL112" s="13">
        <v>3.2487723827362061</v>
      </c>
      <c r="AM112" t="e">
        <v>#N/A</v>
      </c>
      <c r="AO112" s="13"/>
    </row>
    <row r="113" spans="15:41" s="2" customFormat="1" x14ac:dyDescent="0.2">
      <c r="O113" s="14">
        <v>45066</v>
      </c>
      <c r="P113" s="15">
        <v>7.9725487012183294E-6</v>
      </c>
      <c r="Q113" s="15">
        <v>98.622604370117188</v>
      </c>
      <c r="R113" s="15">
        <v>5.609340405499097E-6</v>
      </c>
      <c r="S113" s="15">
        <v>1.3782445192337036</v>
      </c>
      <c r="T113" s="15">
        <v>4.3859911498045703E-14</v>
      </c>
      <c r="V113" s="14">
        <f t="shared" si="4"/>
        <v>45066</v>
      </c>
      <c r="W113" s="13">
        <v>1.4165427273837849E-5</v>
      </c>
      <c r="X113" s="13">
        <v>85.687248229980469</v>
      </c>
      <c r="Y113" s="13">
        <v>7.1357053457177244E-6</v>
      </c>
      <c r="Z113" s="13">
        <v>14.182373046875</v>
      </c>
      <c r="AA113" s="13">
        <v>8.0191739471047185E-7</v>
      </c>
      <c r="AB113" s="13">
        <v>99.869644165039063</v>
      </c>
      <c r="AC113" t="e">
        <v>#N/A</v>
      </c>
      <c r="AD113" t="e">
        <v>#N/A</v>
      </c>
      <c r="AF113" s="14">
        <f t="shared" si="5"/>
        <v>45066</v>
      </c>
      <c r="AG113" s="13">
        <v>4.2687968715426905E-8</v>
      </c>
      <c r="AH113" s="13">
        <v>3.2364726066589355</v>
      </c>
      <c r="AI113" s="13">
        <v>4.8072400227194834E-11</v>
      </c>
      <c r="AJ113" s="13">
        <v>2.806406281888485E-2</v>
      </c>
      <c r="AK113" s="13">
        <v>7.9366838926962172E-16</v>
      </c>
      <c r="AL113" s="13">
        <v>3.2645354270935059</v>
      </c>
      <c r="AM113" t="e">
        <v>#N/A</v>
      </c>
      <c r="AO113" s="13"/>
    </row>
    <row r="114" spans="15:41" s="2" customFormat="1" x14ac:dyDescent="0.2">
      <c r="O114" s="14">
        <v>45067</v>
      </c>
      <c r="P114" s="15">
        <v>7.1176618803292513E-6</v>
      </c>
      <c r="Q114" s="15">
        <v>98.81793212890625</v>
      </c>
      <c r="R114" s="15">
        <v>4.9324239626002964E-6</v>
      </c>
      <c r="S114" s="15">
        <v>1.1829278469085693</v>
      </c>
      <c r="T114" s="15">
        <v>2.8217171302432828E-14</v>
      </c>
      <c r="V114" s="14">
        <f t="shared" si="4"/>
        <v>45067</v>
      </c>
      <c r="W114" s="13">
        <v>1.2812669410777744E-5</v>
      </c>
      <c r="X114" s="13">
        <v>84.460128784179688</v>
      </c>
      <c r="Y114" s="13">
        <v>6.3767702158656903E-6</v>
      </c>
      <c r="Z114" s="13">
        <v>11.931663513183594</v>
      </c>
      <c r="AA114" s="13">
        <v>6.6045811308867997E-7</v>
      </c>
      <c r="AB114" s="13">
        <v>96.391815185546875</v>
      </c>
      <c r="AC114" t="e">
        <v>#N/A</v>
      </c>
      <c r="AD114" t="e">
        <v>#N/A</v>
      </c>
      <c r="AF114" s="14">
        <f t="shared" si="5"/>
        <v>45067</v>
      </c>
      <c r="AG114" s="13">
        <v>2.8426683229554328E-8</v>
      </c>
      <c r="AH114" s="13">
        <v>3.2871682643890381</v>
      </c>
      <c r="AI114" s="13">
        <v>3.3147370265274034E-11</v>
      </c>
      <c r="AJ114" s="13">
        <v>2.9287924990057945E-2</v>
      </c>
      <c r="AK114" s="13">
        <v>5.1060469549469309E-16</v>
      </c>
      <c r="AL114" s="13">
        <v>3.3164560794830322</v>
      </c>
      <c r="AM114" t="e">
        <v>#N/A</v>
      </c>
      <c r="AO114" s="13"/>
    </row>
    <row r="115" spans="15:41" s="2" customFormat="1" x14ac:dyDescent="0.2">
      <c r="O115" s="14">
        <v>45068</v>
      </c>
      <c r="P115" s="15">
        <v>5.1926840569649357E-6</v>
      </c>
      <c r="Q115" s="15">
        <v>98.984001159667969</v>
      </c>
      <c r="R115" s="15">
        <v>3.5199866488255793E-6</v>
      </c>
      <c r="S115" s="15">
        <v>1.0168466567993164</v>
      </c>
      <c r="T115" s="15">
        <v>1.6463262705684011E-14</v>
      </c>
      <c r="V115" s="14">
        <f t="shared" si="4"/>
        <v>45068</v>
      </c>
      <c r="W115" s="13">
        <v>9.4058477770886384E-6</v>
      </c>
      <c r="X115" s="13">
        <v>82.872810363769531</v>
      </c>
      <c r="Y115" s="13">
        <v>4.6233099055825733E-6</v>
      </c>
      <c r="Z115" s="13">
        <v>10.023865699768066</v>
      </c>
      <c r="AA115" s="13">
        <v>4.360537388947705E-7</v>
      </c>
      <c r="AB115" s="13">
        <v>92.896690368652344</v>
      </c>
      <c r="AC115" t="e">
        <v>#N/A</v>
      </c>
      <c r="AD115" t="e">
        <v>#N/A</v>
      </c>
      <c r="AF115" s="14">
        <f t="shared" si="5"/>
        <v>45068</v>
      </c>
      <c r="AG115" s="13">
        <v>1.680593442188183E-8</v>
      </c>
      <c r="AH115" s="13">
        <v>3.3399755954742432</v>
      </c>
      <c r="AI115" s="13">
        <v>1.9854711624800458E-11</v>
      </c>
      <c r="AJ115" s="13">
        <v>3.0317556113004684E-2</v>
      </c>
      <c r="AK115" s="13">
        <v>2.9791146665624727E-16</v>
      </c>
      <c r="AL115" s="13">
        <v>3.3702929019927979</v>
      </c>
      <c r="AM115" t="e">
        <v>#N/A</v>
      </c>
      <c r="AO115" s="13"/>
    </row>
    <row r="116" spans="15:41" s="2" customFormat="1" x14ac:dyDescent="0.2">
      <c r="O116" s="14">
        <v>45069</v>
      </c>
      <c r="P116" s="15">
        <v>3.2346968055207981E-6</v>
      </c>
      <c r="Q116" s="15">
        <v>99.082229614257813</v>
      </c>
      <c r="R116" s="15">
        <v>2.1784467207908165E-6</v>
      </c>
      <c r="S116" s="15">
        <v>0.91861879825592041</v>
      </c>
      <c r="T116" s="15">
        <v>9.8183849491970641E-15</v>
      </c>
      <c r="V116" s="14">
        <f t="shared" si="4"/>
        <v>45069</v>
      </c>
      <c r="W116" s="13">
        <v>5.8940845519828144E-6</v>
      </c>
      <c r="X116" s="13">
        <v>81.285858154296875</v>
      </c>
      <c r="Y116" s="13">
        <v>2.8747006126650376E-6</v>
      </c>
      <c r="Z116" s="13">
        <v>8.9185018539428711</v>
      </c>
      <c r="AA116" s="13">
        <v>2.7482548148327623E-7</v>
      </c>
      <c r="AB116" s="13">
        <v>90.204368591308594</v>
      </c>
      <c r="AC116" t="e">
        <v>#N/A</v>
      </c>
      <c r="AD116" t="e">
        <v>#N/A</v>
      </c>
      <c r="AF116" s="14">
        <f t="shared" si="5"/>
        <v>45069</v>
      </c>
      <c r="AG116" s="13">
        <v>1.0022963792266637E-8</v>
      </c>
      <c r="AH116" s="13">
        <v>3.3842935562133789</v>
      </c>
      <c r="AI116" s="13">
        <v>1.1840981320454524E-11</v>
      </c>
      <c r="AJ116" s="13">
        <v>3.0417552217841148E-2</v>
      </c>
      <c r="AK116" s="13">
        <v>1.7766887969062353E-16</v>
      </c>
      <c r="AL116" s="13">
        <v>3.4147117137908936</v>
      </c>
      <c r="AM116" t="e">
        <v>#N/A</v>
      </c>
      <c r="AO116" s="13"/>
    </row>
    <row r="117" spans="15:41" s="2" customFormat="1" x14ac:dyDescent="0.2">
      <c r="O117" s="14">
        <v>45070</v>
      </c>
      <c r="P117" s="15">
        <v>2.6473735488252714E-6</v>
      </c>
      <c r="Q117" s="15">
        <v>99.161064147949219</v>
      </c>
      <c r="R117" s="15">
        <v>1.7805019751904183E-6</v>
      </c>
      <c r="S117" s="15">
        <v>0.83977800607681274</v>
      </c>
      <c r="T117" s="15">
        <v>5.8116827864919396E-15</v>
      </c>
      <c r="V117" s="14">
        <f t="shared" si="4"/>
        <v>45070</v>
      </c>
      <c r="W117" s="13">
        <v>4.8161609811359085E-6</v>
      </c>
      <c r="X117" s="13">
        <v>79.681465148925781</v>
      </c>
      <c r="Y117" s="13">
        <v>2.284685706399614E-6</v>
      </c>
      <c r="Z117" s="13">
        <v>8.0804376602172852</v>
      </c>
      <c r="AA117" s="13">
        <v>1.9331055511884188E-7</v>
      </c>
      <c r="AB117" s="13">
        <v>87.761909484863281</v>
      </c>
      <c r="AC117">
        <v>104</v>
      </c>
      <c r="AD117">
        <v>89</v>
      </c>
      <c r="AF117" s="14">
        <f t="shared" si="5"/>
        <v>45070</v>
      </c>
      <c r="AG117" s="13">
        <v>5.970879790595518E-9</v>
      </c>
      <c r="AH117" s="13">
        <v>3.42539381980896</v>
      </c>
      <c r="AI117" s="13">
        <v>7.0088947666524515E-12</v>
      </c>
      <c r="AJ117" s="13">
        <v>2.9223833233118057E-2</v>
      </c>
      <c r="AK117" s="13">
        <v>1.0516547991383599E-16</v>
      </c>
      <c r="AL117" s="13">
        <v>3.4546189308166504</v>
      </c>
      <c r="AM117">
        <v>3.4400000572204501</v>
      </c>
      <c r="AO117" s="13"/>
    </row>
    <row r="118" spans="15:41" s="2" customFormat="1" x14ac:dyDescent="0.2">
      <c r="O118" s="14">
        <v>45071</v>
      </c>
      <c r="P118" s="15">
        <v>1.9226322365284432E-6</v>
      </c>
      <c r="Q118" s="15">
        <v>99.206283569335938</v>
      </c>
      <c r="R118" s="15">
        <v>1.2359217862467631E-6</v>
      </c>
      <c r="S118" s="15">
        <v>0.79456812143325806</v>
      </c>
      <c r="T118" s="15">
        <v>3.5106341407720914E-15</v>
      </c>
      <c r="V118" s="14">
        <f t="shared" si="4"/>
        <v>45071</v>
      </c>
      <c r="W118" s="13">
        <v>3.6071480735699879E-6</v>
      </c>
      <c r="X118" s="13">
        <v>78.090003967285156</v>
      </c>
      <c r="Y118" s="13">
        <v>1.6358241055058897E-6</v>
      </c>
      <c r="Z118" s="13">
        <v>7.6108217239379883</v>
      </c>
      <c r="AA118" s="13">
        <v>1.1754909934325042E-7</v>
      </c>
      <c r="AB118" s="13">
        <v>85.700828552246094</v>
      </c>
      <c r="AC118">
        <v>102</v>
      </c>
      <c r="AD118">
        <v>99</v>
      </c>
      <c r="AF118" s="14">
        <f t="shared" si="5"/>
        <v>45071</v>
      </c>
      <c r="AG118" s="13">
        <v>3.6071674536231058E-9</v>
      </c>
      <c r="AH118" s="13">
        <v>3.4606928825378418</v>
      </c>
      <c r="AI118" s="13">
        <v>4.2338281318332616E-12</v>
      </c>
      <c r="AJ118" s="13">
        <v>2.8267521411180496E-2</v>
      </c>
      <c r="AK118" s="13">
        <v>6.3526789447247782E-17</v>
      </c>
      <c r="AL118" s="13">
        <v>3.4889621734619141</v>
      </c>
      <c r="AM118">
        <v>3.3599998950958199</v>
      </c>
      <c r="AO118" s="13"/>
    </row>
    <row r="119" spans="15:41" s="2" customFormat="1" x14ac:dyDescent="0.2">
      <c r="O119" s="14">
        <v>45072</v>
      </c>
      <c r="P119" s="15">
        <v>2.4715925519558368E-6</v>
      </c>
      <c r="Q119" s="15">
        <v>99.237480163574219</v>
      </c>
      <c r="R119" s="15">
        <v>1.6591196754234261E-6</v>
      </c>
      <c r="S119" s="15">
        <v>0.76335829496383667</v>
      </c>
      <c r="T119" s="15">
        <v>2.0886580988111478E-15</v>
      </c>
      <c r="V119" s="14">
        <f t="shared" si="4"/>
        <v>45072</v>
      </c>
      <c r="W119" s="13">
        <v>4.6628611016785726E-6</v>
      </c>
      <c r="X119" s="13">
        <v>76.351646423339844</v>
      </c>
      <c r="Y119" s="13">
        <v>2.1418186406663153E-6</v>
      </c>
      <c r="Z119" s="13">
        <v>7.2880358695983887</v>
      </c>
      <c r="AA119" s="13">
        <v>1.5360313909695833E-7</v>
      </c>
      <c r="AB119" s="13">
        <v>83.639694213867188</v>
      </c>
      <c r="AC119">
        <v>97</v>
      </c>
      <c r="AD119">
        <v>103</v>
      </c>
      <c r="AF119" s="14">
        <f t="shared" si="5"/>
        <v>45072</v>
      </c>
      <c r="AG119" s="13">
        <v>4.2966639135499918E-9</v>
      </c>
      <c r="AH119" s="13">
        <v>3.4392118453979492</v>
      </c>
      <c r="AI119" s="13">
        <v>8.3447110332812713E-11</v>
      </c>
      <c r="AJ119" s="13">
        <v>2.7588525786995888E-2</v>
      </c>
      <c r="AK119" s="13">
        <v>3.779537442137288E-17</v>
      </c>
      <c r="AL119" s="13">
        <v>3.466801643371582</v>
      </c>
      <c r="AM119">
        <v>3.3299999237060498</v>
      </c>
      <c r="AO119" s="13"/>
    </row>
    <row r="120" spans="15:41" s="2" customFormat="1" x14ac:dyDescent="0.2">
      <c r="O120" s="14">
        <v>45073</v>
      </c>
      <c r="P120" s="15">
        <v>2.0187503650959115E-6</v>
      </c>
      <c r="Q120" s="15">
        <v>99.257148742675781</v>
      </c>
      <c r="R120" s="15">
        <v>1.330576878899592E-6</v>
      </c>
      <c r="S120" s="15">
        <v>0.74368369579315186</v>
      </c>
      <c r="T120" s="15">
        <v>1.2394315479816956E-15</v>
      </c>
      <c r="V120" s="14">
        <f t="shared" si="4"/>
        <v>45073</v>
      </c>
      <c r="W120" s="13">
        <v>3.9234450923686381E-6</v>
      </c>
      <c r="X120" s="13">
        <v>74.839187622070313</v>
      </c>
      <c r="Y120" s="13">
        <v>1.753061724230065E-6</v>
      </c>
      <c r="Z120" s="13">
        <v>7.0894412994384766</v>
      </c>
      <c r="AA120" s="13">
        <v>1.0281348750140751E-7</v>
      </c>
      <c r="AB120" s="13">
        <v>81.928634643554688</v>
      </c>
      <c r="AC120">
        <v>97</v>
      </c>
      <c r="AD120">
        <v>100</v>
      </c>
      <c r="AF120" s="14">
        <f t="shared" si="5"/>
        <v>45073</v>
      </c>
      <c r="AG120" s="13">
        <v>2.7132140978380903E-9</v>
      </c>
      <c r="AH120" s="13">
        <v>3.3865997791290283</v>
      </c>
      <c r="AI120" s="13">
        <v>5.5260969411552452E-11</v>
      </c>
      <c r="AJ120" s="13">
        <v>2.7055071666836739E-2</v>
      </c>
      <c r="AK120" s="13">
        <v>2.2428171820040342E-17</v>
      </c>
      <c r="AL120" s="13">
        <v>3.41365647315979</v>
      </c>
      <c r="AM120">
        <v>3.2999999523162802</v>
      </c>
      <c r="AO120" s="13"/>
    </row>
    <row r="121" spans="15:41" s="2" customFormat="1" x14ac:dyDescent="0.2">
      <c r="O121" s="14">
        <v>45074</v>
      </c>
      <c r="P121" s="15">
        <v>1.4303470834420295E-6</v>
      </c>
      <c r="Q121" s="15">
        <v>99.270545959472656</v>
      </c>
      <c r="R121" s="15">
        <v>9.5082708639893099E-7</v>
      </c>
      <c r="S121" s="15">
        <v>0.7303006649017334</v>
      </c>
      <c r="T121" s="15">
        <v>7.3411456153935593E-16</v>
      </c>
      <c r="V121" s="14">
        <f t="shared" si="4"/>
        <v>45074</v>
      </c>
      <c r="W121" s="13">
        <v>2.7285282158118207E-6</v>
      </c>
      <c r="X121" s="13">
        <v>73.543304443359375</v>
      </c>
      <c r="Y121" s="13">
        <v>1.2526527370937401E-6</v>
      </c>
      <c r="Z121" s="13">
        <v>6.9580583572387695</v>
      </c>
      <c r="AA121" s="13">
        <v>6.32712868764429E-8</v>
      </c>
      <c r="AB121" s="13">
        <v>80.501365661621094</v>
      </c>
      <c r="AC121">
        <v>94</v>
      </c>
      <c r="AD121">
        <v>92</v>
      </c>
      <c r="AF121" s="14">
        <f t="shared" si="5"/>
        <v>45074</v>
      </c>
      <c r="AG121" s="13">
        <v>1.6202995611891424E-9</v>
      </c>
      <c r="AH121" s="13">
        <v>3.3223564624786377</v>
      </c>
      <c r="AI121" s="13">
        <v>3.2731040100486553E-11</v>
      </c>
      <c r="AJ121" s="13">
        <v>2.6616567745804787E-2</v>
      </c>
      <c r="AK121" s="13">
        <v>1.3284192246898441E-17</v>
      </c>
      <c r="AL121" s="13">
        <v>3.3489744663238525</v>
      </c>
      <c r="AM121">
        <v>3.2300000190734801</v>
      </c>
      <c r="AO121" s="13"/>
    </row>
    <row r="122" spans="15:41" s="2" customFormat="1" x14ac:dyDescent="0.2">
      <c r="O122" s="14">
        <v>45075</v>
      </c>
      <c r="P122" s="15">
        <v>9.7144936717086239E-7</v>
      </c>
      <c r="Q122" s="15">
        <v>99.26580810546875</v>
      </c>
      <c r="R122" s="15">
        <v>6.3682369955131435E-7</v>
      </c>
      <c r="S122" s="15">
        <v>0.73503899574279785</v>
      </c>
      <c r="T122" s="15">
        <v>4.5256732143780852E-16</v>
      </c>
      <c r="V122" s="14">
        <f t="shared" si="4"/>
        <v>45075</v>
      </c>
      <c r="W122" s="13">
        <v>1.8816695046552923E-6</v>
      </c>
      <c r="X122" s="13">
        <v>72.741790771484375</v>
      </c>
      <c r="Y122" s="13">
        <v>8.4268896216599387E-7</v>
      </c>
      <c r="Z122" s="13">
        <v>7.0246968269348145</v>
      </c>
      <c r="AA122" s="13">
        <v>3.9349135505517552E-8</v>
      </c>
      <c r="AB122" s="13">
        <v>79.766487121582031</v>
      </c>
      <c r="AC122">
        <v>95</v>
      </c>
      <c r="AD122">
        <v>89</v>
      </c>
      <c r="AF122" s="14">
        <f t="shared" si="5"/>
        <v>45075</v>
      </c>
      <c r="AG122" s="13">
        <v>1.0031440123015045E-9</v>
      </c>
      <c r="AH122" s="13">
        <v>3.2669663429260254</v>
      </c>
      <c r="AI122" s="13">
        <v>2.0178048468211252E-11</v>
      </c>
      <c r="AJ122" s="13">
        <v>2.6303954422473907E-2</v>
      </c>
      <c r="AK122" s="13">
        <v>8.1894454062995969E-18</v>
      </c>
      <c r="AL122" s="13">
        <v>3.2932717800140381</v>
      </c>
      <c r="AM122">
        <v>3.1900000572204501</v>
      </c>
      <c r="AO122" s="13"/>
    </row>
    <row r="123" spans="15:41" s="2" customFormat="1" x14ac:dyDescent="0.2">
      <c r="O123" s="14">
        <v>45076</v>
      </c>
      <c r="P123" s="15">
        <v>6.9736103114337311E-7</v>
      </c>
      <c r="Q123" s="15">
        <v>99.24212646484375</v>
      </c>
      <c r="R123" s="15">
        <v>4.5112818725101533E-7</v>
      </c>
      <c r="S123" s="15">
        <v>0.75871628522872925</v>
      </c>
      <c r="T123" s="15">
        <v>3.1141732759087828E-16</v>
      </c>
      <c r="V123" s="14">
        <f t="shared" si="4"/>
        <v>45076</v>
      </c>
      <c r="W123" s="13">
        <v>1.4071418945604819E-6</v>
      </c>
      <c r="X123" s="13">
        <v>72.075294494628906</v>
      </c>
      <c r="Y123" s="13">
        <v>6.0226659570616903E-7</v>
      </c>
      <c r="Z123" s="13">
        <v>7.2993206977844238</v>
      </c>
      <c r="AA123" s="13">
        <v>2.708979529586486E-8</v>
      </c>
      <c r="AB123" s="13">
        <v>79.374618530273438</v>
      </c>
      <c r="AC123">
        <v>89</v>
      </c>
      <c r="AD123">
        <v>99</v>
      </c>
      <c r="AF123" s="14">
        <f t="shared" si="5"/>
        <v>45076</v>
      </c>
      <c r="AG123" s="13">
        <v>6.9067213059881283E-10</v>
      </c>
      <c r="AH123" s="13">
        <v>3.221787691116333</v>
      </c>
      <c r="AI123" s="13">
        <v>1.3884770937167001E-11</v>
      </c>
      <c r="AJ123" s="13">
        <v>2.6095660403370857E-2</v>
      </c>
      <c r="AK123" s="13">
        <v>5.6352613944267195E-18</v>
      </c>
      <c r="AL123" s="13">
        <v>3.2478847503662109</v>
      </c>
      <c r="AM123">
        <v>2.0099999904632502</v>
      </c>
      <c r="AO123" s="13"/>
    </row>
    <row r="124" spans="15:41" s="2" customFormat="1" x14ac:dyDescent="0.2">
      <c r="O124" s="14">
        <v>45077</v>
      </c>
      <c r="P124" s="15">
        <v>6.3976153796829749E-7</v>
      </c>
      <c r="Q124" s="15">
        <v>99.234519958496094</v>
      </c>
      <c r="R124" s="15">
        <v>4.2085008544745506E-7</v>
      </c>
      <c r="S124" s="15">
        <v>0.76629871129989624</v>
      </c>
      <c r="T124" s="15">
        <v>2.0909693870264088E-16</v>
      </c>
      <c r="V124" s="14">
        <f t="shared" si="4"/>
        <v>45077</v>
      </c>
      <c r="W124" s="13">
        <v>1.3187906233724789E-6</v>
      </c>
      <c r="X124" s="13">
        <v>71.823493957519531</v>
      </c>
      <c r="Y124" s="13">
        <v>5.4864659659870085E-7</v>
      </c>
      <c r="Z124" s="13">
        <v>7.3901619911193848</v>
      </c>
      <c r="AA124" s="13">
        <v>2.0815383194872084E-8</v>
      </c>
      <c r="AB124" s="13">
        <v>79.213661193847656</v>
      </c>
      <c r="AC124">
        <v>86</v>
      </c>
      <c r="AD124">
        <v>100</v>
      </c>
      <c r="AF124" s="14">
        <f t="shared" si="5"/>
        <v>45077</v>
      </c>
      <c r="AG124" s="13">
        <v>4.7657933155420551E-10</v>
      </c>
      <c r="AH124" s="13">
        <v>3.177356481552124</v>
      </c>
      <c r="AI124" s="13">
        <v>9.3227413636154388E-12</v>
      </c>
      <c r="AJ124" s="13">
        <v>2.5965003296732903E-2</v>
      </c>
      <c r="AK124" s="13">
        <v>3.7837197500324174E-18</v>
      </c>
      <c r="AL124" s="13">
        <v>3.2033224105834961</v>
      </c>
      <c r="AM124" t="e">
        <v>#N/A</v>
      </c>
      <c r="AO124" s="13"/>
    </row>
    <row r="125" spans="15:41" s="2" customFormat="1" x14ac:dyDescent="0.2">
      <c r="O125" s="14">
        <v>45078</v>
      </c>
      <c r="P125" s="15">
        <v>4.3502978996912134E-7</v>
      </c>
      <c r="Q125" s="15">
        <v>99.223129272460938</v>
      </c>
      <c r="R125" s="15">
        <v>2.8745822078235506E-7</v>
      </c>
      <c r="S125" s="15">
        <v>0.77768653631210327</v>
      </c>
      <c r="T125" s="15">
        <v>1.3183298876915755E-16</v>
      </c>
      <c r="V125" s="14">
        <f t="shared" si="4"/>
        <v>45078</v>
      </c>
      <c r="W125" s="13">
        <v>8.9763710775514483E-7</v>
      </c>
      <c r="X125" s="13">
        <v>71.6187744140625</v>
      </c>
      <c r="Y125" s="13">
        <v>3.7258777751958405E-7</v>
      </c>
      <c r="Z125" s="13">
        <v>7.3610248565673828</v>
      </c>
      <c r="AA125" s="13">
        <v>1.36426674401946E-8</v>
      </c>
      <c r="AB125" s="13">
        <v>78.97979736328125</v>
      </c>
      <c r="AC125">
        <v>87</v>
      </c>
      <c r="AD125">
        <v>96</v>
      </c>
      <c r="AF125" s="14">
        <f t="shared" si="5"/>
        <v>45078</v>
      </c>
      <c r="AG125" s="13">
        <v>3.0301330888882205E-10</v>
      </c>
      <c r="AH125" s="13">
        <v>3.1296100616455078</v>
      </c>
      <c r="AI125" s="13">
        <v>5.877870672826857E-12</v>
      </c>
      <c r="AJ125" s="13">
        <v>2.6644270867109299E-2</v>
      </c>
      <c r="AK125" s="13">
        <v>2.385587645832013E-18</v>
      </c>
      <c r="AL125" s="13">
        <v>3.1562557220458984</v>
      </c>
      <c r="AM125" t="e">
        <v>#N/A</v>
      </c>
    </row>
    <row r="126" spans="15:41" s="2" customFormat="1" x14ac:dyDescent="0.2">
      <c r="O126" s="14">
        <v>45079</v>
      </c>
      <c r="P126" s="15">
        <v>2.7613870656750805E-7</v>
      </c>
      <c r="Q126" s="15">
        <v>99.189193725585938</v>
      </c>
      <c r="R126" s="15">
        <v>1.8246643662678252E-7</v>
      </c>
      <c r="S126" s="15">
        <v>0.81161689758300781</v>
      </c>
      <c r="T126" s="15">
        <v>8.3682064158616966E-17</v>
      </c>
      <c r="V126" s="14">
        <f t="shared" si="4"/>
        <v>45079</v>
      </c>
      <c r="W126" s="13">
        <v>5.6978245766003965E-7</v>
      </c>
      <c r="X126" s="13">
        <v>71.001983642578125</v>
      </c>
      <c r="Y126" s="13">
        <v>2.3650312641620985E-7</v>
      </c>
      <c r="Z126" s="13">
        <v>7.4207563400268555</v>
      </c>
      <c r="AA126" s="13">
        <v>8.6598443971297456E-9</v>
      </c>
      <c r="AB126" s="13">
        <v>78.422744750976563</v>
      </c>
      <c r="AC126">
        <v>89</v>
      </c>
      <c r="AD126">
        <v>96</v>
      </c>
      <c r="AF126" s="14">
        <f t="shared" si="5"/>
        <v>45079</v>
      </c>
      <c r="AG126" s="13">
        <v>1.923401576897632E-10</v>
      </c>
      <c r="AH126" s="13">
        <v>3.0877406597137451</v>
      </c>
      <c r="AI126" s="13">
        <v>3.7310263385770259E-12</v>
      </c>
      <c r="AJ126" s="13">
        <v>2.8073661029338837E-2</v>
      </c>
      <c r="AK126" s="13">
        <v>1.51427126073257E-18</v>
      </c>
      <c r="AL126" s="13">
        <v>3.1158154010772705</v>
      </c>
      <c r="AM126" t="e">
        <v>#N/A</v>
      </c>
    </row>
    <row r="127" spans="15:41" s="2" customFormat="1" x14ac:dyDescent="0.2">
      <c r="O127" s="14">
        <v>45080</v>
      </c>
      <c r="P127" s="15">
        <v>1.9303837461848161E-7</v>
      </c>
      <c r="Q127" s="15">
        <v>99.144607543945313</v>
      </c>
      <c r="R127" s="15">
        <v>1.2755555189869483E-7</v>
      </c>
      <c r="S127" s="15">
        <v>0.85621857643127441</v>
      </c>
      <c r="T127" s="15">
        <v>5.849904010036267E-17</v>
      </c>
      <c r="V127" s="14">
        <f t="shared" si="4"/>
        <v>45080</v>
      </c>
      <c r="W127" s="13">
        <v>3.983140288710274E-7</v>
      </c>
      <c r="X127" s="13">
        <v>70.721687316894531</v>
      </c>
      <c r="Y127" s="13">
        <v>1.6533060431811464E-7</v>
      </c>
      <c r="Z127" s="13">
        <v>7.6977367401123047</v>
      </c>
      <c r="AA127" s="13">
        <v>6.0548330793608329E-9</v>
      </c>
      <c r="AB127" s="13">
        <v>78.419425964355469</v>
      </c>
      <c r="AC127">
        <v>101</v>
      </c>
      <c r="AD127">
        <v>102</v>
      </c>
      <c r="AF127" s="14">
        <f t="shared" si="5"/>
        <v>45080</v>
      </c>
      <c r="AG127" s="13">
        <v>1.3445790314481343E-10</v>
      </c>
      <c r="AH127" s="13">
        <v>3.0684404373168945</v>
      </c>
      <c r="AI127" s="13">
        <v>2.6082228824636511E-12</v>
      </c>
      <c r="AJ127" s="13">
        <v>2.889496274292469E-2</v>
      </c>
      <c r="AK127" s="13">
        <v>1.0585711540249363E-18</v>
      </c>
      <c r="AL127" s="13">
        <v>3.0973351001739502</v>
      </c>
      <c r="AM127" t="e">
        <v>#N/A</v>
      </c>
    </row>
    <row r="128" spans="15:41" s="2" customFormat="1" x14ac:dyDescent="0.2">
      <c r="O128" s="14">
        <v>45081</v>
      </c>
      <c r="P128" s="15">
        <v>1.6671235414378316E-7</v>
      </c>
      <c r="Q128" s="15">
        <v>99.10113525390625</v>
      </c>
      <c r="R128" s="15">
        <v>1.0473328870830301E-7</v>
      </c>
      <c r="S128" s="15">
        <v>0.89993053674697876</v>
      </c>
      <c r="T128" s="15">
        <v>4.2485782970846616E-17</v>
      </c>
      <c r="V128" s="14">
        <f t="shared" si="4"/>
        <v>45081</v>
      </c>
      <c r="W128" s="13">
        <v>3.6561380056809867E-7</v>
      </c>
      <c r="X128" s="13">
        <v>70.378196716308594</v>
      </c>
      <c r="Y128" s="13">
        <v>1.3976129764614598E-7</v>
      </c>
      <c r="Z128" s="13">
        <v>8.0203132629394531</v>
      </c>
      <c r="AA128" s="13">
        <v>4.4607681992658854E-9</v>
      </c>
      <c r="AB128" s="13">
        <v>78.398513793945313</v>
      </c>
      <c r="AC128">
        <v>104</v>
      </c>
      <c r="AD128">
        <v>116</v>
      </c>
      <c r="AF128" s="14">
        <f t="shared" si="5"/>
        <v>45081</v>
      </c>
      <c r="AG128" s="13">
        <v>9.7652018415939068E-11</v>
      </c>
      <c r="AH128" s="13">
        <v>3.0531876087188721</v>
      </c>
      <c r="AI128" s="13">
        <v>1.8942599225302281E-12</v>
      </c>
      <c r="AJ128" s="13">
        <v>2.9515909031033516E-2</v>
      </c>
      <c r="AK128" s="13">
        <v>7.6880275441240402E-19</v>
      </c>
      <c r="AL128" s="13">
        <v>3.0827028751373291</v>
      </c>
      <c r="AM128" t="e">
        <v>#N/A</v>
      </c>
    </row>
    <row r="129" spans="15:39" s="2" customFormat="1" x14ac:dyDescent="0.2">
      <c r="O129" s="14">
        <v>45082</v>
      </c>
      <c r="P129" s="15">
        <v>2.1898904378758743E-7</v>
      </c>
      <c r="Q129" s="15">
        <v>99.071090698242188</v>
      </c>
      <c r="R129" s="15">
        <v>1.3886780436678237E-7</v>
      </c>
      <c r="S129" s="15">
        <v>0.93019372224807739</v>
      </c>
      <c r="T129" s="15">
        <v>3.1206238950232674E-17</v>
      </c>
      <c r="V129" s="14">
        <f t="shared" si="4"/>
        <v>45082</v>
      </c>
      <c r="W129" s="13">
        <v>4.5793359504386899E-7</v>
      </c>
      <c r="X129" s="13">
        <v>70.090042114257813</v>
      </c>
      <c r="Y129" s="13">
        <v>1.8714807481501339E-7</v>
      </c>
      <c r="Z129" s="13">
        <v>8.2393026351928711</v>
      </c>
      <c r="AA129" s="13">
        <v>3.7581791012541998E-9</v>
      </c>
      <c r="AB129" s="13">
        <v>78.329345703125</v>
      </c>
      <c r="AC129">
        <v>95</v>
      </c>
      <c r="AD129">
        <v>105</v>
      </c>
      <c r="AF129" s="14">
        <f t="shared" si="5"/>
        <v>45082</v>
      </c>
      <c r="AG129" s="13">
        <v>7.1726402595118088E-11</v>
      </c>
      <c r="AH129" s="13">
        <v>3.041353702545166</v>
      </c>
      <c r="AI129" s="13">
        <v>1.3913532869239131E-12</v>
      </c>
      <c r="AJ129" s="13">
        <v>3.0055230483412743E-2</v>
      </c>
      <c r="AK129" s="13">
        <v>5.6469345672310679E-19</v>
      </c>
      <c r="AL129" s="13">
        <v>3.0714085102081299</v>
      </c>
      <c r="AM129">
        <v>3.3299999237060498</v>
      </c>
    </row>
    <row r="130" spans="15:39" s="2" customFormat="1" x14ac:dyDescent="0.2">
      <c r="O130" s="14">
        <v>45083</v>
      </c>
      <c r="P130" s="15">
        <v>1.7534124197027268E-7</v>
      </c>
      <c r="Q130" s="15">
        <v>99.048240661621094</v>
      </c>
      <c r="R130" s="15">
        <v>1.1159233537227919E-7</v>
      </c>
      <c r="S130" s="15">
        <v>0.95324081182479858</v>
      </c>
      <c r="T130" s="15">
        <v>2.1847800395577212E-17</v>
      </c>
      <c r="V130" s="14">
        <f t="shared" si="4"/>
        <v>45083</v>
      </c>
      <c r="W130" s="13">
        <v>3.654459419522027E-7</v>
      </c>
      <c r="X130" s="13">
        <v>69.853034973144531</v>
      </c>
      <c r="Y130" s="13">
        <v>1.5038011724755052E-7</v>
      </c>
      <c r="Z130" s="13">
        <v>8.3614521026611328</v>
      </c>
      <c r="AA130" s="13">
        <v>2.3940859961157912E-8</v>
      </c>
      <c r="AB130" s="13">
        <v>78.214485168457031</v>
      </c>
      <c r="AC130">
        <v>88</v>
      </c>
      <c r="AD130">
        <v>89</v>
      </c>
      <c r="AF130" s="14">
        <f t="shared" si="5"/>
        <v>45083</v>
      </c>
      <c r="AG130" s="13">
        <v>5.0216372726730185E-11</v>
      </c>
      <c r="AH130" s="13">
        <v>3.0290985107421875</v>
      </c>
      <c r="AI130" s="13">
        <v>9.7410035766742897E-13</v>
      </c>
      <c r="AJ130" s="13">
        <v>3.1928334385156631E-2</v>
      </c>
      <c r="AK130" s="13">
        <v>3.9534753580029865E-19</v>
      </c>
      <c r="AL130" s="13">
        <v>3.0610265731811523</v>
      </c>
      <c r="AM130">
        <v>3.5</v>
      </c>
    </row>
    <row r="131" spans="15:39" s="2" customFormat="1" x14ac:dyDescent="0.2">
      <c r="O131" s="14">
        <v>45084</v>
      </c>
      <c r="P131" s="15">
        <v>1.3353235317481449E-7</v>
      </c>
      <c r="Q131" s="15">
        <v>99.0013427734375</v>
      </c>
      <c r="R131" s="15">
        <v>8.4950983136877767E-8</v>
      </c>
      <c r="S131" s="15">
        <v>1.0002453327178955</v>
      </c>
      <c r="T131" s="20">
        <v>1.6631897237838338E-17</v>
      </c>
      <c r="V131" s="14">
        <f t="shared" si="4"/>
        <v>45084</v>
      </c>
      <c r="W131" s="13">
        <v>2.7959379167441512E-7</v>
      </c>
      <c r="X131" s="13">
        <v>69.696754455566406</v>
      </c>
      <c r="Y131" s="13">
        <v>1.1447864523006501E-7</v>
      </c>
      <c r="Z131" s="13">
        <v>8.7645130157470703</v>
      </c>
      <c r="AA131" s="13">
        <v>2.5149240912014648E-8</v>
      </c>
      <c r="AB131" s="13">
        <v>78.461265563964844</v>
      </c>
      <c r="AC131">
        <v>86</v>
      </c>
      <c r="AD131">
        <v>94</v>
      </c>
      <c r="AF131" s="14">
        <f t="shared" si="5"/>
        <v>45084</v>
      </c>
      <c r="AG131" s="13">
        <v>3.8227806337109982E-11</v>
      </c>
      <c r="AH131" s="13">
        <v>3.0173647403717041</v>
      </c>
      <c r="AI131" s="13">
        <v>7.4154538846210594E-13</v>
      </c>
      <c r="AJ131" s="13">
        <v>3.2882384955883026E-2</v>
      </c>
      <c r="AK131" s="13">
        <v>3.0096299673373041E-19</v>
      </c>
      <c r="AL131" s="13">
        <v>3.0502467155456543</v>
      </c>
      <c r="AM131">
        <v>3.42000007629394</v>
      </c>
    </row>
    <row r="132" spans="15:39" s="2" customFormat="1" x14ac:dyDescent="0.2">
      <c r="O132" s="14">
        <v>45085</v>
      </c>
      <c r="P132" s="15">
        <v>1.0611939416094174E-7</v>
      </c>
      <c r="Q132" s="15">
        <v>98.967926025390625</v>
      </c>
      <c r="R132" s="15">
        <v>6.7511329859826219E-8</v>
      </c>
      <c r="S132" s="15">
        <v>1.0337518453598022</v>
      </c>
      <c r="T132" s="20">
        <v>1.3217521489526667E-17</v>
      </c>
      <c r="V132" s="14">
        <f t="shared" si="4"/>
        <v>45085</v>
      </c>
      <c r="W132" s="13">
        <v>2.2221291828827816E-7</v>
      </c>
      <c r="X132" s="13">
        <v>69.580581665039063</v>
      </c>
      <c r="Y132" s="13">
        <v>9.0977238187406329E-8</v>
      </c>
      <c r="Z132" s="13">
        <v>9.0747203826904297</v>
      </c>
      <c r="AA132" s="13">
        <v>2.0124064192827973E-8</v>
      </c>
      <c r="AB132" s="13">
        <v>78.655303955078125</v>
      </c>
      <c r="AC132">
        <v>84</v>
      </c>
      <c r="AD132">
        <v>95</v>
      </c>
      <c r="AF132" s="14">
        <f t="shared" si="5"/>
        <v>45085</v>
      </c>
      <c r="AG132" s="13">
        <v>3.0379990190176898E-11</v>
      </c>
      <c r="AH132" s="13">
        <v>3.0066041946411133</v>
      </c>
      <c r="AI132" s="13">
        <v>5.8931294089417663E-13</v>
      </c>
      <c r="AJ132" s="13">
        <v>3.2788395881652832E-2</v>
      </c>
      <c r="AK132" s="13">
        <v>2.3917805919818326E-19</v>
      </c>
      <c r="AL132" s="13">
        <v>3.0393919944763184</v>
      </c>
      <c r="AM132">
        <v>3.3199999332427899</v>
      </c>
    </row>
    <row r="133" spans="15:39" s="2" customFormat="1" x14ac:dyDescent="0.2">
      <c r="O133" s="14">
        <v>45086</v>
      </c>
      <c r="P133" s="15">
        <v>6.8960318344579719E-8</v>
      </c>
      <c r="Q133" s="15">
        <v>99.011062622070313</v>
      </c>
      <c r="R133" s="15">
        <v>4.3871366983694315E-8</v>
      </c>
      <c r="S133" s="15">
        <v>0.9907267689704895</v>
      </c>
      <c r="T133" s="20">
        <v>8.5892358584168886E-18</v>
      </c>
      <c r="V133" s="14">
        <f t="shared" si="4"/>
        <v>45086</v>
      </c>
      <c r="W133" s="13">
        <v>1.4483779864349344E-7</v>
      </c>
      <c r="X133" s="13">
        <v>69.217796325683594</v>
      </c>
      <c r="Y133" s="13">
        <v>5.9120381479260686E-8</v>
      </c>
      <c r="Z133" s="13">
        <v>8.628270149230957</v>
      </c>
      <c r="AA133" s="13">
        <v>1.5784209494995594E-8</v>
      </c>
      <c r="AB133" s="13">
        <v>77.8460693359375</v>
      </c>
      <c r="AC133">
        <v>82</v>
      </c>
      <c r="AD133">
        <v>77</v>
      </c>
      <c r="AF133" s="14">
        <f t="shared" si="5"/>
        <v>45086</v>
      </c>
      <c r="AG133" s="13">
        <v>1.9742044804482717E-11</v>
      </c>
      <c r="AH133" s="13">
        <v>2.9890179634094238</v>
      </c>
      <c r="AI133" s="13">
        <v>3.8295741903136837E-13</v>
      </c>
      <c r="AJ133" s="13">
        <v>3.2842770218849182E-2</v>
      </c>
      <c r="AK133" s="13">
        <v>1.5542677180961934E-19</v>
      </c>
      <c r="AL133" s="13">
        <v>3.0218605995178223</v>
      </c>
      <c r="AM133">
        <v>3.1400001049041699</v>
      </c>
    </row>
    <row r="134" spans="15:39" s="2" customFormat="1" x14ac:dyDescent="0.2">
      <c r="O134" s="14">
        <v>45087</v>
      </c>
      <c r="P134" s="15">
        <v>4.678937770563607E-8</v>
      </c>
      <c r="Q134" s="15">
        <v>99.026824951171875</v>
      </c>
      <c r="R134" s="15">
        <v>2.9303546256187474E-8</v>
      </c>
      <c r="S134" s="15">
        <v>0.97503221035003662</v>
      </c>
      <c r="T134" s="20">
        <v>5.7371146247922115E-18</v>
      </c>
      <c r="V134" s="14">
        <f t="shared" si="4"/>
        <v>45087</v>
      </c>
      <c r="W134" s="13">
        <v>1.1061726468142297E-7</v>
      </c>
      <c r="X134" s="13">
        <v>68.930450439453125</v>
      </c>
      <c r="Y134" s="13">
        <v>4.033551803672708E-8</v>
      </c>
      <c r="Z134" s="13">
        <v>8.4565267562866211</v>
      </c>
      <c r="AA134" s="13">
        <v>1.0685040408020541E-8</v>
      </c>
      <c r="AB134" s="13">
        <v>77.386978149414063</v>
      </c>
      <c r="AC134">
        <v>82</v>
      </c>
      <c r="AD134">
        <v>77</v>
      </c>
      <c r="AF134" s="14">
        <f t="shared" si="5"/>
        <v>45087</v>
      </c>
      <c r="AG134" s="13">
        <v>1.3186548207533288E-11</v>
      </c>
      <c r="AH134" s="13">
        <v>2.9767191410064697</v>
      </c>
      <c r="AI134" s="13">
        <v>2.5579348751983422E-13</v>
      </c>
      <c r="AJ134" s="13">
        <v>3.2916173338890076E-2</v>
      </c>
      <c r="AK134" s="13">
        <v>1.0381612995908029E-19</v>
      </c>
      <c r="AL134" s="13">
        <v>3.0096344947814941</v>
      </c>
      <c r="AM134">
        <v>3.1099998950958199</v>
      </c>
    </row>
    <row r="135" spans="15:39" s="2" customFormat="1" x14ac:dyDescent="0.2">
      <c r="O135" s="14">
        <v>45088</v>
      </c>
      <c r="P135" s="15">
        <v>3.5346523930002149E-8</v>
      </c>
      <c r="Q135" s="15">
        <v>98.990104675292969</v>
      </c>
      <c r="R135" s="15">
        <v>2.2105121288973351E-8</v>
      </c>
      <c r="S135" s="15">
        <v>1.0117853879928589</v>
      </c>
      <c r="T135" s="20">
        <v>4.3277907669039646E-18</v>
      </c>
      <c r="V135" s="14">
        <f t="shared" si="4"/>
        <v>45088</v>
      </c>
      <c r="W135" s="13">
        <v>8.4362817176497629E-8</v>
      </c>
      <c r="X135" s="13">
        <v>68.757568359375</v>
      </c>
      <c r="Y135" s="13">
        <v>3.048636543212524E-8</v>
      </c>
      <c r="Z135" s="13">
        <v>8.8064336776733398</v>
      </c>
      <c r="AA135" s="13">
        <v>8.0617583719799768E-9</v>
      </c>
      <c r="AB135" s="13">
        <v>77.564002990722656</v>
      </c>
      <c r="AC135">
        <v>83</v>
      </c>
      <c r="AD135">
        <v>76</v>
      </c>
      <c r="AF135" s="14">
        <f t="shared" si="5"/>
        <v>45088</v>
      </c>
      <c r="AG135" s="13">
        <v>9.947269570542705E-12</v>
      </c>
      <c r="AH135" s="13">
        <v>2.963869571685791</v>
      </c>
      <c r="AI135" s="13">
        <v>1.929577510143346E-13</v>
      </c>
      <c r="AJ135" s="13">
        <v>3.2890677452087402E-2</v>
      </c>
      <c r="AK135" s="13">
        <v>7.8313673460278816E-20</v>
      </c>
      <c r="AL135" s="13">
        <v>2.9967584609985352</v>
      </c>
      <c r="AM135">
        <v>3.0899999141693102</v>
      </c>
    </row>
    <row r="136" spans="15:39" s="2" customFormat="1" x14ac:dyDescent="0.2">
      <c r="O136" s="14">
        <v>45089</v>
      </c>
      <c r="P136" s="15">
        <v>2.596584103287114E-8</v>
      </c>
      <c r="Q136" s="15">
        <v>98.975189208984375</v>
      </c>
      <c r="R136" s="15">
        <v>1.6238395517120807E-8</v>
      </c>
      <c r="S136" s="15">
        <v>1.026738166809082</v>
      </c>
      <c r="T136" s="20">
        <v>3.1791896885990631E-18</v>
      </c>
      <c r="V136" s="14">
        <f t="shared" si="4"/>
        <v>45089</v>
      </c>
      <c r="W136" s="13">
        <v>6.2056528804532718E-8</v>
      </c>
      <c r="X136" s="13">
        <v>68.860725402832031</v>
      </c>
      <c r="Y136" s="13">
        <v>2.2395244769768397E-8</v>
      </c>
      <c r="Z136" s="13">
        <v>8.935429573059082</v>
      </c>
      <c r="AA136" s="13">
        <v>6.5609402355448765E-9</v>
      </c>
      <c r="AB136" s="13">
        <v>77.796157836914063</v>
      </c>
      <c r="AC136">
        <v>85</v>
      </c>
      <c r="AD136">
        <v>92</v>
      </c>
      <c r="AF136" s="14">
        <f t="shared" si="5"/>
        <v>45089</v>
      </c>
      <c r="AG136" s="13">
        <v>7.3072520256900475E-12</v>
      </c>
      <c r="AH136" s="13">
        <v>2.9446365833282471</v>
      </c>
      <c r="AI136" s="13">
        <v>1.4174651849409997E-13</v>
      </c>
      <c r="AJ136" s="13">
        <v>3.3202018588781357E-2</v>
      </c>
      <c r="AK136" s="13">
        <v>5.7529125595704496E-20</v>
      </c>
      <c r="AL136" s="13">
        <v>2.977837085723877</v>
      </c>
      <c r="AM136">
        <v>3.0899999141693102</v>
      </c>
    </row>
    <row r="137" spans="15:39" s="2" customFormat="1" x14ac:dyDescent="0.2">
      <c r="O137" s="14">
        <v>45090</v>
      </c>
      <c r="P137" s="15">
        <v>1.8669160439799271E-8</v>
      </c>
      <c r="Q137" s="15">
        <v>98.940086364746094</v>
      </c>
      <c r="R137" s="15">
        <v>1.1673679800594527E-8</v>
      </c>
      <c r="S137" s="15">
        <v>1.0618617534637451</v>
      </c>
      <c r="T137" s="20">
        <v>2.2854994120985561E-18</v>
      </c>
      <c r="V137" s="14">
        <f t="shared" si="4"/>
        <v>45090</v>
      </c>
      <c r="W137" s="13">
        <v>4.5578929075418273E-8</v>
      </c>
      <c r="X137" s="13">
        <v>68.539627075195313</v>
      </c>
      <c r="Y137" s="13">
        <v>1.6099800603797121E-8</v>
      </c>
      <c r="Z137" s="13">
        <v>9.2070159912109375</v>
      </c>
      <c r="AA137" s="13">
        <v>1.1319891690675377E-8</v>
      </c>
      <c r="AB137" s="13">
        <v>77.74664306640625</v>
      </c>
      <c r="AC137">
        <v>86</v>
      </c>
      <c r="AD137">
        <v>96</v>
      </c>
      <c r="AF137" s="14">
        <f t="shared" si="5"/>
        <v>45090</v>
      </c>
      <c r="AG137" s="13">
        <v>5.2531373348485566E-12</v>
      </c>
      <c r="AH137" s="13">
        <v>2.9160821437835693</v>
      </c>
      <c r="AI137" s="13">
        <v>1.0190068596869703E-13</v>
      </c>
      <c r="AJ137" s="13">
        <v>3.5486254841089249E-2</v>
      </c>
      <c r="AK137" s="13">
        <v>4.1357324567637993E-20</v>
      </c>
      <c r="AL137" s="13">
        <v>2.9515664577484131</v>
      </c>
      <c r="AM137">
        <v>3.0599999427795401</v>
      </c>
    </row>
    <row r="138" spans="15:39" s="2" customFormat="1" x14ac:dyDescent="0.2">
      <c r="O138" s="14">
        <v>45091</v>
      </c>
      <c r="P138" s="15">
        <v>1.1601809291050813E-8</v>
      </c>
      <c r="Q138" s="15">
        <v>98.949752807617188</v>
      </c>
      <c r="R138" s="15">
        <v>7.2504731107869702E-9</v>
      </c>
      <c r="S138" s="15">
        <v>1.0522346496582031</v>
      </c>
      <c r="T138" s="20">
        <v>1.4195141026494407E-18</v>
      </c>
      <c r="V138" s="14">
        <f t="shared" si="4"/>
        <v>45091</v>
      </c>
      <c r="W138" s="13">
        <v>3.1319000726170998E-8</v>
      </c>
      <c r="X138" s="13">
        <v>67.794876098632813</v>
      </c>
      <c r="Y138" s="13">
        <v>9.9995185465218128E-9</v>
      </c>
      <c r="Z138" s="13">
        <v>9.0346145629882813</v>
      </c>
      <c r="AA138" s="13">
        <v>2.385139019622784E-8</v>
      </c>
      <c r="AB138" s="13">
        <v>76.829490661621094</v>
      </c>
      <c r="AC138">
        <v>89</v>
      </c>
      <c r="AD138">
        <v>88</v>
      </c>
      <c r="AF138" s="14">
        <f t="shared" si="5"/>
        <v>45091</v>
      </c>
      <c r="AG138" s="13">
        <v>3.2627013070440913E-12</v>
      </c>
      <c r="AH138" s="13">
        <v>2.8806085586547852</v>
      </c>
      <c r="AI138" s="13">
        <v>6.3290084978406824E-14</v>
      </c>
      <c r="AJ138" s="13">
        <v>3.8051847368478775E-2</v>
      </c>
      <c r="AK138" s="13">
        <v>2.568685961426398E-20</v>
      </c>
      <c r="AL138" s="13">
        <v>2.9186587333679199</v>
      </c>
      <c r="AM138">
        <v>3.0099999904632502</v>
      </c>
    </row>
    <row r="139" spans="15:39" s="2" customFormat="1" x14ac:dyDescent="0.2">
      <c r="O139" s="14">
        <v>45092</v>
      </c>
      <c r="P139" s="15">
        <v>7.0099832605308166E-9</v>
      </c>
      <c r="Q139" s="15">
        <v>98.9605712890625</v>
      </c>
      <c r="R139" s="15">
        <v>4.3774792679585062E-9</v>
      </c>
      <c r="S139" s="15">
        <v>1.0414555072784424</v>
      </c>
      <c r="T139" s="20">
        <v>8.5703278537824218E-19</v>
      </c>
      <c r="V139" s="14">
        <f t="shared" si="4"/>
        <v>45092</v>
      </c>
      <c r="W139" s="13">
        <v>2.507234597715069E-8</v>
      </c>
      <c r="X139" s="13">
        <v>66.966087341308594</v>
      </c>
      <c r="Y139" s="13">
        <v>6.0372173926737105E-9</v>
      </c>
      <c r="Z139" s="13">
        <v>8.8669805526733398</v>
      </c>
      <c r="AA139" s="13">
        <v>4.8469679825302592E-8</v>
      </c>
      <c r="AB139" s="13">
        <v>75.83306884765625</v>
      </c>
      <c r="AC139">
        <v>90</v>
      </c>
      <c r="AD139">
        <v>91</v>
      </c>
      <c r="AF139" s="14">
        <f t="shared" si="5"/>
        <v>45092</v>
      </c>
      <c r="AG139" s="13">
        <v>1.9698585210919939E-12</v>
      </c>
      <c r="AH139" s="13">
        <v>2.8491377830505371</v>
      </c>
      <c r="AI139" s="13">
        <v>3.8211438407962511E-14</v>
      </c>
      <c r="AJ139" s="13">
        <v>4.0129922330379486E-2</v>
      </c>
      <c r="AK139" s="13">
        <v>1.5508463569110063E-20</v>
      </c>
      <c r="AL139" s="13">
        <v>2.889265775680542</v>
      </c>
      <c r="AM139">
        <v>2.9800000190734801</v>
      </c>
    </row>
    <row r="140" spans="15:39" s="2" customFormat="1" x14ac:dyDescent="0.2">
      <c r="O140" s="14">
        <v>45093</v>
      </c>
      <c r="P140" s="15">
        <v>4.2947818634786472E-9</v>
      </c>
      <c r="Q140" s="15">
        <v>98.975997924804688</v>
      </c>
      <c r="R140" s="15">
        <v>2.6392645846584628E-9</v>
      </c>
      <c r="S140" s="15">
        <v>1.0260370969772339</v>
      </c>
      <c r="T140" s="20">
        <v>5.0429164271993073E-19</v>
      </c>
      <c r="V140" s="14">
        <f t="shared" si="4"/>
        <v>45093</v>
      </c>
      <c r="W140" s="13">
        <v>2.242112095984794E-8</v>
      </c>
      <c r="X140" s="13">
        <v>66.8802490234375</v>
      </c>
      <c r="Y140" s="13">
        <v>3.7116278939208769E-9</v>
      </c>
      <c r="Z140" s="13">
        <v>8.6803321838378906</v>
      </c>
      <c r="AA140" s="13">
        <v>6.1785740967934544E-8</v>
      </c>
      <c r="AB140" s="13">
        <v>75.560585021972656</v>
      </c>
      <c r="AC140">
        <v>92</v>
      </c>
      <c r="AD140">
        <v>90</v>
      </c>
      <c r="AF140" s="14">
        <f t="shared" si="5"/>
        <v>45093</v>
      </c>
      <c r="AG140" s="13">
        <v>1.1590959312149374E-12</v>
      </c>
      <c r="AH140" s="13">
        <v>2.8365762233734131</v>
      </c>
      <c r="AI140" s="13">
        <v>2.2484213452124598E-14</v>
      </c>
      <c r="AJ140" s="13">
        <v>4.1276723146438599E-2</v>
      </c>
      <c r="AK140" s="13">
        <v>9.1254242059423235E-21</v>
      </c>
      <c r="AL140" s="13">
        <v>2.8778505325317383</v>
      </c>
      <c r="AM140">
        <v>2.96000003814697</v>
      </c>
    </row>
    <row r="141" spans="15:39" s="2" customFormat="1" x14ac:dyDescent="0.2">
      <c r="O141" s="14">
        <v>45094</v>
      </c>
      <c r="P141" s="15">
        <v>1.2446724539927345E-8</v>
      </c>
      <c r="Q141" s="15">
        <v>98.977806091308594</v>
      </c>
      <c r="R141" s="15">
        <v>7.7639050743982807E-9</v>
      </c>
      <c r="S141" s="15">
        <v>1.0242495536804199</v>
      </c>
      <c r="T141" s="20">
        <v>3.1578266119065389E-19</v>
      </c>
      <c r="V141" s="14">
        <f t="shared" si="4"/>
        <v>45094</v>
      </c>
      <c r="W141" s="13">
        <v>6.7387354363290797E-8</v>
      </c>
      <c r="X141" s="13">
        <v>67.280174255371094</v>
      </c>
      <c r="Y141" s="13">
        <v>9.7314032387885163E-9</v>
      </c>
      <c r="Z141" s="13">
        <v>8.6614322662353516</v>
      </c>
      <c r="AA141" s="13">
        <v>4.8474468883341615E-8</v>
      </c>
      <c r="AB141" s="13">
        <v>75.941612243652344</v>
      </c>
      <c r="AC141">
        <v>92</v>
      </c>
      <c r="AD141">
        <v>93</v>
      </c>
      <c r="AF141" s="14">
        <f t="shared" si="5"/>
        <v>45094</v>
      </c>
      <c r="AG141" s="13">
        <v>7.2581491598194825E-13</v>
      </c>
      <c r="AH141" s="13">
        <v>2.8705897331237793</v>
      </c>
      <c r="AI141" s="13">
        <v>1.4079402825084662E-14</v>
      </c>
      <c r="AJ141" s="13">
        <v>4.1160851716995239E-2</v>
      </c>
      <c r="AK141" s="13">
        <v>5.7142545482925966E-21</v>
      </c>
      <c r="AL141" s="13">
        <v>2.911747932434082</v>
      </c>
      <c r="AM141">
        <v>2.9400000572204501</v>
      </c>
    </row>
    <row r="142" spans="15:39" s="2" customFormat="1" x14ac:dyDescent="0.2">
      <c r="O142" s="14">
        <v>45095</v>
      </c>
      <c r="P142" s="15">
        <v>1.0189868504539845E-7</v>
      </c>
      <c r="Q142" s="15">
        <v>98.948081970214844</v>
      </c>
      <c r="R142" s="15">
        <v>5.9991329237618629E-8</v>
      </c>
      <c r="S142" s="15">
        <v>1.0539894104003906</v>
      </c>
      <c r="T142" s="20">
        <v>2.2745771124952527E-19</v>
      </c>
      <c r="V142" s="14">
        <f t="shared" si="4"/>
        <v>45095</v>
      </c>
      <c r="W142" s="13">
        <v>2.4498990569554735E-7</v>
      </c>
      <c r="X142" s="13">
        <v>67.878364562988281</v>
      </c>
      <c r="Y142" s="13">
        <v>9.1393104639792E-8</v>
      </c>
      <c r="Z142" s="13">
        <v>8.9659299850463867</v>
      </c>
      <c r="AA142" s="13">
        <v>3.5686515076349679E-8</v>
      </c>
      <c r="AB142" s="13">
        <v>76.844291687011719</v>
      </c>
      <c r="AC142">
        <v>89</v>
      </c>
      <c r="AD142">
        <v>82</v>
      </c>
      <c r="AF142" s="14">
        <f t="shared" si="5"/>
        <v>45095</v>
      </c>
      <c r="AG142" s="13">
        <v>5.2280326335446548E-13</v>
      </c>
      <c r="AH142" s="13">
        <v>2.8888645172119141</v>
      </c>
      <c r="AI142" s="13">
        <v>1.014137047044639E-14</v>
      </c>
      <c r="AJ142" s="13">
        <v>4.0473289787769318E-2</v>
      </c>
      <c r="AK142" s="13">
        <v>4.1159679292232537E-21</v>
      </c>
      <c r="AL142" s="13">
        <v>2.9293348789215088</v>
      </c>
      <c r="AM142">
        <v>2.95000004768371</v>
      </c>
    </row>
    <row r="143" spans="15:39" s="2" customFormat="1" x14ac:dyDescent="0.2">
      <c r="O143" s="14">
        <v>45096</v>
      </c>
      <c r="P143" s="15">
        <v>2.6115637297152716E-7</v>
      </c>
      <c r="Q143" s="15">
        <v>98.917640686035156</v>
      </c>
      <c r="R143" s="15">
        <v>1.6017520465538837E-7</v>
      </c>
      <c r="S143" s="15">
        <v>1.0840160846710205</v>
      </c>
      <c r="T143" s="20">
        <v>1.6704639759400193E-19</v>
      </c>
      <c r="V143" s="14">
        <f t="shared" si="4"/>
        <v>45096</v>
      </c>
      <c r="W143" s="13">
        <v>5.4025883855501888E-7</v>
      </c>
      <c r="X143" s="13">
        <v>69.2957763671875</v>
      </c>
      <c r="Y143" s="13">
        <v>2.2002321031777683E-7</v>
      </c>
      <c r="Z143" s="13">
        <v>9.2562370300292969</v>
      </c>
      <c r="AA143" s="13">
        <v>2.7987567818854586E-8</v>
      </c>
      <c r="AB143" s="13">
        <v>78.552017211914063</v>
      </c>
      <c r="AC143">
        <v>91</v>
      </c>
      <c r="AD143">
        <v>77</v>
      </c>
      <c r="AF143" s="14">
        <f t="shared" si="5"/>
        <v>45096</v>
      </c>
      <c r="AG143" s="13">
        <v>3.8395003322533316E-13</v>
      </c>
      <c r="AH143" s="13">
        <v>2.9097976684570313</v>
      </c>
      <c r="AI143" s="13">
        <v>7.4478870133406518E-15</v>
      </c>
      <c r="AJ143" s="13">
        <v>4.038233682513237E-2</v>
      </c>
      <c r="AK143" s="13">
        <v>3.0227932139267001E-21</v>
      </c>
      <c r="AL143" s="13">
        <v>2.9501774311065674</v>
      </c>
      <c r="AM143">
        <v>2.9900000095367401</v>
      </c>
    </row>
    <row r="144" spans="15:39" s="2" customFormat="1" x14ac:dyDescent="0.2">
      <c r="O144" s="14">
        <v>45097</v>
      </c>
      <c r="P144" s="15">
        <v>3.2603367117189919E-7</v>
      </c>
      <c r="Q144" s="15">
        <v>98.89813232421875</v>
      </c>
      <c r="R144" s="15">
        <v>1.9113747384835733E-7</v>
      </c>
      <c r="S144" s="15">
        <v>1.1031014919281006</v>
      </c>
      <c r="T144" s="20">
        <v>1.1664532644356269E-19</v>
      </c>
      <c r="V144" s="14">
        <f t="shared" si="4"/>
        <v>45097</v>
      </c>
      <c r="W144" s="13">
        <v>7.0102953486639308E-7</v>
      </c>
      <c r="X144" s="13">
        <v>70.864494323730469</v>
      </c>
      <c r="Y144" s="13">
        <v>2.5700657602101273E-7</v>
      </c>
      <c r="Z144" s="13">
        <v>9.4300050735473633</v>
      </c>
      <c r="AA144" s="13">
        <v>2.1149471507442286E-8</v>
      </c>
      <c r="AB144" s="13">
        <v>80.294502258300781</v>
      </c>
      <c r="AC144">
        <v>91</v>
      </c>
      <c r="AD144">
        <v>91</v>
      </c>
      <c r="AF144" s="14">
        <f t="shared" si="5"/>
        <v>45097</v>
      </c>
      <c r="AG144" s="13">
        <v>2.6810503686927611E-13</v>
      </c>
      <c r="AH144" s="13">
        <v>2.9332687854766846</v>
      </c>
      <c r="AI144" s="13">
        <v>5.2007179216374128E-15</v>
      </c>
      <c r="AJ144" s="13">
        <v>4.0632255375385284E-2</v>
      </c>
      <c r="AK144" s="13">
        <v>2.1107589358757553E-21</v>
      </c>
      <c r="AL144" s="13">
        <v>2.9738993644714355</v>
      </c>
      <c r="AM144">
        <v>2.9900000095367401</v>
      </c>
    </row>
    <row r="145" spans="15:39" s="2" customFormat="1" x14ac:dyDescent="0.2">
      <c r="O145" s="14">
        <v>45098</v>
      </c>
      <c r="P145" s="15">
        <v>3.1521079790763906E-7</v>
      </c>
      <c r="Q145" s="15">
        <v>98.832717895507813</v>
      </c>
      <c r="R145" s="15">
        <v>1.8318843331144308E-7</v>
      </c>
      <c r="S145" s="15">
        <v>1.1683890819549561</v>
      </c>
      <c r="T145" s="20">
        <v>9.5172803416240065E-20</v>
      </c>
      <c r="V145" s="14">
        <f t="shared" si="4"/>
        <v>45098</v>
      </c>
      <c r="W145" s="13">
        <v>6.8430261990215513E-7</v>
      </c>
      <c r="X145" s="13">
        <v>71.732696533203125</v>
      </c>
      <c r="Y145" s="13">
        <v>2.4651157559674175E-7</v>
      </c>
      <c r="Z145" s="13">
        <v>10.050899505615234</v>
      </c>
      <c r="AA145" s="13">
        <v>1.7941694352430204E-8</v>
      </c>
      <c r="AB145" s="13">
        <v>81.783599853515625</v>
      </c>
      <c r="AC145">
        <v>93</v>
      </c>
      <c r="AD145">
        <v>94</v>
      </c>
      <c r="AF145" s="14">
        <f t="shared" si="5"/>
        <v>45098</v>
      </c>
      <c r="AG145" s="13">
        <v>2.1875121885336218E-13</v>
      </c>
      <c r="AH145" s="13">
        <v>2.9248945713043213</v>
      </c>
      <c r="AI145" s="13">
        <v>4.24334961564082E-15</v>
      </c>
      <c r="AJ145" s="13">
        <v>4.1045952588319778E-2</v>
      </c>
      <c r="AK145" s="13">
        <v>1.7222023541872996E-21</v>
      </c>
      <c r="AL145" s="13">
        <v>2.9659390449523926</v>
      </c>
      <c r="AM145">
        <v>3</v>
      </c>
    </row>
    <row r="146" spans="15:39" s="2" customFormat="1" x14ac:dyDescent="0.2">
      <c r="O146" s="14">
        <v>45099</v>
      </c>
      <c r="P146" s="15">
        <v>1.3971200587548083E-6</v>
      </c>
      <c r="Q146" s="15">
        <v>98.844490051269531</v>
      </c>
      <c r="R146" s="15">
        <v>9.1319577677495545E-7</v>
      </c>
      <c r="S146" s="15">
        <v>1.1564290523529053</v>
      </c>
      <c r="T146" s="20">
        <v>5.8787907079902673E-20</v>
      </c>
      <c r="V146" s="14">
        <f t="shared" si="4"/>
        <v>45099</v>
      </c>
      <c r="W146" s="13">
        <v>2.787545327009866E-6</v>
      </c>
      <c r="X146" s="13">
        <v>73.217811584472656</v>
      </c>
      <c r="Y146" s="13">
        <v>1.203497163260181E-6</v>
      </c>
      <c r="Z146" s="13">
        <v>9.8494358062744141</v>
      </c>
      <c r="AA146" s="13">
        <v>2.9364937148557146E-8</v>
      </c>
      <c r="AB146" s="13">
        <v>83.067253112792969</v>
      </c>
      <c r="AC146">
        <v>92</v>
      </c>
      <c r="AD146">
        <v>68</v>
      </c>
      <c r="AF146" s="14">
        <f t="shared" si="5"/>
        <v>45099</v>
      </c>
      <c r="AG146" s="13">
        <v>1.3512185348483335E-13</v>
      </c>
      <c r="AH146" s="13">
        <v>2.893956184387207</v>
      </c>
      <c r="AI146" s="13">
        <v>2.6211021624222538E-15</v>
      </c>
      <c r="AJ146" s="13">
        <v>4.4000338762998581E-2</v>
      </c>
      <c r="AK146" s="13">
        <v>1.063798393466788E-21</v>
      </c>
      <c r="AL146" s="13">
        <v>2.9379558563232422</v>
      </c>
      <c r="AM146">
        <v>3.5999999046325599</v>
      </c>
    </row>
    <row r="147" spans="15:39" s="2" customFormat="1" x14ac:dyDescent="0.2">
      <c r="O147" s="14">
        <v>45100</v>
      </c>
      <c r="P147" s="15">
        <v>2.263455598949804E-6</v>
      </c>
      <c r="Q147" s="15">
        <v>98.797431945800781</v>
      </c>
      <c r="R147" s="15">
        <v>1.4623396964452695E-6</v>
      </c>
      <c r="S147" s="15">
        <v>1.2033723592758179</v>
      </c>
      <c r="T147" s="20">
        <v>7.0741063026730244E-16</v>
      </c>
      <c r="V147" s="14">
        <f t="shared" si="4"/>
        <v>45100</v>
      </c>
      <c r="W147" s="13">
        <v>4.4487778723123483E-6</v>
      </c>
      <c r="X147" s="13">
        <v>74.587425231933594</v>
      </c>
      <c r="Y147" s="13">
        <v>1.9365124899195507E-6</v>
      </c>
      <c r="Z147" s="13">
        <v>10.144892692565918</v>
      </c>
      <c r="AA147" s="13">
        <v>3.0965200181753971E-8</v>
      </c>
      <c r="AB147" s="13">
        <v>84.732330322265625</v>
      </c>
      <c r="AC147">
        <v>97</v>
      </c>
      <c r="AD147">
        <v>88</v>
      </c>
      <c r="AF147" s="14">
        <f t="shared" si="5"/>
        <v>45100</v>
      </c>
      <c r="AG147" s="13">
        <v>1.6886995003306121E-13</v>
      </c>
      <c r="AH147" s="13">
        <v>2.8628642559051514</v>
      </c>
      <c r="AI147" s="13">
        <v>1.2899173374401884E-14</v>
      </c>
      <c r="AJ147" s="13">
        <v>4.998389258980751E-2</v>
      </c>
      <c r="AK147" s="13">
        <v>1.1391079400049368E-17</v>
      </c>
      <c r="AL147" s="13">
        <v>2.9128472805023193</v>
      </c>
      <c r="AM147">
        <v>3.5599999427795401</v>
      </c>
    </row>
    <row r="148" spans="15:39" s="2" customFormat="1" x14ac:dyDescent="0.2">
      <c r="O148" s="14">
        <v>45101</v>
      </c>
      <c r="P148" s="15">
        <v>3.7867432638449827E-6</v>
      </c>
      <c r="Q148" s="15">
        <v>98.635162353515625</v>
      </c>
      <c r="R148" s="15">
        <v>2.3905013222247362E-6</v>
      </c>
      <c r="S148" s="15">
        <v>1.36561119556427</v>
      </c>
      <c r="T148" s="20">
        <v>6.8696526874141572E-14</v>
      </c>
      <c r="V148" s="14">
        <f t="shared" si="4"/>
        <v>45101</v>
      </c>
      <c r="W148" s="13">
        <v>7.2058196565194521E-6</v>
      </c>
      <c r="X148" s="13">
        <v>77.166007995605469</v>
      </c>
      <c r="Y148" s="13">
        <v>3.1702431897429051E-6</v>
      </c>
      <c r="Z148" s="13">
        <v>11.391079902648926</v>
      </c>
      <c r="AA148" s="13">
        <v>2.714068081388632E-8</v>
      </c>
      <c r="AB148" s="13">
        <v>88.557098388671875</v>
      </c>
      <c r="AC148">
        <v>106</v>
      </c>
      <c r="AD148">
        <v>100</v>
      </c>
      <c r="AF148" s="14">
        <f t="shared" si="5"/>
        <v>45101</v>
      </c>
      <c r="AG148" s="13">
        <v>8.5051028719806965E-12</v>
      </c>
      <c r="AH148" s="13">
        <v>2.8419551849365234</v>
      </c>
      <c r="AI148" s="13">
        <v>1.0991776065727432E-12</v>
      </c>
      <c r="AJ148" s="13">
        <v>6.2717996537685394E-2</v>
      </c>
      <c r="AK148" s="13">
        <v>1.1061789716976093E-15</v>
      </c>
      <c r="AL148" s="13">
        <v>2.9046719074249268</v>
      </c>
      <c r="AM148">
        <v>3.5099999904632502</v>
      </c>
    </row>
    <row r="149" spans="15:39" s="2" customFormat="1" x14ac:dyDescent="0.2">
      <c r="O149" s="14">
        <v>45102</v>
      </c>
      <c r="P149" s="15">
        <v>7.1430418756790459E-5</v>
      </c>
      <c r="Q149" s="15">
        <v>98.172187805175781</v>
      </c>
      <c r="R149" s="15">
        <v>3.8653866795357317E-5</v>
      </c>
      <c r="S149" s="15">
        <v>1.8283753395080566</v>
      </c>
      <c r="T149" s="20">
        <v>2.2994103149320821E-11</v>
      </c>
      <c r="V149" s="14">
        <f t="shared" si="4"/>
        <v>45102</v>
      </c>
      <c r="W149" s="13">
        <v>7.7046955993864685E-5</v>
      </c>
      <c r="X149" s="13">
        <v>80.376152038574219</v>
      </c>
      <c r="Y149" s="13">
        <v>5.0597060180734843E-5</v>
      </c>
      <c r="Z149" s="13">
        <v>15.055112838745117</v>
      </c>
      <c r="AA149" s="13">
        <v>6.1679507723511051E-8</v>
      </c>
      <c r="AB149" s="13">
        <v>95.431411743164063</v>
      </c>
      <c r="AC149">
        <v>116</v>
      </c>
      <c r="AD149">
        <v>104</v>
      </c>
      <c r="AF149" s="14">
        <f t="shared" si="5"/>
        <v>45102</v>
      </c>
      <c r="AG149" s="13">
        <v>6.7759309274606494E-8</v>
      </c>
      <c r="AH149" s="13">
        <v>2.8909115791320801</v>
      </c>
      <c r="AI149" s="13">
        <v>3.6787700663509781E-10</v>
      </c>
      <c r="AJ149" s="13">
        <v>9.6522778272628784E-2</v>
      </c>
      <c r="AK149" s="13">
        <v>3.7026021896917338E-13</v>
      </c>
      <c r="AL149" s="13">
        <v>2.9874346256256104</v>
      </c>
      <c r="AM149">
        <v>3.5199999809265101</v>
      </c>
    </row>
    <row r="150" spans="15:39" s="2" customFormat="1" x14ac:dyDescent="0.2">
      <c r="O150" s="14">
        <v>45103</v>
      </c>
      <c r="P150" s="15">
        <v>2.1382663398981094E-3</v>
      </c>
      <c r="Q150" s="15">
        <v>97.412841796875</v>
      </c>
      <c r="R150" s="15">
        <v>1.2792672496289015E-3</v>
      </c>
      <c r="S150" s="15">
        <v>2.5842757225036621</v>
      </c>
      <c r="T150" s="20">
        <v>8.131343515183076E-11</v>
      </c>
      <c r="V150" s="14">
        <f t="shared" si="4"/>
        <v>45103</v>
      </c>
      <c r="W150" s="13">
        <v>2.1440924610942602E-3</v>
      </c>
      <c r="X150" s="13">
        <v>83.457084655761719</v>
      </c>
      <c r="Y150" s="13">
        <v>1.6054329462349415E-3</v>
      </c>
      <c r="Z150" s="13">
        <v>21.0853271484375</v>
      </c>
      <c r="AA150" s="13">
        <v>1.7027053900164901E-7</v>
      </c>
      <c r="AB150" s="13">
        <v>104.54620361328125</v>
      </c>
      <c r="AC150">
        <v>131</v>
      </c>
      <c r="AD150">
        <v>124</v>
      </c>
      <c r="AF150" s="14">
        <f t="shared" si="5"/>
        <v>45103</v>
      </c>
      <c r="AG150" s="13">
        <v>2.0042960386490449E-5</v>
      </c>
      <c r="AH150" s="13">
        <v>2.9970765113830566</v>
      </c>
      <c r="AI150" s="13">
        <v>1.4008641073814943E-6</v>
      </c>
      <c r="AJ150" s="13">
        <v>0.15464811027050018</v>
      </c>
      <c r="AK150" s="13">
        <v>1.3106601307738552E-12</v>
      </c>
      <c r="AL150" s="13">
        <v>3.1517581939697266</v>
      </c>
      <c r="AM150">
        <v>3.6099998950958199</v>
      </c>
    </row>
    <row r="151" spans="15:39" s="2" customFormat="1" x14ac:dyDescent="0.2">
      <c r="O151" s="14">
        <v>45104</v>
      </c>
      <c r="P151" s="15">
        <v>2.9800882562994957E-2</v>
      </c>
      <c r="Q151" s="15">
        <v>96.196441650390625</v>
      </c>
      <c r="R151" s="15">
        <v>1.8646253272891045E-2</v>
      </c>
      <c r="S151" s="15">
        <v>3.7556090354919434</v>
      </c>
      <c r="T151" s="20">
        <v>1.8773060883603421E-10</v>
      </c>
      <c r="V151" s="14">
        <f t="shared" si="4"/>
        <v>45104</v>
      </c>
      <c r="W151" s="13">
        <v>2.989797480404377E-2</v>
      </c>
      <c r="X151" s="13">
        <v>82.856903076171875</v>
      </c>
      <c r="Y151" s="13">
        <v>2.3322369903326035E-2</v>
      </c>
      <c r="Z151" s="13">
        <v>30.486684799194336</v>
      </c>
      <c r="AA151" s="13">
        <v>4.5965421122673433E-6</v>
      </c>
      <c r="AB151" s="13">
        <v>113.39685821533203</v>
      </c>
      <c r="AC151">
        <v>134</v>
      </c>
      <c r="AD151">
        <v>127</v>
      </c>
      <c r="AF151" s="14">
        <f t="shared" si="5"/>
        <v>45104</v>
      </c>
      <c r="AG151" s="13">
        <v>3.8030825089663267E-4</v>
      </c>
      <c r="AH151" s="13">
        <v>2.989222526550293</v>
      </c>
      <c r="AI151" s="13">
        <v>5.6619730457896367E-5</v>
      </c>
      <c r="AJ151" s="13">
        <v>0.25543463230133057</v>
      </c>
      <c r="AK151" s="13">
        <v>7.3567757788439714E-12</v>
      </c>
      <c r="AL151" s="13">
        <v>3.2451324462890625</v>
      </c>
      <c r="AM151">
        <v>3.63000011444091</v>
      </c>
    </row>
    <row r="152" spans="15:39" s="2" customFormat="1" x14ac:dyDescent="0.2">
      <c r="O152" s="14">
        <v>45105</v>
      </c>
      <c r="P152" s="15">
        <v>3.2273311167955399E-2</v>
      </c>
      <c r="Q152" s="15">
        <v>95.962821960449219</v>
      </c>
      <c r="R152" s="15">
        <v>2.0211692899465561E-2</v>
      </c>
      <c r="S152" s="15">
        <v>3.98518967628479</v>
      </c>
      <c r="T152" s="20">
        <v>1.9707868670337803E-10</v>
      </c>
      <c r="V152" s="14">
        <f t="shared" si="4"/>
        <v>45105</v>
      </c>
      <c r="W152" s="13">
        <v>3.2380614429712296E-2</v>
      </c>
      <c r="X152" s="13">
        <v>82.598739624023438</v>
      </c>
      <c r="Y152" s="13">
        <v>2.5279764086008072E-2</v>
      </c>
      <c r="Z152" s="13">
        <v>32.613056182861328</v>
      </c>
      <c r="AA152" s="13">
        <v>5.1152496780559886E-6</v>
      </c>
      <c r="AB152" s="13">
        <v>115.26950073242188</v>
      </c>
      <c r="AC152">
        <v>132</v>
      </c>
      <c r="AD152">
        <v>138</v>
      </c>
      <c r="AF152" s="14">
        <f t="shared" si="5"/>
        <v>45105</v>
      </c>
      <c r="AG152" s="13">
        <v>4.1293521644547582E-4</v>
      </c>
      <c r="AH152" s="13">
        <v>2.9808011054992676</v>
      </c>
      <c r="AI152" s="13">
        <v>6.1976752476766706E-5</v>
      </c>
      <c r="AJ152" s="13">
        <v>0.26138719916343689</v>
      </c>
      <c r="AK152" s="13">
        <v>8.1085780451184419E-12</v>
      </c>
      <c r="AL152" s="13">
        <v>3.2427031993865967</v>
      </c>
      <c r="AM152">
        <v>3.6199998855590798</v>
      </c>
    </row>
    <row r="153" spans="15:39" s="2" customFormat="1" x14ac:dyDescent="0.2">
      <c r="O153" s="14">
        <v>45106</v>
      </c>
      <c r="P153" s="15">
        <v>3.2215677201747894E-2</v>
      </c>
      <c r="Q153" s="15">
        <v>95.791450500488281</v>
      </c>
      <c r="R153" s="15">
        <v>2.0175598561763763E-2</v>
      </c>
      <c r="S153" s="15">
        <v>4.1566557884216309</v>
      </c>
      <c r="T153" s="20">
        <v>1.9672674600457185E-10</v>
      </c>
      <c r="V153" s="14">
        <f t="shared" si="4"/>
        <v>45106</v>
      </c>
      <c r="W153" s="13">
        <v>3.2322786748409271E-2</v>
      </c>
      <c r="X153" s="13">
        <v>82.45123291015625</v>
      </c>
      <c r="Y153" s="13">
        <v>2.5234619155526161E-2</v>
      </c>
      <c r="Z153" s="13">
        <v>34.294212341308594</v>
      </c>
      <c r="AA153" s="13">
        <v>5.1061147132713813E-6</v>
      </c>
      <c r="AB153" s="13">
        <v>116.80304718017578</v>
      </c>
      <c r="AC153">
        <v>148</v>
      </c>
      <c r="AD153">
        <v>147</v>
      </c>
      <c r="AF153" s="14">
        <f t="shared" si="5"/>
        <v>45106</v>
      </c>
      <c r="AG153" s="13">
        <v>4.121977835893631E-4</v>
      </c>
      <c r="AH153" s="13">
        <v>2.975477933883667</v>
      </c>
      <c r="AI153" s="13">
        <v>6.1866070609539747E-5</v>
      </c>
      <c r="AJ153" s="13">
        <v>0.26092040538787842</v>
      </c>
      <c r="AK153" s="13">
        <v>8.0940974409027255E-12</v>
      </c>
      <c r="AL153" s="13">
        <v>3.2369122505187988</v>
      </c>
      <c r="AM153">
        <v>3.5999999046325599</v>
      </c>
    </row>
    <row r="154" spans="15:39" s="2" customFormat="1" x14ac:dyDescent="0.2">
      <c r="O154" s="14">
        <v>45107</v>
      </c>
      <c r="P154" s="15">
        <v>3.0647626146674156E-2</v>
      </c>
      <c r="Q154" s="15">
        <v>95.767730712890625</v>
      </c>
      <c r="R154" s="15">
        <v>1.9195815548300743E-2</v>
      </c>
      <c r="S154" s="15">
        <v>4.1828880310058594</v>
      </c>
      <c r="T154" s="20">
        <v>1.8707942139872813E-10</v>
      </c>
      <c r="V154" s="14">
        <f t="shared" si="4"/>
        <v>45107</v>
      </c>
      <c r="W154" s="13">
        <v>3.0749574303627014E-2</v>
      </c>
      <c r="X154" s="13">
        <v>81.910133361816406</v>
      </c>
      <c r="Y154" s="13">
        <v>2.4009164422750473E-2</v>
      </c>
      <c r="Z154" s="13">
        <v>34.735107421875</v>
      </c>
      <c r="AA154" s="13">
        <v>4.8557453737885226E-6</v>
      </c>
      <c r="AB154" s="13">
        <v>116.70004272460938</v>
      </c>
      <c r="AC154">
        <v>171</v>
      </c>
      <c r="AD154">
        <v>142</v>
      </c>
      <c r="AF154" s="14">
        <f t="shared" si="5"/>
        <v>45107</v>
      </c>
      <c r="AG154" s="13">
        <v>3.9202734478749335E-4</v>
      </c>
      <c r="AH154" s="13">
        <v>2.9828407764434814</v>
      </c>
      <c r="AI154" s="13">
        <v>5.883460835320875E-5</v>
      </c>
      <c r="AJ154" s="13">
        <v>0.25187656283378601</v>
      </c>
      <c r="AK154" s="13">
        <v>7.6971823012583762E-12</v>
      </c>
      <c r="AL154" s="13">
        <v>3.2352066040039063</v>
      </c>
      <c r="AM154" t="e">
        <v>#N/A</v>
      </c>
    </row>
    <row r="155" spans="15:39" s="2" customFormat="1" x14ac:dyDescent="0.2">
      <c r="P155" s="3"/>
      <c r="Q155" s="3"/>
      <c r="R155" s="3"/>
      <c r="S155" s="3"/>
      <c r="T155" s="3"/>
      <c r="W155" s="3"/>
      <c r="AC155">
        <v>419</v>
      </c>
      <c r="AD155">
        <v>480</v>
      </c>
      <c r="AG155" s="3"/>
      <c r="AH155" s="3"/>
      <c r="AI155" s="3"/>
      <c r="AJ155" s="3"/>
      <c r="AM155">
        <v>2.52</v>
      </c>
    </row>
    <row r="156" spans="15:39" s="2" customFormat="1" x14ac:dyDescent="0.2">
      <c r="P156" s="3"/>
      <c r="Q156" s="3"/>
      <c r="R156" s="3"/>
      <c r="S156" s="3"/>
      <c r="T156" s="3"/>
      <c r="W156" s="3"/>
      <c r="X156" s="3"/>
      <c r="Y156" s="3"/>
      <c r="Z156" s="3"/>
      <c r="AA156" s="21"/>
      <c r="AB156" s="3"/>
      <c r="AC156">
        <v>428</v>
      </c>
      <c r="AD156">
        <v>466</v>
      </c>
      <c r="AG156" s="3"/>
      <c r="AH156" s="3"/>
      <c r="AI156" s="3"/>
      <c r="AJ156" s="3"/>
      <c r="AM156">
        <v>2.61</v>
      </c>
    </row>
    <row r="157" spans="15:39" s="2" customFormat="1" x14ac:dyDescent="0.2">
      <c r="P157" s="3"/>
      <c r="Q157" s="3"/>
      <c r="R157" s="3"/>
      <c r="S157" s="3"/>
      <c r="T157" s="3"/>
      <c r="W157" s="3"/>
      <c r="X157" s="3"/>
      <c r="Y157" s="3"/>
      <c r="Z157" s="3"/>
      <c r="AA157" s="3"/>
      <c r="AB157" s="3"/>
      <c r="AC157">
        <v>427</v>
      </c>
      <c r="AD157">
        <v>473</v>
      </c>
      <c r="AG157" s="3"/>
      <c r="AH157" s="3"/>
      <c r="AI157" s="3"/>
      <c r="AJ157" s="3"/>
      <c r="AM157">
        <v>2.6</v>
      </c>
    </row>
    <row r="158" spans="15:39" s="2" customFormat="1" x14ac:dyDescent="0.2">
      <c r="P158" s="3"/>
      <c r="Q158" s="3"/>
      <c r="R158" s="3"/>
      <c r="S158" s="3"/>
      <c r="T158" s="3"/>
      <c r="W158" s="3"/>
      <c r="X158" s="3"/>
      <c r="Y158" s="3"/>
      <c r="Z158" s="3"/>
      <c r="AA158" s="3"/>
      <c r="AB158" s="3"/>
      <c r="AC158" s="16"/>
      <c r="AD158" s="16"/>
      <c r="AG158" s="3"/>
      <c r="AH158" s="3"/>
      <c r="AI158" s="3"/>
      <c r="AJ158" s="3"/>
      <c r="AM158"/>
    </row>
    <row r="159" spans="15:39" s="2" customFormat="1" x14ac:dyDescent="0.2">
      <c r="P159" s="3"/>
      <c r="Q159" s="3"/>
      <c r="R159" s="3"/>
      <c r="S159" s="3"/>
      <c r="T159" s="3"/>
      <c r="W159" s="3"/>
      <c r="X159" s="3"/>
      <c r="Y159" s="3"/>
      <c r="Z159" s="3"/>
      <c r="AA159" s="3"/>
      <c r="AB159" s="3"/>
      <c r="AC159" s="4"/>
      <c r="AD159" s="4"/>
      <c r="AG159" s="3"/>
      <c r="AH159" s="3"/>
      <c r="AI159" s="3"/>
      <c r="AJ159" s="3"/>
      <c r="AM159"/>
    </row>
    <row r="160" spans="15:39" s="2" customFormat="1" x14ac:dyDescent="0.2">
      <c r="P160" s="3"/>
      <c r="Q160" s="3"/>
      <c r="R160" s="3"/>
      <c r="S160" s="3"/>
      <c r="T160" s="3"/>
      <c r="W160" s="3"/>
      <c r="X160" s="3"/>
      <c r="Y160" s="3"/>
      <c r="Z160" s="3"/>
      <c r="AA160" s="3"/>
      <c r="AB160" s="3"/>
      <c r="AC160" s="4"/>
      <c r="AD160" s="4"/>
      <c r="AG160" s="3"/>
      <c r="AH160" s="3"/>
      <c r="AI160" s="3"/>
      <c r="AJ160" s="3"/>
      <c r="AM160"/>
    </row>
    <row r="161" spans="16:39" s="2" customFormat="1" x14ac:dyDescent="0.2">
      <c r="P161" s="3"/>
      <c r="Q161" s="3"/>
      <c r="R161" s="3"/>
      <c r="S161" s="3"/>
      <c r="T161" s="3"/>
      <c r="W161" s="3"/>
      <c r="X161" s="3"/>
      <c r="Y161" s="3"/>
      <c r="Z161" s="3"/>
      <c r="AA161" s="3"/>
      <c r="AB161" s="3"/>
      <c r="AC161" s="4"/>
      <c r="AD161" s="4"/>
      <c r="AG161" s="3"/>
      <c r="AH161" s="3"/>
      <c r="AI161" s="3"/>
      <c r="AJ161" s="3"/>
      <c r="AM161" s="16"/>
    </row>
    <row r="162" spans="16:39" s="2" customFormat="1" x14ac:dyDescent="0.2">
      <c r="P162" s="3"/>
      <c r="Q162" s="3"/>
      <c r="R162" s="3"/>
      <c r="S162" s="3"/>
      <c r="T162" s="3"/>
      <c r="W162" s="3"/>
      <c r="X162" s="3"/>
      <c r="Y162" s="3"/>
      <c r="Z162" s="3"/>
      <c r="AA162" s="3"/>
      <c r="AB162" s="3"/>
      <c r="AC162" s="4"/>
      <c r="AD162" s="4"/>
      <c r="AG162" s="3"/>
      <c r="AH162" s="3"/>
      <c r="AI162" s="3"/>
      <c r="AJ162" s="3"/>
      <c r="AM162"/>
    </row>
    <row r="163" spans="16:39" s="2" customFormat="1" x14ac:dyDescent="0.2">
      <c r="P163" s="3"/>
      <c r="Q163" s="3"/>
      <c r="R163" s="3"/>
      <c r="S163" s="3"/>
      <c r="T163" s="3"/>
      <c r="W163" s="3"/>
      <c r="X163" s="3"/>
      <c r="Y163" s="3"/>
      <c r="Z163" s="3"/>
      <c r="AA163" s="3"/>
      <c r="AB163" s="3"/>
      <c r="AC163" s="4"/>
      <c r="AD163" s="4"/>
      <c r="AG163" s="3"/>
      <c r="AH163" s="3"/>
      <c r="AI163" s="3"/>
      <c r="AJ163" s="3"/>
      <c r="AM163"/>
    </row>
    <row r="164" spans="16:39" s="2" customFormat="1" x14ac:dyDescent="0.2">
      <c r="P164" s="3"/>
      <c r="Q164" s="3"/>
      <c r="R164" s="3"/>
      <c r="S164" s="3"/>
      <c r="T164" s="3"/>
      <c r="W164" s="3"/>
      <c r="X164" s="3"/>
      <c r="Y164" s="3"/>
      <c r="Z164" s="3"/>
      <c r="AA164" s="3"/>
      <c r="AB164" s="3"/>
      <c r="AC164" s="4"/>
      <c r="AD164" s="4"/>
      <c r="AG164" s="3"/>
      <c r="AH164" s="3"/>
      <c r="AI164" s="3"/>
      <c r="AJ164" s="3"/>
      <c r="AM164"/>
    </row>
    <row r="165" spans="16:39" s="2" customFormat="1" x14ac:dyDescent="0.2">
      <c r="P165" s="3"/>
      <c r="Q165" s="3"/>
      <c r="R165" s="3"/>
      <c r="S165" s="3"/>
      <c r="T165" s="3"/>
      <c r="W165" s="3"/>
      <c r="X165" s="3"/>
      <c r="Y165" s="3"/>
      <c r="Z165" s="3"/>
      <c r="AA165" s="3"/>
      <c r="AB165" s="3"/>
      <c r="AC165" s="4"/>
      <c r="AD165" s="4"/>
      <c r="AG165" s="3"/>
      <c r="AH165" s="3"/>
      <c r="AI165" s="3"/>
      <c r="AJ165" s="3"/>
      <c r="AM165"/>
    </row>
    <row r="166" spans="16:39" s="2" customFormat="1" x14ac:dyDescent="0.2">
      <c r="P166" s="3"/>
      <c r="Q166" s="3"/>
      <c r="R166" s="3"/>
      <c r="S166" s="3"/>
      <c r="T166" s="3"/>
      <c r="W166" s="3"/>
      <c r="X166" s="3"/>
      <c r="Y166" s="3"/>
      <c r="Z166" s="3"/>
      <c r="AA166" s="3"/>
      <c r="AB166" s="3"/>
      <c r="AC166" s="4"/>
      <c r="AD166" s="4"/>
      <c r="AG166" s="3"/>
      <c r="AH166" s="3"/>
      <c r="AI166" s="3"/>
      <c r="AJ166" s="3"/>
      <c r="AM166"/>
    </row>
    <row r="167" spans="16:39" s="2" customFormat="1" x14ac:dyDescent="0.2">
      <c r="P167" s="3"/>
      <c r="Q167" s="3"/>
      <c r="R167" s="3"/>
      <c r="S167" s="3"/>
      <c r="T167" s="3"/>
      <c r="W167" s="3"/>
      <c r="X167" s="3"/>
      <c r="Y167" s="3"/>
      <c r="Z167" s="3"/>
      <c r="AA167" s="3"/>
      <c r="AB167" s="3"/>
      <c r="AC167" s="4"/>
      <c r="AD167" s="4"/>
      <c r="AG167" s="3"/>
      <c r="AH167" s="3"/>
      <c r="AI167" s="3"/>
      <c r="AJ167" s="3"/>
      <c r="AM167"/>
    </row>
    <row r="168" spans="16:39" s="2" customFormat="1" x14ac:dyDescent="0.2">
      <c r="P168" s="3"/>
      <c r="Q168" s="3"/>
      <c r="R168" s="3"/>
      <c r="S168" s="3"/>
      <c r="T168" s="3"/>
      <c r="W168" s="3"/>
      <c r="X168" s="3"/>
      <c r="Y168" s="3"/>
      <c r="Z168" s="3"/>
      <c r="AA168" s="3"/>
      <c r="AB168" s="3"/>
      <c r="AC168" s="4"/>
      <c r="AD168" s="4"/>
      <c r="AG168" s="3"/>
      <c r="AH168" s="3"/>
      <c r="AI168" s="3"/>
      <c r="AJ168" s="3"/>
      <c r="AM168"/>
    </row>
    <row r="169" spans="16:39" s="2" customFormat="1" x14ac:dyDescent="0.2">
      <c r="P169" s="3"/>
      <c r="Q169" s="3"/>
      <c r="R169" s="3"/>
      <c r="S169" s="3"/>
      <c r="T169" s="3"/>
      <c r="W169" s="3"/>
      <c r="X169" s="3"/>
      <c r="Y169" s="3"/>
      <c r="Z169" s="3"/>
      <c r="AA169" s="3"/>
      <c r="AB169" s="3"/>
      <c r="AC169" s="4"/>
      <c r="AD169" s="4"/>
      <c r="AG169" s="3"/>
      <c r="AH169" s="3"/>
      <c r="AI169" s="3"/>
      <c r="AJ169" s="3"/>
      <c r="AM169"/>
    </row>
    <row r="170" spans="16:39" s="2" customFormat="1" x14ac:dyDescent="0.2">
      <c r="P170" s="3"/>
      <c r="Q170" s="3"/>
      <c r="R170" s="3"/>
      <c r="S170" s="3"/>
      <c r="T170" s="3"/>
      <c r="W170" s="3"/>
      <c r="X170" s="3"/>
      <c r="Y170" s="3"/>
      <c r="Z170" s="3"/>
      <c r="AA170" s="3"/>
      <c r="AB170" s="3"/>
      <c r="AC170" s="4"/>
      <c r="AD170" s="4"/>
      <c r="AG170" s="3"/>
      <c r="AH170" s="3"/>
      <c r="AI170" s="3"/>
      <c r="AJ170" s="3"/>
      <c r="AM170"/>
    </row>
    <row r="171" spans="16:39" s="2" customFormat="1" x14ac:dyDescent="0.2">
      <c r="P171" s="3"/>
      <c r="Q171" s="3"/>
      <c r="R171" s="3"/>
      <c r="S171" s="3"/>
      <c r="T171" s="3"/>
      <c r="W171" s="3"/>
      <c r="X171" s="3"/>
      <c r="Y171" s="3"/>
      <c r="Z171" s="3"/>
      <c r="AA171" s="3"/>
      <c r="AB171" s="3"/>
      <c r="AC171" s="4"/>
      <c r="AD171" s="4"/>
      <c r="AG171" s="3"/>
      <c r="AH171" s="3"/>
      <c r="AI171" s="3"/>
      <c r="AJ171" s="3"/>
      <c r="AM171"/>
    </row>
    <row r="172" spans="16:39" s="2" customFormat="1" x14ac:dyDescent="0.2">
      <c r="P172" s="3"/>
      <c r="Q172" s="3"/>
      <c r="R172" s="3"/>
      <c r="S172" s="3"/>
      <c r="T172" s="3"/>
      <c r="W172" s="3"/>
      <c r="X172" s="3"/>
      <c r="Y172" s="3"/>
      <c r="Z172" s="3"/>
      <c r="AA172" s="3"/>
      <c r="AB172" s="3"/>
      <c r="AC172" s="4"/>
      <c r="AD172" s="4"/>
      <c r="AG172" s="3"/>
      <c r="AH172" s="3"/>
      <c r="AI172" s="3"/>
      <c r="AJ172" s="3"/>
      <c r="AM172"/>
    </row>
    <row r="173" spans="16:39" s="2" customFormat="1" x14ac:dyDescent="0.2">
      <c r="P173" s="3"/>
      <c r="Q173" s="3"/>
      <c r="R173" s="3"/>
      <c r="S173" s="3"/>
      <c r="T173" s="3"/>
      <c r="W173" s="3"/>
      <c r="X173" s="3"/>
      <c r="Y173" s="3"/>
      <c r="Z173" s="3"/>
      <c r="AA173" s="3"/>
      <c r="AB173" s="3"/>
      <c r="AC173" s="4"/>
      <c r="AD173" s="4"/>
      <c r="AG173" s="3"/>
      <c r="AH173" s="3"/>
      <c r="AI173" s="3"/>
      <c r="AJ173" s="3"/>
      <c r="AM173"/>
    </row>
    <row r="174" spans="16:39" s="2" customFormat="1" x14ac:dyDescent="0.2">
      <c r="P174" s="3"/>
      <c r="Q174" s="3"/>
      <c r="R174" s="3"/>
      <c r="S174" s="3"/>
      <c r="T174" s="3"/>
      <c r="W174" s="3"/>
      <c r="X174" s="3"/>
      <c r="Y174" s="3"/>
      <c r="Z174" s="3"/>
      <c r="AA174" s="3"/>
      <c r="AB174" s="3"/>
      <c r="AC174" s="4"/>
      <c r="AD174" s="4"/>
      <c r="AG174" s="3"/>
      <c r="AH174" s="3"/>
      <c r="AI174" s="3"/>
      <c r="AJ174" s="3"/>
      <c r="AM174"/>
    </row>
    <row r="175" spans="16:39" s="2" customFormat="1" x14ac:dyDescent="0.2">
      <c r="P175" s="3"/>
      <c r="Q175" s="3"/>
      <c r="R175" s="3"/>
      <c r="S175" s="3"/>
      <c r="T175" s="3"/>
      <c r="W175" s="3"/>
      <c r="X175" s="3"/>
      <c r="Y175" s="3"/>
      <c r="Z175" s="3"/>
      <c r="AA175" s="3"/>
      <c r="AB175" s="3"/>
      <c r="AC175" s="4"/>
      <c r="AD175" s="4"/>
      <c r="AG175" s="3"/>
      <c r="AH175" s="3"/>
      <c r="AI175" s="3"/>
      <c r="AJ175" s="3"/>
      <c r="AM175"/>
    </row>
    <row r="176" spans="16:39" s="2" customFormat="1" x14ac:dyDescent="0.2">
      <c r="P176" s="3"/>
      <c r="Q176" s="3"/>
      <c r="R176" s="3"/>
      <c r="S176" s="3"/>
      <c r="T176" s="3"/>
      <c r="W176" s="3"/>
      <c r="X176" s="3"/>
      <c r="Y176" s="3"/>
      <c r="Z176" s="3"/>
      <c r="AA176" s="3"/>
      <c r="AB176" s="3"/>
      <c r="AC176" s="4"/>
      <c r="AD176" s="4"/>
      <c r="AG176" s="3"/>
      <c r="AH176" s="3"/>
      <c r="AI176" s="3"/>
      <c r="AJ176" s="3"/>
      <c r="AM176"/>
    </row>
    <row r="177" spans="16:39" s="2" customFormat="1" x14ac:dyDescent="0.2">
      <c r="P177" s="3"/>
      <c r="Q177" s="3"/>
      <c r="R177" s="3"/>
      <c r="S177" s="3"/>
      <c r="T177" s="3"/>
      <c r="W177" s="3"/>
      <c r="X177" s="3"/>
      <c r="Y177" s="3"/>
      <c r="Z177" s="3"/>
      <c r="AA177" s="3"/>
      <c r="AB177" s="3"/>
      <c r="AC177" s="4"/>
      <c r="AD177" s="4"/>
      <c r="AG177" s="3"/>
      <c r="AH177" s="3"/>
      <c r="AI177" s="3"/>
      <c r="AJ177" s="3"/>
      <c r="AM177"/>
    </row>
    <row r="178" spans="16:39" s="2" customFormat="1" x14ac:dyDescent="0.2">
      <c r="P178" s="3"/>
      <c r="Q178" s="3"/>
      <c r="R178" s="3"/>
      <c r="S178" s="3"/>
      <c r="T178" s="3"/>
      <c r="W178" s="3"/>
      <c r="X178" s="3"/>
      <c r="Y178" s="3"/>
      <c r="Z178" s="3"/>
      <c r="AA178" s="3"/>
      <c r="AB178" s="3"/>
      <c r="AC178" s="4"/>
      <c r="AD178" s="4"/>
      <c r="AG178" s="3"/>
      <c r="AH178" s="3"/>
      <c r="AI178" s="3"/>
      <c r="AJ178" s="3"/>
      <c r="AM178"/>
    </row>
    <row r="179" spans="16:39" s="2" customFormat="1" x14ac:dyDescent="0.2">
      <c r="P179" s="3"/>
      <c r="Q179" s="3"/>
      <c r="R179" s="3"/>
      <c r="S179" s="3"/>
      <c r="T179" s="3"/>
      <c r="W179" s="3"/>
      <c r="X179" s="3"/>
      <c r="Y179" s="3"/>
      <c r="Z179" s="3"/>
      <c r="AA179" s="3"/>
      <c r="AB179" s="3"/>
      <c r="AC179" s="4"/>
      <c r="AD179" s="4"/>
      <c r="AG179" s="3"/>
      <c r="AH179" s="3"/>
      <c r="AI179" s="3"/>
      <c r="AJ179" s="3"/>
      <c r="AM179"/>
    </row>
    <row r="180" spans="16:39" s="2" customFormat="1" x14ac:dyDescent="0.2">
      <c r="P180" s="3"/>
      <c r="Q180" s="3"/>
      <c r="R180" s="3"/>
      <c r="S180" s="3"/>
      <c r="T180" s="3"/>
      <c r="W180" s="3"/>
      <c r="X180" s="3"/>
      <c r="Y180" s="3"/>
      <c r="Z180" s="3"/>
      <c r="AA180" s="3"/>
      <c r="AB180" s="3"/>
      <c r="AC180" s="4"/>
      <c r="AD180" s="4"/>
      <c r="AG180" s="3"/>
      <c r="AH180" s="3"/>
      <c r="AI180" s="3"/>
      <c r="AJ180" s="3"/>
      <c r="AM180"/>
    </row>
    <row r="181" spans="16:39" s="2" customFormat="1" x14ac:dyDescent="0.2">
      <c r="P181" s="3"/>
      <c r="Q181" s="3"/>
      <c r="R181" s="3"/>
      <c r="S181" s="3"/>
      <c r="T181" s="3"/>
      <c r="W181" s="3"/>
      <c r="X181" s="3"/>
      <c r="Y181" s="3"/>
      <c r="Z181" s="3"/>
      <c r="AA181" s="3"/>
      <c r="AB181" s="3"/>
      <c r="AC181" s="4"/>
      <c r="AD181" s="4"/>
      <c r="AG181" s="3"/>
      <c r="AH181" s="3"/>
      <c r="AI181" s="3"/>
      <c r="AJ181" s="3"/>
      <c r="AM181"/>
    </row>
    <row r="182" spans="16:39" s="2" customFormat="1" x14ac:dyDescent="0.2">
      <c r="P182" s="3"/>
      <c r="Q182" s="3"/>
      <c r="R182" s="3"/>
      <c r="S182" s="3"/>
      <c r="T182" s="3"/>
      <c r="W182" s="3"/>
      <c r="X182" s="3"/>
      <c r="Y182" s="3"/>
      <c r="Z182" s="3"/>
      <c r="AA182" s="3"/>
      <c r="AB182" s="3"/>
      <c r="AC182" s="4"/>
      <c r="AD182" s="4"/>
      <c r="AG182" s="3"/>
      <c r="AH182" s="3"/>
      <c r="AI182" s="3"/>
      <c r="AJ182" s="3"/>
      <c r="AM182"/>
    </row>
    <row r="183" spans="16:39" s="2" customFormat="1" x14ac:dyDescent="0.2">
      <c r="P183" s="3"/>
      <c r="Q183" s="3"/>
      <c r="R183" s="3"/>
      <c r="S183" s="3"/>
      <c r="T183" s="3"/>
      <c r="W183" s="3"/>
      <c r="X183" s="3"/>
      <c r="Y183" s="3"/>
      <c r="Z183" s="3"/>
      <c r="AA183" s="3"/>
      <c r="AB183" s="3"/>
      <c r="AC183" s="4"/>
      <c r="AD183" s="4"/>
      <c r="AG183" s="3"/>
      <c r="AH183" s="3"/>
      <c r="AI183" s="3"/>
      <c r="AJ183" s="3"/>
      <c r="AM183"/>
    </row>
    <row r="184" spans="16:39" s="2" customFormat="1" x14ac:dyDescent="0.2">
      <c r="P184" s="3"/>
      <c r="Q184" s="3"/>
      <c r="R184" s="3"/>
      <c r="S184" s="3"/>
      <c r="T184" s="3"/>
      <c r="W184" s="3"/>
      <c r="X184" s="3"/>
      <c r="Y184" s="3"/>
      <c r="Z184" s="3"/>
      <c r="AA184" s="3"/>
      <c r="AB184" s="3"/>
      <c r="AC184" s="4"/>
      <c r="AD184" s="4"/>
      <c r="AG184" s="3"/>
      <c r="AH184" s="3"/>
      <c r="AI184" s="3"/>
      <c r="AJ184" s="3"/>
      <c r="AM184"/>
    </row>
    <row r="185" spans="16:39" s="2" customFormat="1" x14ac:dyDescent="0.2">
      <c r="P185" s="3"/>
      <c r="Q185" s="3"/>
      <c r="R185" s="3"/>
      <c r="S185" s="3"/>
      <c r="T185" s="3"/>
      <c r="W185" s="3"/>
      <c r="X185" s="3"/>
      <c r="Y185" s="3"/>
      <c r="Z185" s="3"/>
      <c r="AA185" s="3"/>
      <c r="AB185" s="3"/>
      <c r="AC185" s="4"/>
      <c r="AD185" s="4"/>
      <c r="AG185" s="3"/>
      <c r="AH185" s="3"/>
      <c r="AI185" s="3"/>
      <c r="AJ185" s="3"/>
      <c r="AM185"/>
    </row>
    <row r="186" spans="16:39" s="2" customFormat="1" x14ac:dyDescent="0.2">
      <c r="P186" s="3"/>
      <c r="Q186" s="3"/>
      <c r="R186" s="3"/>
      <c r="S186" s="3"/>
      <c r="T186" s="3"/>
      <c r="W186" s="3"/>
      <c r="X186" s="3"/>
      <c r="Y186" s="3"/>
      <c r="Z186" s="3"/>
      <c r="AA186" s="3"/>
      <c r="AB186" s="3"/>
      <c r="AC186" s="4"/>
      <c r="AD186" s="4"/>
      <c r="AG186" s="3"/>
      <c r="AH186" s="3"/>
      <c r="AI186" s="3"/>
      <c r="AJ186" s="3"/>
      <c r="AM186"/>
    </row>
    <row r="187" spans="16:39" s="2" customFormat="1" x14ac:dyDescent="0.2">
      <c r="P187" s="3"/>
      <c r="Q187" s="3"/>
      <c r="R187" s="3"/>
      <c r="S187" s="3"/>
      <c r="T187" s="3"/>
      <c r="W187" s="3"/>
      <c r="X187" s="3"/>
      <c r="Y187" s="3"/>
      <c r="Z187" s="3"/>
      <c r="AA187" s="3"/>
      <c r="AB187" s="3"/>
      <c r="AC187" s="4"/>
      <c r="AD187" s="4"/>
      <c r="AG187" s="3"/>
      <c r="AH187" s="3"/>
      <c r="AI187" s="3"/>
      <c r="AJ187" s="3"/>
      <c r="AM187"/>
    </row>
    <row r="188" spans="16:39" s="2" customFormat="1" x14ac:dyDescent="0.2">
      <c r="P188" s="3"/>
      <c r="Q188" s="3"/>
      <c r="R188" s="3"/>
      <c r="S188" s="3"/>
      <c r="T188" s="3"/>
      <c r="W188" s="3"/>
      <c r="X188" s="3"/>
      <c r="Y188" s="3"/>
      <c r="Z188" s="3"/>
      <c r="AA188" s="3"/>
      <c r="AB188" s="3"/>
      <c r="AC188" s="4"/>
      <c r="AD188" s="4"/>
      <c r="AG188" s="3"/>
      <c r="AH188" s="3"/>
      <c r="AI188" s="3"/>
      <c r="AJ188" s="3"/>
      <c r="AM188" s="5"/>
    </row>
    <row r="189" spans="16:39" s="2" customFormat="1" x14ac:dyDescent="0.2">
      <c r="P189" s="3"/>
      <c r="Q189" s="3"/>
      <c r="R189" s="3"/>
      <c r="S189" s="3"/>
      <c r="T189" s="3"/>
      <c r="W189" s="3"/>
      <c r="X189" s="3"/>
      <c r="Y189" s="3"/>
      <c r="Z189" s="3"/>
      <c r="AA189" s="3"/>
      <c r="AB189" s="3"/>
      <c r="AC189" s="4"/>
      <c r="AD189" s="4"/>
      <c r="AG189" s="3"/>
      <c r="AH189" s="3"/>
      <c r="AI189" s="3"/>
      <c r="AJ189" s="3"/>
      <c r="AM189" s="5"/>
    </row>
    <row r="190" spans="16:39" s="2" customFormat="1" x14ac:dyDescent="0.2">
      <c r="P190" s="3"/>
      <c r="Q190" s="3"/>
      <c r="R190" s="3"/>
      <c r="S190" s="3"/>
      <c r="T190" s="3"/>
      <c r="W190" s="3"/>
      <c r="X190" s="3"/>
      <c r="Y190" s="3"/>
      <c r="Z190" s="3"/>
      <c r="AA190" s="3"/>
      <c r="AB190" s="3"/>
      <c r="AC190" s="4"/>
      <c r="AD190" s="4"/>
      <c r="AG190" s="3"/>
      <c r="AH190" s="3"/>
      <c r="AI190" s="3"/>
      <c r="AJ190" s="3"/>
      <c r="AM190" s="5"/>
    </row>
    <row r="191" spans="16:39" s="2" customFormat="1" x14ac:dyDescent="0.2">
      <c r="P191" s="3"/>
      <c r="Q191" s="3"/>
      <c r="R191" s="3"/>
      <c r="S191" s="3"/>
      <c r="T191" s="3"/>
      <c r="W191" s="3"/>
      <c r="X191" s="3"/>
      <c r="Y191" s="3"/>
      <c r="Z191" s="3"/>
      <c r="AA191" s="3"/>
      <c r="AB191" s="3"/>
      <c r="AC191" s="4"/>
      <c r="AD191" s="4"/>
      <c r="AG191" s="3"/>
      <c r="AH191" s="3"/>
      <c r="AI191" s="3"/>
      <c r="AJ191" s="3"/>
      <c r="AM191" s="5"/>
    </row>
    <row r="192" spans="16:39" s="2" customFormat="1" x14ac:dyDescent="0.2">
      <c r="P192" s="3"/>
      <c r="Q192" s="3"/>
      <c r="R192" s="3"/>
      <c r="S192" s="3"/>
      <c r="T192" s="3"/>
      <c r="W192" s="3"/>
      <c r="X192" s="3"/>
      <c r="Y192" s="3"/>
      <c r="Z192" s="3"/>
      <c r="AA192" s="3"/>
      <c r="AB192" s="3"/>
      <c r="AC192" s="4"/>
      <c r="AD192" s="4"/>
      <c r="AG192" s="3"/>
      <c r="AH192" s="3"/>
      <c r="AI192" s="3"/>
      <c r="AJ192" s="3"/>
      <c r="AM192" s="5"/>
    </row>
    <row r="193" spans="16:39" s="2" customFormat="1" x14ac:dyDescent="0.2">
      <c r="P193" s="3"/>
      <c r="Q193" s="3"/>
      <c r="R193" s="3"/>
      <c r="S193" s="3"/>
      <c r="T193" s="3"/>
      <c r="W193" s="3"/>
      <c r="X193" s="3"/>
      <c r="Y193" s="3"/>
      <c r="Z193" s="3"/>
      <c r="AA193" s="3"/>
      <c r="AB193" s="3"/>
      <c r="AC193" s="4"/>
      <c r="AD193" s="4"/>
      <c r="AG193" s="3"/>
      <c r="AH193" s="3"/>
      <c r="AI193" s="3"/>
      <c r="AJ193" s="3"/>
      <c r="AM193" s="5"/>
    </row>
    <row r="194" spans="16:39" s="2" customFormat="1" x14ac:dyDescent="0.2">
      <c r="P194" s="3"/>
      <c r="Q194" s="3"/>
      <c r="R194" s="3"/>
      <c r="S194" s="3"/>
      <c r="T194" s="3"/>
      <c r="W194" s="3"/>
      <c r="X194" s="3"/>
      <c r="Y194" s="3"/>
      <c r="Z194" s="3"/>
      <c r="AA194" s="3"/>
      <c r="AB194" s="3"/>
      <c r="AC194" s="4"/>
      <c r="AD194" s="4"/>
      <c r="AG194" s="3"/>
      <c r="AH194" s="3"/>
      <c r="AI194" s="3"/>
      <c r="AJ194" s="3"/>
      <c r="AM194" s="5"/>
    </row>
    <row r="195" spans="16:39" s="2" customFormat="1" x14ac:dyDescent="0.2">
      <c r="P195" s="3"/>
      <c r="Q195" s="3"/>
      <c r="R195" s="3"/>
      <c r="S195" s="3"/>
      <c r="T195" s="3"/>
      <c r="W195" s="3"/>
      <c r="X195" s="3"/>
      <c r="Y195" s="3"/>
      <c r="Z195" s="3"/>
      <c r="AA195" s="3"/>
      <c r="AB195" s="3"/>
      <c r="AC195" s="4"/>
      <c r="AD195" s="4"/>
      <c r="AG195" s="3"/>
      <c r="AH195" s="3"/>
      <c r="AI195" s="3"/>
      <c r="AJ195" s="3"/>
      <c r="AM195" s="5"/>
    </row>
    <row r="196" spans="16:39" s="2" customFormat="1" x14ac:dyDescent="0.2">
      <c r="P196" s="3"/>
      <c r="Q196" s="3"/>
      <c r="R196" s="3"/>
      <c r="S196" s="3"/>
      <c r="T196" s="3"/>
      <c r="W196" s="3"/>
      <c r="X196" s="3"/>
      <c r="Y196" s="3"/>
      <c r="Z196" s="3"/>
      <c r="AA196" s="3"/>
      <c r="AB196" s="3"/>
      <c r="AC196" s="4"/>
      <c r="AD196" s="4"/>
      <c r="AG196" s="3"/>
      <c r="AH196" s="3"/>
      <c r="AI196" s="3"/>
      <c r="AJ196" s="3"/>
      <c r="AM196" s="5"/>
    </row>
    <row r="197" spans="16:39" s="2" customFormat="1" x14ac:dyDescent="0.2">
      <c r="P197" s="3"/>
      <c r="Q197" s="3"/>
      <c r="R197" s="3"/>
      <c r="S197" s="3"/>
      <c r="T197" s="3"/>
      <c r="W197" s="3"/>
      <c r="X197" s="3"/>
      <c r="Y197" s="3"/>
      <c r="Z197" s="3"/>
      <c r="AA197" s="3"/>
      <c r="AB197" s="3"/>
      <c r="AC197" s="4"/>
      <c r="AD197" s="4"/>
      <c r="AG197" s="3"/>
      <c r="AH197" s="3"/>
      <c r="AI197" s="3"/>
      <c r="AJ197" s="3"/>
      <c r="AM197" s="5"/>
    </row>
    <row r="198" spans="16:39" s="2" customFormat="1" x14ac:dyDescent="0.2">
      <c r="P198" s="3"/>
      <c r="Q198" s="3"/>
      <c r="R198" s="3"/>
      <c r="S198" s="3"/>
      <c r="T198" s="3"/>
      <c r="W198" s="3"/>
      <c r="X198" s="3"/>
      <c r="Y198" s="3"/>
      <c r="Z198" s="3"/>
      <c r="AA198" s="3"/>
      <c r="AB198" s="3"/>
      <c r="AC198" s="4"/>
      <c r="AD198" s="4"/>
      <c r="AG198" s="3"/>
      <c r="AH198" s="3"/>
      <c r="AI198" s="3"/>
      <c r="AJ198" s="3"/>
      <c r="AM198" s="5"/>
    </row>
    <row r="199" spans="16:39" s="2" customFormat="1" x14ac:dyDescent="0.2">
      <c r="P199" s="3"/>
      <c r="Q199" s="3"/>
      <c r="R199" s="3"/>
      <c r="S199" s="3"/>
      <c r="T199" s="3"/>
      <c r="W199" s="3"/>
      <c r="X199" s="3"/>
      <c r="Y199" s="3"/>
      <c r="Z199" s="3"/>
      <c r="AA199" s="3"/>
      <c r="AB199" s="3"/>
      <c r="AC199" s="4"/>
      <c r="AD199" s="4"/>
      <c r="AG199" s="3"/>
      <c r="AH199" s="3"/>
      <c r="AI199" s="3"/>
      <c r="AJ199" s="3"/>
      <c r="AM199" s="5"/>
    </row>
    <row r="200" spans="16:39" s="2" customFormat="1" x14ac:dyDescent="0.2">
      <c r="P200" s="3"/>
      <c r="Q200" s="3"/>
      <c r="R200" s="3"/>
      <c r="S200" s="3"/>
      <c r="T200" s="3"/>
      <c r="W200" s="3"/>
      <c r="X200" s="3"/>
      <c r="Y200" s="3"/>
      <c r="Z200" s="3"/>
      <c r="AA200" s="3"/>
      <c r="AB200" s="3"/>
      <c r="AC200" s="4"/>
      <c r="AD200" s="4"/>
      <c r="AG200" s="3"/>
      <c r="AH200" s="3"/>
      <c r="AI200" s="3"/>
      <c r="AJ200" s="3"/>
      <c r="AM200" s="5"/>
    </row>
    <row r="201" spans="16:39" s="2" customFormat="1" x14ac:dyDescent="0.2">
      <c r="P201" s="3"/>
      <c r="Q201" s="3"/>
      <c r="R201" s="3"/>
      <c r="S201" s="3"/>
      <c r="T201" s="3"/>
      <c r="W201" s="3"/>
      <c r="X201" s="3"/>
      <c r="Y201" s="3"/>
      <c r="Z201" s="3"/>
      <c r="AA201" s="3"/>
      <c r="AB201" s="3"/>
      <c r="AC201" s="4"/>
      <c r="AD201" s="4"/>
      <c r="AG201" s="3"/>
      <c r="AH201" s="3"/>
      <c r="AI201" s="3"/>
      <c r="AJ201" s="3"/>
      <c r="AM201" s="5"/>
    </row>
    <row r="202" spans="16:39" s="2" customFormat="1" x14ac:dyDescent="0.2">
      <c r="P202" s="3"/>
      <c r="Q202" s="3"/>
      <c r="R202" s="3"/>
      <c r="S202" s="3"/>
      <c r="T202" s="3"/>
      <c r="W202" s="3"/>
      <c r="X202" s="3"/>
      <c r="Y202" s="3"/>
      <c r="Z202" s="3"/>
      <c r="AA202" s="3"/>
      <c r="AB202" s="3"/>
      <c r="AC202" s="4"/>
      <c r="AD202" s="4"/>
      <c r="AG202" s="3"/>
      <c r="AH202" s="3"/>
      <c r="AI202" s="3"/>
      <c r="AJ202" s="3"/>
      <c r="AM202" s="5"/>
    </row>
    <row r="203" spans="16:39" s="2" customFormat="1" x14ac:dyDescent="0.2">
      <c r="P203" s="3"/>
      <c r="Q203" s="3"/>
      <c r="R203" s="3"/>
      <c r="S203" s="3"/>
      <c r="T203" s="3"/>
      <c r="W203" s="3"/>
      <c r="X203" s="3"/>
      <c r="Y203" s="3"/>
      <c r="Z203" s="3"/>
      <c r="AA203" s="3"/>
      <c r="AB203" s="3"/>
      <c r="AC203" s="4"/>
      <c r="AD203" s="4"/>
      <c r="AG203" s="3"/>
      <c r="AH203" s="3"/>
      <c r="AI203" s="3"/>
      <c r="AJ203" s="3"/>
      <c r="AM203" s="5"/>
    </row>
    <row r="204" spans="16:39" s="2" customFormat="1" x14ac:dyDescent="0.2">
      <c r="P204" s="3"/>
      <c r="Q204" s="3"/>
      <c r="R204" s="3"/>
      <c r="S204" s="3"/>
      <c r="T204" s="3"/>
      <c r="W204" s="3"/>
      <c r="X204" s="3"/>
      <c r="Y204" s="3"/>
      <c r="Z204" s="3"/>
      <c r="AA204" s="3"/>
      <c r="AB204" s="3"/>
      <c r="AC204" s="4"/>
      <c r="AD204" s="4"/>
      <c r="AG204" s="3"/>
      <c r="AH204" s="3"/>
      <c r="AI204" s="3"/>
      <c r="AJ204" s="3"/>
      <c r="AM204" s="5"/>
    </row>
    <row r="205" spans="16:39" s="2" customFormat="1" x14ac:dyDescent="0.2">
      <c r="P205" s="3"/>
      <c r="Q205" s="3"/>
      <c r="R205" s="3"/>
      <c r="S205" s="3"/>
      <c r="T205" s="3"/>
      <c r="W205" s="3"/>
      <c r="X205" s="3"/>
      <c r="Y205" s="3"/>
      <c r="Z205" s="3"/>
      <c r="AA205" s="3"/>
      <c r="AB205" s="3"/>
      <c r="AC205" s="4"/>
      <c r="AD205" s="4"/>
      <c r="AG205" s="3"/>
      <c r="AH205" s="3"/>
      <c r="AI205" s="3"/>
      <c r="AJ205" s="3"/>
      <c r="AM205" s="5"/>
    </row>
    <row r="206" spans="16:39" s="2" customFormat="1" x14ac:dyDescent="0.2">
      <c r="P206" s="3"/>
      <c r="Q206" s="3"/>
      <c r="R206" s="3"/>
      <c r="S206" s="3"/>
      <c r="T206" s="3"/>
      <c r="W206" s="3"/>
      <c r="X206" s="3"/>
      <c r="Y206" s="3"/>
      <c r="Z206" s="3"/>
      <c r="AA206" s="3"/>
      <c r="AB206" s="3"/>
      <c r="AC206" s="4"/>
      <c r="AD206" s="4"/>
      <c r="AG206" s="3"/>
      <c r="AH206" s="3"/>
      <c r="AI206" s="3"/>
      <c r="AJ206" s="3"/>
      <c r="AM206" s="5"/>
    </row>
    <row r="207" spans="16:39" s="2" customFormat="1" x14ac:dyDescent="0.2">
      <c r="P207" s="3"/>
      <c r="Q207" s="3"/>
      <c r="R207" s="3"/>
      <c r="S207" s="3"/>
      <c r="T207" s="3"/>
      <c r="W207" s="3"/>
      <c r="X207" s="3"/>
      <c r="Y207" s="3"/>
      <c r="Z207" s="3"/>
      <c r="AA207" s="3"/>
      <c r="AB207" s="3"/>
      <c r="AC207" s="4"/>
      <c r="AD207" s="4"/>
      <c r="AG207" s="3"/>
      <c r="AH207" s="3"/>
      <c r="AI207" s="3"/>
      <c r="AJ207" s="3"/>
      <c r="AM207" s="5"/>
    </row>
    <row r="208" spans="16:39" s="2" customFormat="1" x14ac:dyDescent="0.2">
      <c r="P208" s="3"/>
      <c r="Q208" s="3"/>
      <c r="R208" s="3"/>
      <c r="S208" s="3"/>
      <c r="T208" s="3"/>
      <c r="W208" s="3"/>
      <c r="X208" s="3"/>
      <c r="Y208" s="3"/>
      <c r="Z208" s="3"/>
      <c r="AA208" s="3"/>
      <c r="AB208" s="3"/>
      <c r="AC208" s="4"/>
      <c r="AD208" s="4"/>
      <c r="AG208" s="3"/>
      <c r="AH208" s="3"/>
      <c r="AI208" s="3"/>
      <c r="AJ208" s="3"/>
      <c r="AM208" s="5"/>
    </row>
    <row r="209" spans="16:39" s="2" customFormat="1" x14ac:dyDescent="0.2">
      <c r="P209" s="3"/>
      <c r="Q209" s="3"/>
      <c r="R209" s="3"/>
      <c r="S209" s="3"/>
      <c r="T209" s="3"/>
      <c r="W209" s="3"/>
      <c r="X209" s="3"/>
      <c r="Y209" s="3"/>
      <c r="Z209" s="3"/>
      <c r="AA209" s="3"/>
      <c r="AB209" s="3"/>
      <c r="AC209" s="4"/>
      <c r="AD209" s="4"/>
      <c r="AG209" s="3"/>
      <c r="AH209" s="3"/>
      <c r="AI209" s="3"/>
      <c r="AJ209" s="3"/>
      <c r="AM209" s="5"/>
    </row>
    <row r="210" spans="16:39" s="2" customFormat="1" x14ac:dyDescent="0.2">
      <c r="P210" s="3"/>
      <c r="Q210" s="3"/>
      <c r="R210" s="3"/>
      <c r="S210" s="3"/>
      <c r="T210" s="3"/>
      <c r="W210" s="3"/>
      <c r="X210" s="3"/>
      <c r="Y210" s="3"/>
      <c r="Z210" s="3"/>
      <c r="AA210" s="3"/>
      <c r="AB210" s="3"/>
      <c r="AC210" s="4"/>
      <c r="AD210" s="4"/>
      <c r="AG210" s="3"/>
      <c r="AH210" s="3"/>
      <c r="AI210" s="3"/>
      <c r="AJ210" s="3"/>
      <c r="AM210" s="5"/>
    </row>
    <row r="211" spans="16:39" s="2" customFormat="1" x14ac:dyDescent="0.2">
      <c r="P211" s="3"/>
      <c r="Q211" s="3"/>
      <c r="R211" s="3"/>
      <c r="S211" s="3"/>
      <c r="T211" s="3"/>
      <c r="W211" s="3"/>
      <c r="X211" s="3"/>
      <c r="Y211" s="3"/>
      <c r="Z211" s="3"/>
      <c r="AA211" s="3"/>
      <c r="AB211" s="3"/>
      <c r="AC211" s="4"/>
      <c r="AD211" s="4"/>
      <c r="AG211" s="3"/>
      <c r="AH211" s="3"/>
      <c r="AI211" s="3"/>
      <c r="AJ211" s="3"/>
      <c r="AM211" s="5"/>
    </row>
    <row r="212" spans="16:39" s="2" customFormat="1" x14ac:dyDescent="0.2">
      <c r="P212" s="3"/>
      <c r="Q212" s="3"/>
      <c r="R212" s="3"/>
      <c r="S212" s="3"/>
      <c r="T212" s="3"/>
      <c r="W212" s="3"/>
      <c r="X212" s="3"/>
      <c r="Y212" s="3"/>
      <c r="Z212" s="3"/>
      <c r="AA212" s="3"/>
      <c r="AB212" s="3"/>
      <c r="AC212" s="4"/>
      <c r="AD212" s="4"/>
      <c r="AG212" s="3"/>
      <c r="AH212" s="3"/>
      <c r="AI212" s="3"/>
      <c r="AJ212" s="3"/>
      <c r="AM212" s="5"/>
    </row>
    <row r="213" spans="16:39" s="2" customFormat="1" x14ac:dyDescent="0.2">
      <c r="P213" s="3"/>
      <c r="Q213" s="3"/>
      <c r="R213" s="3"/>
      <c r="S213" s="3"/>
      <c r="T213" s="3"/>
      <c r="W213" s="3"/>
      <c r="X213" s="3"/>
      <c r="Y213" s="3"/>
      <c r="Z213" s="3"/>
      <c r="AA213" s="3"/>
      <c r="AB213" s="3"/>
      <c r="AC213" s="4"/>
      <c r="AD213" s="4"/>
      <c r="AG213" s="3"/>
      <c r="AH213" s="3"/>
      <c r="AI213" s="3"/>
      <c r="AJ213" s="3"/>
      <c r="AM213" s="5"/>
    </row>
    <row r="214" spans="16:39" s="2" customFormat="1" x14ac:dyDescent="0.2">
      <c r="P214" s="3"/>
      <c r="Q214" s="3"/>
      <c r="R214" s="3"/>
      <c r="S214" s="3"/>
      <c r="T214" s="3"/>
      <c r="W214" s="3"/>
      <c r="X214" s="3"/>
      <c r="Y214" s="3"/>
      <c r="Z214" s="3"/>
      <c r="AA214" s="3"/>
      <c r="AB214" s="3"/>
      <c r="AC214" s="4"/>
      <c r="AD214" s="4"/>
      <c r="AG214" s="3"/>
      <c r="AH214" s="3"/>
      <c r="AI214" s="3"/>
      <c r="AJ214" s="3"/>
      <c r="AM214" s="5"/>
    </row>
    <row r="215" spans="16:39" s="2" customFormat="1" x14ac:dyDescent="0.2">
      <c r="P215" s="3"/>
      <c r="Q215" s="3"/>
      <c r="R215" s="3"/>
      <c r="S215" s="3"/>
      <c r="T215" s="3"/>
      <c r="W215" s="3"/>
      <c r="X215" s="3"/>
      <c r="Y215" s="3"/>
      <c r="Z215" s="3"/>
      <c r="AA215" s="3"/>
      <c r="AB215" s="3"/>
      <c r="AC215" s="4"/>
      <c r="AD215" s="4"/>
      <c r="AG215" s="3"/>
      <c r="AH215" s="3"/>
      <c r="AI215" s="3"/>
      <c r="AJ215" s="3"/>
      <c r="AM215" s="5"/>
    </row>
    <row r="216" spans="16:39" s="2" customFormat="1" x14ac:dyDescent="0.2">
      <c r="P216" s="3"/>
      <c r="Q216" s="3"/>
      <c r="R216" s="3"/>
      <c r="S216" s="3"/>
      <c r="T216" s="3"/>
      <c r="W216" s="3"/>
      <c r="X216" s="3"/>
      <c r="Y216" s="3"/>
      <c r="Z216" s="3"/>
      <c r="AA216" s="3"/>
      <c r="AB216" s="3"/>
      <c r="AC216" s="4"/>
      <c r="AD216" s="4"/>
      <c r="AG216" s="3"/>
      <c r="AH216" s="3"/>
      <c r="AI216" s="3"/>
      <c r="AJ216" s="3"/>
      <c r="AM216" s="5"/>
    </row>
    <row r="217" spans="16:39" s="2" customFormat="1" x14ac:dyDescent="0.2">
      <c r="P217" s="3"/>
      <c r="Q217" s="3"/>
      <c r="R217" s="3"/>
      <c r="S217" s="3"/>
      <c r="T217" s="3"/>
      <c r="W217" s="3"/>
      <c r="X217" s="3"/>
      <c r="Y217" s="3"/>
      <c r="Z217" s="3"/>
      <c r="AA217" s="3"/>
      <c r="AB217" s="3"/>
      <c r="AC217" s="4"/>
      <c r="AD217" s="4"/>
      <c r="AG217" s="3"/>
      <c r="AH217" s="3"/>
      <c r="AI217" s="3"/>
      <c r="AJ217" s="3"/>
      <c r="AM217" s="5"/>
    </row>
    <row r="218" spans="16:39" s="2" customFormat="1" x14ac:dyDescent="0.2">
      <c r="P218" s="3"/>
      <c r="Q218" s="3"/>
      <c r="R218" s="3"/>
      <c r="S218" s="3"/>
      <c r="T218" s="3"/>
      <c r="W218" s="3"/>
      <c r="X218" s="3"/>
      <c r="Y218" s="3"/>
      <c r="Z218" s="3"/>
      <c r="AA218" s="3"/>
      <c r="AB218" s="3"/>
      <c r="AC218" s="4"/>
      <c r="AD218" s="4"/>
      <c r="AG218" s="3"/>
      <c r="AH218" s="3"/>
      <c r="AI218" s="3"/>
      <c r="AJ218" s="3"/>
      <c r="AM218" s="5"/>
    </row>
    <row r="219" spans="16:39" s="2" customFormat="1" x14ac:dyDescent="0.2">
      <c r="P219" s="3"/>
      <c r="Q219" s="3"/>
      <c r="R219" s="3"/>
      <c r="S219" s="3"/>
      <c r="T219" s="3"/>
      <c r="W219" s="3"/>
      <c r="X219" s="3"/>
      <c r="Y219" s="3"/>
      <c r="Z219" s="3"/>
      <c r="AA219" s="3"/>
      <c r="AB219" s="3"/>
      <c r="AC219" s="4"/>
      <c r="AD219" s="4"/>
      <c r="AG219" s="3"/>
      <c r="AH219" s="3"/>
      <c r="AI219" s="3"/>
      <c r="AJ219" s="3"/>
      <c r="AM219" s="5"/>
    </row>
    <row r="220" spans="16:39" s="2" customFormat="1" x14ac:dyDescent="0.2">
      <c r="P220" s="3"/>
      <c r="Q220" s="3"/>
      <c r="R220" s="3"/>
      <c r="S220" s="3"/>
      <c r="T220" s="3"/>
      <c r="W220" s="3"/>
      <c r="X220" s="3"/>
      <c r="Y220" s="3"/>
      <c r="Z220" s="3"/>
      <c r="AA220" s="3"/>
      <c r="AB220" s="3"/>
      <c r="AC220" s="4"/>
      <c r="AD220" s="4"/>
      <c r="AG220" s="3"/>
      <c r="AH220" s="3"/>
      <c r="AI220" s="3"/>
      <c r="AJ220" s="3"/>
      <c r="AM220" s="5"/>
    </row>
    <row r="221" spans="16:39" s="2" customFormat="1" x14ac:dyDescent="0.2">
      <c r="P221" s="3"/>
      <c r="Q221" s="3"/>
      <c r="R221" s="3"/>
      <c r="S221" s="3"/>
      <c r="T221" s="3"/>
      <c r="W221" s="3"/>
      <c r="X221" s="3"/>
      <c r="Y221" s="3"/>
      <c r="Z221" s="3"/>
      <c r="AA221" s="3"/>
      <c r="AB221" s="3"/>
      <c r="AC221" s="4"/>
      <c r="AD221" s="4"/>
      <c r="AG221" s="3"/>
      <c r="AH221" s="3"/>
      <c r="AI221" s="3"/>
      <c r="AJ221" s="3"/>
      <c r="AM221" s="5"/>
    </row>
    <row r="222" spans="16:39" s="2" customFormat="1" x14ac:dyDescent="0.2">
      <c r="P222" s="3"/>
      <c r="Q222" s="3"/>
      <c r="R222" s="3"/>
      <c r="S222" s="3"/>
      <c r="T222" s="3"/>
      <c r="W222" s="3"/>
      <c r="X222" s="3"/>
      <c r="Y222" s="3"/>
      <c r="Z222" s="3"/>
      <c r="AA222" s="3"/>
      <c r="AB222" s="3"/>
      <c r="AC222" s="4"/>
      <c r="AD222" s="4"/>
      <c r="AG222" s="3"/>
      <c r="AH222" s="3"/>
      <c r="AI222" s="3"/>
      <c r="AJ222" s="3"/>
      <c r="AM222" s="5"/>
    </row>
    <row r="223" spans="16:39" s="2" customFormat="1" x14ac:dyDescent="0.2">
      <c r="P223" s="3"/>
      <c r="Q223" s="3"/>
      <c r="R223" s="3"/>
      <c r="S223" s="3"/>
      <c r="T223" s="3"/>
      <c r="W223" s="3"/>
      <c r="X223" s="3"/>
      <c r="Y223" s="3"/>
      <c r="Z223" s="3"/>
      <c r="AA223" s="3"/>
      <c r="AB223" s="3"/>
      <c r="AC223" s="4"/>
      <c r="AD223" s="4"/>
      <c r="AG223" s="3"/>
      <c r="AH223" s="3"/>
      <c r="AI223" s="3"/>
      <c r="AJ223" s="3"/>
      <c r="AM223" s="5"/>
    </row>
    <row r="224" spans="16:39" s="2" customFormat="1" x14ac:dyDescent="0.2">
      <c r="P224" s="3"/>
      <c r="Q224" s="3"/>
      <c r="R224" s="3"/>
      <c r="S224" s="3"/>
      <c r="T224" s="3"/>
      <c r="W224" s="3"/>
      <c r="X224" s="3"/>
      <c r="Y224" s="3"/>
      <c r="Z224" s="3"/>
      <c r="AA224" s="3"/>
      <c r="AB224" s="3"/>
      <c r="AC224" s="4"/>
      <c r="AD224" s="4"/>
      <c r="AG224" s="3"/>
      <c r="AH224" s="3"/>
      <c r="AI224" s="3"/>
      <c r="AJ224" s="3"/>
      <c r="AM224" s="5"/>
    </row>
    <row r="225" spans="16:39" s="2" customFormat="1" x14ac:dyDescent="0.2">
      <c r="P225" s="3"/>
      <c r="Q225" s="3"/>
      <c r="R225" s="3"/>
      <c r="S225" s="3"/>
      <c r="T225" s="3"/>
      <c r="W225" s="3"/>
      <c r="X225" s="3"/>
      <c r="Y225" s="3"/>
      <c r="Z225" s="3"/>
      <c r="AA225" s="3"/>
      <c r="AB225" s="3"/>
      <c r="AC225" s="4"/>
      <c r="AD225" s="4"/>
      <c r="AG225" s="3"/>
      <c r="AH225" s="3"/>
      <c r="AI225" s="3"/>
      <c r="AJ225" s="3"/>
      <c r="AM225" s="5"/>
    </row>
    <row r="226" spans="16:39" s="2" customFormat="1" x14ac:dyDescent="0.2">
      <c r="P226" s="3"/>
      <c r="Q226" s="3"/>
      <c r="R226" s="3"/>
      <c r="S226" s="3"/>
      <c r="T226" s="3"/>
      <c r="W226" s="3"/>
      <c r="X226" s="3"/>
      <c r="Y226" s="3"/>
      <c r="Z226" s="3"/>
      <c r="AA226" s="3"/>
      <c r="AB226" s="3"/>
      <c r="AC226" s="4"/>
      <c r="AD226" s="4"/>
      <c r="AG226" s="3"/>
      <c r="AH226" s="3"/>
      <c r="AI226" s="3"/>
      <c r="AJ226" s="3"/>
      <c r="AM226" s="5"/>
    </row>
    <row r="227" spans="16:39" s="2" customFormat="1" x14ac:dyDescent="0.2">
      <c r="P227" s="3"/>
      <c r="Q227" s="3"/>
      <c r="R227" s="3"/>
      <c r="S227" s="3"/>
      <c r="T227" s="3"/>
      <c r="W227" s="3"/>
      <c r="X227" s="3"/>
      <c r="Y227" s="3"/>
      <c r="Z227" s="3"/>
      <c r="AA227" s="3"/>
      <c r="AB227" s="3"/>
      <c r="AC227" s="4"/>
      <c r="AD227" s="4"/>
      <c r="AG227" s="3"/>
      <c r="AH227" s="3"/>
      <c r="AI227" s="3"/>
      <c r="AJ227" s="3"/>
      <c r="AM227" s="5"/>
    </row>
    <row r="228" spans="16:39" s="2" customFormat="1" x14ac:dyDescent="0.2">
      <c r="P228" s="3"/>
      <c r="Q228" s="3"/>
      <c r="R228" s="3"/>
      <c r="S228" s="3"/>
      <c r="T228" s="3"/>
      <c r="W228" s="3"/>
      <c r="X228" s="3"/>
      <c r="Y228" s="3"/>
      <c r="Z228" s="3"/>
      <c r="AA228" s="3"/>
      <c r="AB228" s="3"/>
      <c r="AC228" s="4"/>
      <c r="AD228" s="4"/>
      <c r="AG228" s="3"/>
      <c r="AH228" s="3"/>
      <c r="AI228" s="3"/>
      <c r="AJ228" s="3"/>
      <c r="AM228" s="5"/>
    </row>
    <row r="229" spans="16:39" s="2" customFormat="1" x14ac:dyDescent="0.2">
      <c r="P229" s="3"/>
      <c r="Q229" s="3"/>
      <c r="R229" s="3"/>
      <c r="S229" s="3"/>
      <c r="T229" s="3"/>
      <c r="W229" s="3"/>
      <c r="X229" s="3"/>
      <c r="Y229" s="3"/>
      <c r="Z229" s="3"/>
      <c r="AA229" s="3"/>
      <c r="AB229" s="3"/>
      <c r="AC229" s="4"/>
      <c r="AD229" s="4"/>
      <c r="AG229" s="3"/>
      <c r="AH229" s="3"/>
      <c r="AI229" s="3"/>
      <c r="AJ229" s="3"/>
      <c r="AM229" s="5"/>
    </row>
    <row r="230" spans="16:39" s="2" customFormat="1" x14ac:dyDescent="0.2">
      <c r="P230" s="3"/>
      <c r="Q230" s="3"/>
      <c r="R230" s="3"/>
      <c r="S230" s="3"/>
      <c r="T230" s="3"/>
      <c r="W230" s="3"/>
      <c r="X230" s="3"/>
      <c r="Y230" s="3"/>
      <c r="Z230" s="3"/>
      <c r="AA230" s="3"/>
      <c r="AB230" s="3"/>
      <c r="AC230" s="4"/>
      <c r="AD230" s="4"/>
      <c r="AG230" s="3"/>
      <c r="AH230" s="3"/>
      <c r="AI230" s="3"/>
      <c r="AJ230" s="3"/>
      <c r="AM230" s="5"/>
    </row>
    <row r="231" spans="16:39" s="2" customFormat="1" x14ac:dyDescent="0.2">
      <c r="P231" s="3"/>
      <c r="Q231" s="3"/>
      <c r="R231" s="3"/>
      <c r="S231" s="3"/>
      <c r="T231" s="3"/>
      <c r="W231" s="3"/>
      <c r="X231" s="3"/>
      <c r="Y231" s="3"/>
      <c r="Z231" s="3"/>
      <c r="AA231" s="3"/>
      <c r="AB231" s="3"/>
      <c r="AC231" s="4"/>
      <c r="AD231" s="4"/>
      <c r="AG231" s="3"/>
      <c r="AH231" s="3"/>
      <c r="AI231" s="3"/>
      <c r="AJ231" s="3"/>
      <c r="AM231" s="5"/>
    </row>
    <row r="232" spans="16:39" s="2" customFormat="1" x14ac:dyDescent="0.2">
      <c r="P232" s="3"/>
      <c r="Q232" s="3"/>
      <c r="R232" s="3"/>
      <c r="S232" s="3"/>
      <c r="T232" s="3"/>
      <c r="W232" s="3"/>
      <c r="X232" s="3"/>
      <c r="Y232" s="3"/>
      <c r="Z232" s="3"/>
      <c r="AA232" s="3"/>
      <c r="AB232" s="3"/>
      <c r="AC232" s="4"/>
      <c r="AD232" s="4"/>
      <c r="AG232" s="3"/>
      <c r="AH232" s="3"/>
      <c r="AI232" s="3"/>
      <c r="AJ232" s="3"/>
      <c r="AM232" s="5"/>
    </row>
    <row r="233" spans="16:39" s="2" customFormat="1" x14ac:dyDescent="0.2">
      <c r="P233" s="3"/>
      <c r="Q233" s="3"/>
      <c r="R233" s="3"/>
      <c r="S233" s="3"/>
      <c r="T233" s="3"/>
      <c r="W233" s="3"/>
      <c r="X233" s="3"/>
      <c r="Y233" s="3"/>
      <c r="Z233" s="3"/>
      <c r="AA233" s="3"/>
      <c r="AB233" s="3"/>
      <c r="AC233" s="4"/>
      <c r="AD233" s="4"/>
      <c r="AG233" s="3"/>
      <c r="AH233" s="3"/>
      <c r="AI233" s="3"/>
      <c r="AJ233" s="3"/>
      <c r="AM233" s="5"/>
    </row>
    <row r="234" spans="16:39" s="2" customFormat="1" x14ac:dyDescent="0.2">
      <c r="P234" s="3"/>
      <c r="Q234" s="3"/>
      <c r="R234" s="3"/>
      <c r="S234" s="3"/>
      <c r="T234" s="3"/>
      <c r="W234" s="3"/>
      <c r="X234" s="3"/>
      <c r="Y234" s="3"/>
      <c r="Z234" s="3"/>
      <c r="AA234" s="3"/>
      <c r="AB234" s="3"/>
      <c r="AC234" s="4"/>
      <c r="AD234" s="4"/>
      <c r="AG234" s="3"/>
      <c r="AH234" s="3"/>
      <c r="AI234" s="3"/>
      <c r="AJ234" s="3"/>
      <c r="AM234" s="5"/>
    </row>
    <row r="235" spans="16:39" s="2" customFormat="1" x14ac:dyDescent="0.2">
      <c r="P235" s="3"/>
      <c r="Q235" s="3"/>
      <c r="R235" s="3"/>
      <c r="S235" s="3"/>
      <c r="T235" s="3"/>
      <c r="W235" s="3"/>
      <c r="X235" s="3"/>
      <c r="Y235" s="3"/>
      <c r="Z235" s="3"/>
      <c r="AA235" s="3"/>
      <c r="AB235" s="3"/>
      <c r="AC235" s="4"/>
      <c r="AD235" s="4"/>
      <c r="AG235" s="3"/>
      <c r="AH235" s="3"/>
      <c r="AI235" s="3"/>
      <c r="AJ235" s="3"/>
      <c r="AM235" s="5"/>
    </row>
    <row r="236" spans="16:39" s="2" customFormat="1" x14ac:dyDescent="0.2">
      <c r="P236" s="3"/>
      <c r="Q236" s="3"/>
      <c r="R236" s="3"/>
      <c r="S236" s="3"/>
      <c r="T236" s="3"/>
      <c r="W236" s="3"/>
      <c r="X236" s="3"/>
      <c r="Y236" s="3"/>
      <c r="Z236" s="3"/>
      <c r="AA236" s="3"/>
      <c r="AB236" s="3"/>
      <c r="AC236" s="4"/>
      <c r="AD236" s="4"/>
      <c r="AG236" s="3"/>
      <c r="AH236" s="3"/>
      <c r="AI236" s="3"/>
      <c r="AJ236" s="3"/>
      <c r="AM236" s="5"/>
    </row>
    <row r="237" spans="16:39" s="2" customFormat="1" x14ac:dyDescent="0.2">
      <c r="P237" s="3"/>
      <c r="Q237" s="3"/>
      <c r="R237" s="3"/>
      <c r="S237" s="3"/>
      <c r="T237" s="3"/>
      <c r="W237" s="3"/>
      <c r="X237" s="3"/>
      <c r="Y237" s="3"/>
      <c r="Z237" s="3"/>
      <c r="AA237" s="3"/>
      <c r="AB237" s="3"/>
      <c r="AC237" s="4"/>
      <c r="AD237" s="4"/>
      <c r="AG237" s="3"/>
      <c r="AH237" s="3"/>
      <c r="AI237" s="3"/>
      <c r="AJ237" s="3"/>
      <c r="AM237" s="5"/>
    </row>
    <row r="238" spans="16:39" s="2" customFormat="1" x14ac:dyDescent="0.2">
      <c r="P238" s="3"/>
      <c r="Q238" s="3"/>
      <c r="R238" s="3"/>
      <c r="S238" s="3"/>
      <c r="T238" s="3"/>
      <c r="W238" s="3"/>
      <c r="X238" s="3"/>
      <c r="Y238" s="3"/>
      <c r="Z238" s="3"/>
      <c r="AA238" s="3"/>
      <c r="AB238" s="3"/>
      <c r="AC238" s="4"/>
      <c r="AD238" s="4"/>
      <c r="AG238" s="3"/>
      <c r="AH238" s="3"/>
      <c r="AI238" s="3"/>
      <c r="AJ238" s="3"/>
      <c r="AM238" s="5"/>
    </row>
    <row r="239" spans="16:39" s="2" customFormat="1" x14ac:dyDescent="0.2">
      <c r="P239" s="3"/>
      <c r="Q239" s="3"/>
      <c r="R239" s="3"/>
      <c r="S239" s="3"/>
      <c r="T239" s="3"/>
      <c r="W239" s="3"/>
      <c r="X239" s="3"/>
      <c r="Y239" s="3"/>
      <c r="Z239" s="3"/>
      <c r="AA239" s="3"/>
      <c r="AB239" s="3"/>
      <c r="AC239" s="4"/>
      <c r="AD239" s="4"/>
      <c r="AG239" s="3"/>
      <c r="AH239" s="3"/>
      <c r="AI239" s="3"/>
      <c r="AJ239" s="3"/>
      <c r="AM239" s="5"/>
    </row>
    <row r="240" spans="16:39" s="2" customFormat="1" x14ac:dyDescent="0.2">
      <c r="P240" s="3"/>
      <c r="Q240" s="3"/>
      <c r="R240" s="3"/>
      <c r="S240" s="3"/>
      <c r="T240" s="3"/>
      <c r="W240" s="3"/>
      <c r="X240" s="3"/>
      <c r="Y240" s="3"/>
      <c r="Z240" s="3"/>
      <c r="AA240" s="3"/>
      <c r="AB240" s="3"/>
      <c r="AC240" s="4"/>
      <c r="AD240" s="4"/>
      <c r="AG240" s="3"/>
      <c r="AH240" s="3"/>
      <c r="AI240" s="3"/>
      <c r="AJ240" s="3"/>
      <c r="AM240" s="5"/>
    </row>
    <row r="241" spans="16:39" s="2" customFormat="1" x14ac:dyDescent="0.2">
      <c r="P241" s="3"/>
      <c r="Q241" s="3"/>
      <c r="R241" s="3"/>
      <c r="S241" s="3"/>
      <c r="T241" s="3"/>
      <c r="W241" s="3"/>
      <c r="X241" s="3"/>
      <c r="Y241" s="3"/>
      <c r="Z241" s="3"/>
      <c r="AA241" s="3"/>
      <c r="AB241" s="3"/>
      <c r="AC241" s="4"/>
      <c r="AD241" s="4"/>
      <c r="AG241" s="3"/>
      <c r="AH241" s="3"/>
      <c r="AI241" s="3"/>
      <c r="AJ241" s="3"/>
      <c r="AM241" s="5"/>
    </row>
    <row r="242" spans="16:39" s="2" customFormat="1" x14ac:dyDescent="0.2">
      <c r="P242" s="3"/>
      <c r="Q242" s="3"/>
      <c r="R242" s="3"/>
      <c r="S242" s="3"/>
      <c r="T242" s="3"/>
      <c r="W242" s="3"/>
      <c r="X242" s="3"/>
      <c r="Y242" s="3"/>
      <c r="Z242" s="3"/>
      <c r="AA242" s="3"/>
      <c r="AB242" s="3"/>
      <c r="AC242" s="4"/>
      <c r="AD242" s="4"/>
      <c r="AG242" s="3"/>
      <c r="AH242" s="3"/>
      <c r="AI242" s="3"/>
      <c r="AJ242" s="3"/>
      <c r="AM242" s="5"/>
    </row>
    <row r="243" spans="16:39" s="2" customFormat="1" x14ac:dyDescent="0.2">
      <c r="P243" s="3"/>
      <c r="Q243" s="3"/>
      <c r="R243" s="3"/>
      <c r="S243" s="3"/>
      <c r="T243" s="3"/>
      <c r="W243" s="3"/>
      <c r="X243" s="3"/>
      <c r="Y243" s="3"/>
      <c r="Z243" s="3"/>
      <c r="AA243" s="3"/>
      <c r="AB243" s="3"/>
      <c r="AC243" s="4"/>
      <c r="AD243" s="4"/>
      <c r="AG243" s="3"/>
      <c r="AH243" s="3"/>
      <c r="AI243" s="3"/>
      <c r="AJ243" s="3"/>
      <c r="AM243" s="5"/>
    </row>
    <row r="244" spans="16:39" s="2" customFormat="1" x14ac:dyDescent="0.2">
      <c r="P244" s="3"/>
      <c r="Q244" s="3"/>
      <c r="R244" s="3"/>
      <c r="S244" s="3"/>
      <c r="T244" s="3"/>
      <c r="W244" s="3"/>
      <c r="X244" s="3"/>
      <c r="Y244" s="3"/>
      <c r="Z244" s="3"/>
      <c r="AA244" s="3"/>
      <c r="AB244" s="3"/>
      <c r="AC244" s="4"/>
      <c r="AD244" s="4"/>
      <c r="AG244" s="3"/>
      <c r="AH244" s="3"/>
      <c r="AI244" s="3"/>
      <c r="AJ244" s="3"/>
      <c r="AM244" s="5"/>
    </row>
    <row r="245" spans="16:39" s="2" customFormat="1" x14ac:dyDescent="0.2">
      <c r="P245" s="3"/>
      <c r="Q245" s="3"/>
      <c r="R245" s="3"/>
      <c r="S245" s="3"/>
      <c r="T245" s="3"/>
      <c r="W245" s="3"/>
      <c r="X245" s="3"/>
      <c r="Y245" s="3"/>
      <c r="Z245" s="3"/>
      <c r="AA245" s="3"/>
      <c r="AB245" s="3"/>
      <c r="AC245" s="4"/>
      <c r="AD245" s="4"/>
      <c r="AG245" s="3"/>
      <c r="AH245" s="3"/>
      <c r="AI245" s="3"/>
      <c r="AJ245" s="3"/>
      <c r="AM245" s="5"/>
    </row>
    <row r="246" spans="16:39" s="2" customFormat="1" x14ac:dyDescent="0.2">
      <c r="P246" s="3"/>
      <c r="Q246" s="3"/>
      <c r="R246" s="3"/>
      <c r="S246" s="3"/>
      <c r="T246" s="3"/>
      <c r="W246" s="3"/>
      <c r="X246" s="3"/>
      <c r="Y246" s="3"/>
      <c r="Z246" s="3"/>
      <c r="AA246" s="3"/>
      <c r="AB246" s="3"/>
      <c r="AC246" s="4"/>
      <c r="AD246" s="4"/>
      <c r="AG246" s="3"/>
      <c r="AH246" s="3"/>
      <c r="AI246" s="3"/>
      <c r="AJ246" s="3"/>
      <c r="AM246" s="5"/>
    </row>
    <row r="247" spans="16:39" s="2" customFormat="1" x14ac:dyDescent="0.2">
      <c r="P247" s="3"/>
      <c r="Q247" s="3"/>
      <c r="R247" s="3"/>
      <c r="S247" s="3"/>
      <c r="T247" s="3"/>
      <c r="W247" s="3"/>
      <c r="X247" s="3"/>
      <c r="Y247" s="3"/>
      <c r="Z247" s="3"/>
      <c r="AA247" s="3"/>
      <c r="AB247" s="3"/>
      <c r="AC247" s="4"/>
      <c r="AD247" s="4"/>
      <c r="AG247" s="3"/>
      <c r="AH247" s="3"/>
      <c r="AI247" s="3"/>
      <c r="AJ247" s="3"/>
      <c r="AM247" s="5"/>
    </row>
    <row r="248" spans="16:39" s="2" customFormat="1" x14ac:dyDescent="0.2">
      <c r="P248" s="3"/>
      <c r="Q248" s="3"/>
      <c r="R248" s="3"/>
      <c r="S248" s="3"/>
      <c r="T248" s="3"/>
      <c r="W248" s="3"/>
      <c r="X248" s="3"/>
      <c r="Y248" s="3"/>
      <c r="Z248" s="3"/>
      <c r="AA248" s="3"/>
      <c r="AB248" s="3"/>
      <c r="AC248" s="4"/>
      <c r="AD248" s="4"/>
      <c r="AG248" s="3"/>
      <c r="AH248" s="3"/>
      <c r="AI248" s="3"/>
      <c r="AJ248" s="3"/>
      <c r="AM248" s="5"/>
    </row>
    <row r="249" spans="16:39" s="2" customFormat="1" x14ac:dyDescent="0.2">
      <c r="P249" s="3"/>
      <c r="Q249" s="3"/>
      <c r="R249" s="3"/>
      <c r="S249" s="3"/>
      <c r="T249" s="3"/>
      <c r="W249" s="3"/>
      <c r="X249" s="3"/>
      <c r="Y249" s="3"/>
      <c r="Z249" s="3"/>
      <c r="AA249" s="3"/>
      <c r="AB249" s="3"/>
      <c r="AC249" s="4"/>
      <c r="AD249" s="4"/>
      <c r="AG249" s="3"/>
      <c r="AH249" s="3"/>
      <c r="AI249" s="3"/>
      <c r="AJ249" s="3"/>
      <c r="AM249" s="5"/>
    </row>
    <row r="250" spans="16:39" s="2" customFormat="1" x14ac:dyDescent="0.2">
      <c r="P250" s="3"/>
      <c r="Q250" s="3"/>
      <c r="R250" s="3"/>
      <c r="S250" s="3"/>
      <c r="T250" s="3"/>
      <c r="W250" s="3"/>
      <c r="X250" s="3"/>
      <c r="Y250" s="3"/>
      <c r="Z250" s="3"/>
      <c r="AA250" s="3"/>
      <c r="AB250" s="3"/>
      <c r="AC250" s="4"/>
      <c r="AD250" s="4"/>
      <c r="AG250" s="3"/>
      <c r="AH250" s="3"/>
      <c r="AI250" s="3"/>
      <c r="AJ250" s="3"/>
      <c r="AM250" s="5"/>
    </row>
    <row r="251" spans="16:39" s="2" customFormat="1" x14ac:dyDescent="0.2">
      <c r="P251" s="3"/>
      <c r="Q251" s="3"/>
      <c r="R251" s="3"/>
      <c r="S251" s="3"/>
      <c r="T251" s="3"/>
      <c r="W251" s="3"/>
      <c r="X251" s="3"/>
      <c r="Y251" s="3"/>
      <c r="Z251" s="3"/>
      <c r="AA251" s="3"/>
      <c r="AB251" s="3"/>
      <c r="AC251" s="4"/>
      <c r="AD251" s="4"/>
      <c r="AG251" s="3"/>
      <c r="AH251" s="3"/>
      <c r="AI251" s="3"/>
      <c r="AJ251" s="3"/>
      <c r="AM251" s="5"/>
    </row>
  </sheetData>
  <pageMargins left="0.75" right="0.75" top="1" bottom="1" header="0.5" footer="0.5"/>
  <pageSetup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</sheetPr>
  <dimension ref="A1:AR251"/>
  <sheetViews>
    <sheetView workbookViewId="0">
      <selection activeCell="AM9" sqref="AM9"/>
    </sheetView>
  </sheetViews>
  <sheetFormatPr defaultRowHeight="12.75" x14ac:dyDescent="0.2"/>
  <cols>
    <col min="1" max="2" width="10.7109375" style="2" customWidth="1"/>
    <col min="3" max="10" width="9.140625" style="2"/>
    <col min="11" max="11" width="10.5703125" style="2" customWidth="1"/>
    <col min="12" max="14" width="9.140625" style="2"/>
    <col min="15" max="15" width="12.140625" style="2" bestFit="1" customWidth="1"/>
    <col min="16" max="18" width="9.42578125" style="3" bestFit="1" customWidth="1"/>
    <col min="19" max="20" width="9.28515625" style="3" bestFit="1" customWidth="1"/>
    <col min="21" max="21" width="10.140625" style="2" bestFit="1" customWidth="1"/>
    <col min="22" max="22" width="12.140625" style="2" bestFit="1" customWidth="1"/>
    <col min="23" max="26" width="9.28515625" style="3" bestFit="1" customWidth="1"/>
    <col min="27" max="27" width="11.28515625" style="3" customWidth="1"/>
    <col min="28" max="28" width="9.28515625" style="3" bestFit="1" customWidth="1"/>
    <col min="29" max="29" width="11.42578125" style="22" customWidth="1"/>
    <col min="30" max="30" width="10.140625" style="4" customWidth="1"/>
    <col min="31" max="31" width="9.140625" style="2"/>
    <col min="32" max="32" width="12.140625" style="2" bestFit="1" customWidth="1"/>
    <col min="33" max="36" width="9.28515625" style="3" bestFit="1" customWidth="1"/>
    <col min="37" max="38" width="9.28515625" style="2" bestFit="1" customWidth="1"/>
    <col min="39" max="39" width="12.5703125" style="5" bestFit="1" customWidth="1"/>
    <col min="40" max="42" width="9.140625" style="2"/>
    <col min="43" max="43" width="11.140625" style="6" customWidth="1"/>
    <col min="44" max="46" width="11.140625" style="2" bestFit="1" customWidth="1"/>
    <col min="47" max="16384" width="9.140625" style="2"/>
  </cols>
  <sheetData>
    <row r="1" spans="1:4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44" x14ac:dyDescent="0.2">
      <c r="A2" s="1"/>
      <c r="B2" s="7"/>
      <c r="C2" s="8"/>
      <c r="D2" s="8"/>
      <c r="E2" s="8"/>
      <c r="F2" s="8"/>
      <c r="G2" s="8"/>
      <c r="H2" s="8"/>
      <c r="I2" s="8"/>
      <c r="J2" s="8"/>
      <c r="K2" s="9"/>
      <c r="L2" s="1"/>
      <c r="O2" s="2" t="s">
        <v>5</v>
      </c>
      <c r="V2" s="2" t="s">
        <v>6</v>
      </c>
      <c r="Z2" s="2"/>
      <c r="AF2" s="2" t="s">
        <v>7</v>
      </c>
      <c r="AJ2" s="2"/>
    </row>
    <row r="3" spans="1:44" x14ac:dyDescent="0.2">
      <c r="A3" s="1"/>
      <c r="B3" s="10"/>
      <c r="C3" s="11"/>
      <c r="D3" s="11"/>
      <c r="E3" s="11"/>
      <c r="F3" s="11"/>
      <c r="G3" s="11"/>
      <c r="H3" s="11"/>
      <c r="I3" s="11"/>
      <c r="J3" s="11"/>
      <c r="K3" s="12"/>
      <c r="L3" s="1"/>
      <c r="O3" s="2" t="s">
        <v>1</v>
      </c>
      <c r="P3" s="3" t="s">
        <v>8</v>
      </c>
      <c r="Q3" s="3" t="s">
        <v>0</v>
      </c>
      <c r="R3" s="3" t="s">
        <v>9</v>
      </c>
      <c r="S3" s="3" t="s">
        <v>10</v>
      </c>
      <c r="T3" s="3" t="s">
        <v>11</v>
      </c>
      <c r="V3" s="2" t="s">
        <v>1</v>
      </c>
      <c r="W3" s="3" t="s">
        <v>12</v>
      </c>
      <c r="X3" s="2" t="s">
        <v>13</v>
      </c>
      <c r="Y3" s="2" t="s">
        <v>14</v>
      </c>
      <c r="Z3" s="2" t="s">
        <v>15</v>
      </c>
      <c r="AA3" s="2" t="s">
        <v>16</v>
      </c>
      <c r="AB3" s="2" t="s">
        <v>3</v>
      </c>
      <c r="AC3" s="23" t="s">
        <v>17</v>
      </c>
      <c r="AD3" s="5" t="s">
        <v>4</v>
      </c>
      <c r="AF3" s="2" t="s">
        <v>1</v>
      </c>
      <c r="AG3" s="2" t="s">
        <v>19</v>
      </c>
      <c r="AH3" s="2" t="s">
        <v>20</v>
      </c>
      <c r="AI3" s="2" t="s">
        <v>21</v>
      </c>
      <c r="AJ3" s="2" t="s">
        <v>22</v>
      </c>
      <c r="AK3" s="2" t="s">
        <v>23</v>
      </c>
      <c r="AL3" s="2" t="s">
        <v>2</v>
      </c>
      <c r="AM3" s="5" t="s">
        <v>28</v>
      </c>
      <c r="AQ3" s="2"/>
      <c r="AR3" s="13"/>
    </row>
    <row r="4" spans="1:44" x14ac:dyDescent="0.2">
      <c r="A4" s="1"/>
      <c r="B4" s="10"/>
      <c r="C4" s="11"/>
      <c r="D4" s="11"/>
      <c r="E4" s="11"/>
      <c r="F4" s="11"/>
      <c r="G4" s="11"/>
      <c r="H4" s="11"/>
      <c r="I4" s="11"/>
      <c r="J4" s="11"/>
      <c r="K4" s="12"/>
      <c r="L4" s="1"/>
      <c r="O4" s="14">
        <v>44957</v>
      </c>
      <c r="P4" s="15">
        <v>1.2193804979324341</v>
      </c>
      <c r="Q4" s="15">
        <v>94.753944396972656</v>
      </c>
      <c r="R4" s="15">
        <v>2.7209188938140869</v>
      </c>
      <c r="S4" s="15">
        <v>1.2971417903900146</v>
      </c>
      <c r="T4" s="15">
        <v>3.8515084888786077E-3</v>
      </c>
      <c r="V4" s="14">
        <f t="shared" ref="V4:V37" si="0">O4</f>
        <v>44957</v>
      </c>
      <c r="W4" s="13">
        <v>1.7365067005157471</v>
      </c>
      <c r="X4" s="13">
        <v>293.08367919921875</v>
      </c>
      <c r="Y4" s="13">
        <v>3.4109194278717041</v>
      </c>
      <c r="Z4" s="13">
        <v>17.229372024536133</v>
      </c>
      <c r="AA4" s="13">
        <v>1.1253364086151123</v>
      </c>
      <c r="AB4" s="13">
        <v>316.5467529296875</v>
      </c>
      <c r="AC4" s="24" t="e">
        <v>#N/A</v>
      </c>
      <c r="AD4">
        <v>538</v>
      </c>
      <c r="AF4" s="14">
        <f t="shared" ref="AF4:AF37" si="1">V4</f>
        <v>44957</v>
      </c>
      <c r="AG4" s="13">
        <v>1.6340631991624832E-2</v>
      </c>
      <c r="AH4" s="13">
        <v>7.1233730316162109</v>
      </c>
      <c r="AI4" s="13">
        <v>1.0938428342342377E-2</v>
      </c>
      <c r="AJ4" s="13">
        <v>0.1915276050567627</v>
      </c>
      <c r="AK4" s="13">
        <v>7.3964722105301917E-5</v>
      </c>
      <c r="AL4" s="13">
        <v>7.3424534797668457</v>
      </c>
      <c r="AM4" s="16" t="e">
        <v>#N/A</v>
      </c>
      <c r="AO4" s="13"/>
    </row>
    <row r="5" spans="1:44" x14ac:dyDescent="0.2">
      <c r="A5" s="1"/>
      <c r="B5" s="10"/>
      <c r="C5" s="11"/>
      <c r="D5" s="11"/>
      <c r="E5" s="11"/>
      <c r="F5" s="11"/>
      <c r="G5" s="11"/>
      <c r="H5" s="11"/>
      <c r="I5" s="11"/>
      <c r="J5" s="11"/>
      <c r="K5" s="12"/>
      <c r="L5" s="1"/>
      <c r="O5" s="14">
        <v>44958</v>
      </c>
      <c r="P5" s="15">
        <v>1.8549758195877075</v>
      </c>
      <c r="Q5" s="15">
        <v>92.192153930664063</v>
      </c>
      <c r="R5" s="15">
        <v>4.3158721923828125</v>
      </c>
      <c r="S5" s="15">
        <v>1.6255555152893066</v>
      </c>
      <c r="T5" s="15">
        <v>5.0808158703148365E-3</v>
      </c>
      <c r="V5" s="14">
        <f t="shared" si="0"/>
        <v>44958</v>
      </c>
      <c r="W5" s="13">
        <v>2.6582233905792236</v>
      </c>
      <c r="X5" s="13">
        <v>282.25070190429688</v>
      </c>
      <c r="Y5" s="13">
        <v>5.4078435897827148</v>
      </c>
      <c r="Z5" s="13">
        <v>21.401445388793945</v>
      </c>
      <c r="AA5" s="13">
        <v>1.4863038063049316</v>
      </c>
      <c r="AB5" s="13">
        <v>313.15252685546875</v>
      </c>
      <c r="AC5" s="24" t="e">
        <v>#N/A</v>
      </c>
      <c r="AD5">
        <v>537</v>
      </c>
      <c r="AF5" s="14">
        <f t="shared" si="1"/>
        <v>44958</v>
      </c>
      <c r="AG5" s="13">
        <v>2.4856701493263245E-2</v>
      </c>
      <c r="AH5" s="13">
        <v>6.8559350967407227</v>
      </c>
      <c r="AI5" s="13">
        <v>1.7351875081658363E-2</v>
      </c>
      <c r="AJ5" s="13">
        <v>0.25155481696128845</v>
      </c>
      <c r="AK5" s="13">
        <v>9.5699637313373387E-5</v>
      </c>
      <c r="AL5" s="13">
        <v>7.1500611305236816</v>
      </c>
      <c r="AM5" s="16" t="e">
        <v>#N/A</v>
      </c>
      <c r="AO5" s="13"/>
    </row>
    <row r="6" spans="1:44" x14ac:dyDescent="0.2">
      <c r="A6" s="1"/>
      <c r="B6" s="10"/>
      <c r="C6" s="11"/>
      <c r="D6" s="11"/>
      <c r="E6" s="11"/>
      <c r="F6" s="11"/>
      <c r="G6" s="11"/>
      <c r="H6" s="11"/>
      <c r="I6" s="11"/>
      <c r="J6" s="11"/>
      <c r="K6" s="12"/>
      <c r="L6" s="1"/>
      <c r="O6" s="14">
        <v>44959</v>
      </c>
      <c r="P6" s="15">
        <v>3.6090114116668701</v>
      </c>
      <c r="Q6" s="15">
        <v>85.672706604003906</v>
      </c>
      <c r="R6" s="15">
        <v>8.2972497940063477</v>
      </c>
      <c r="S6" s="15">
        <v>2.4016683101654053</v>
      </c>
      <c r="T6" s="15">
        <v>8.5901012644171715E-3</v>
      </c>
      <c r="V6" s="14">
        <f t="shared" si="0"/>
        <v>44959</v>
      </c>
      <c r="W6" s="13">
        <v>5.2279543876647949</v>
      </c>
      <c r="X6" s="13">
        <v>262.46939086914063</v>
      </c>
      <c r="Y6" s="13">
        <v>10.393637657165527</v>
      </c>
      <c r="Z6" s="13">
        <v>31.137550354003906</v>
      </c>
      <c r="AA6" s="13">
        <v>2.5104968547821045</v>
      </c>
      <c r="AB6" s="13">
        <v>311.6507568359375</v>
      </c>
      <c r="AC6" s="24" t="e">
        <v>#N/A</v>
      </c>
      <c r="AD6">
        <v>551</v>
      </c>
      <c r="AF6" s="14">
        <f t="shared" si="1"/>
        <v>44959</v>
      </c>
      <c r="AG6" s="13">
        <v>4.8366095870733261E-2</v>
      </c>
      <c r="AH6" s="13">
        <v>6.4313297271728516</v>
      </c>
      <c r="AI6" s="13">
        <v>3.3366020768880844E-2</v>
      </c>
      <c r="AJ6" s="13">
        <v>0.40594500303268433</v>
      </c>
      <c r="AK6" s="13">
        <v>1.6437916201539338E-4</v>
      </c>
      <c r="AL6" s="13">
        <v>6.9196047782897949</v>
      </c>
      <c r="AM6">
        <v>3.9</v>
      </c>
      <c r="AO6" s="13"/>
    </row>
    <row r="7" spans="1:44" x14ac:dyDescent="0.2">
      <c r="A7" s="1"/>
      <c r="B7" s="10"/>
      <c r="C7" s="11"/>
      <c r="D7" s="11"/>
      <c r="E7" s="11"/>
      <c r="F7" s="11"/>
      <c r="G7" s="11"/>
      <c r="H7" s="11"/>
      <c r="I7" s="11"/>
      <c r="J7" s="11"/>
      <c r="K7" s="12"/>
      <c r="L7" s="1"/>
      <c r="O7" s="14">
        <v>44960</v>
      </c>
      <c r="P7" s="15">
        <v>4.1955122947692871</v>
      </c>
      <c r="Q7" s="15">
        <v>83.045562744140625</v>
      </c>
      <c r="R7" s="15">
        <v>10.08277416229248</v>
      </c>
      <c r="S7" s="15">
        <v>2.6581971645355225</v>
      </c>
      <c r="T7" s="15">
        <v>7.6596648432314396E-3</v>
      </c>
      <c r="V7" s="14">
        <f t="shared" si="0"/>
        <v>44960</v>
      </c>
      <c r="W7" s="13">
        <v>6.1498680114746094</v>
      </c>
      <c r="X7" s="13">
        <v>258.19338989257813</v>
      </c>
      <c r="Y7" s="13">
        <v>12.624637603759766</v>
      </c>
      <c r="Z7" s="13">
        <v>34.232685089111328</v>
      </c>
      <c r="AA7" s="13">
        <v>2.2429602146148682</v>
      </c>
      <c r="AB7" s="13">
        <v>313.35888671875</v>
      </c>
      <c r="AC7" s="24" t="e">
        <v>#N/A</v>
      </c>
      <c r="AD7">
        <v>570</v>
      </c>
      <c r="AF7" s="14">
        <f t="shared" si="1"/>
        <v>44960</v>
      </c>
      <c r="AG7" s="13">
        <v>5.6221816688776016E-2</v>
      </c>
      <c r="AH7" s="13">
        <v>6.1755857467651367</v>
      </c>
      <c r="AI7" s="13">
        <v>4.0540479123592377E-2</v>
      </c>
      <c r="AJ7" s="13">
        <v>0.4653276801109314</v>
      </c>
      <c r="AK7" s="13">
        <v>1.43163648317568E-4</v>
      </c>
      <c r="AL7" s="13">
        <v>6.738243579864502</v>
      </c>
      <c r="AM7">
        <v>3.76</v>
      </c>
      <c r="AO7" s="13"/>
    </row>
    <row r="8" spans="1:44" x14ac:dyDescent="0.2">
      <c r="A8" s="1"/>
      <c r="B8" s="10"/>
      <c r="C8" s="11"/>
      <c r="D8" s="11"/>
      <c r="E8" s="11"/>
      <c r="F8" s="11"/>
      <c r="G8" s="11"/>
      <c r="H8" s="11"/>
      <c r="I8" s="11"/>
      <c r="J8" s="11"/>
      <c r="K8" s="12"/>
      <c r="L8" s="1"/>
      <c r="O8" s="14">
        <v>44961</v>
      </c>
      <c r="P8" s="15">
        <v>4.8720541000366211</v>
      </c>
      <c r="Q8" s="15">
        <v>81.163406372070313</v>
      </c>
      <c r="R8" s="15">
        <v>11.170604705810547</v>
      </c>
      <c r="S8" s="15">
        <v>2.7754430770874023</v>
      </c>
      <c r="T8" s="15">
        <v>7.9267844557762146E-3</v>
      </c>
      <c r="V8" s="14">
        <f t="shared" si="0"/>
        <v>44961</v>
      </c>
      <c r="W8" s="13">
        <v>7.2820734977722168</v>
      </c>
      <c r="X8" s="13">
        <v>256.98406982421875</v>
      </c>
      <c r="Y8" s="13">
        <v>13.985089302062988</v>
      </c>
      <c r="Z8" s="13">
        <v>35.656352996826172</v>
      </c>
      <c r="AA8" s="13">
        <v>2.320481538772583</v>
      </c>
      <c r="AB8" s="13">
        <v>316.1407470703125</v>
      </c>
      <c r="AC8" s="24" t="e">
        <v>#N/A</v>
      </c>
      <c r="AD8">
        <v>599</v>
      </c>
      <c r="AF8" s="14">
        <f t="shared" si="1"/>
        <v>44961</v>
      </c>
      <c r="AG8" s="13">
        <v>6.5286323428153992E-2</v>
      </c>
      <c r="AH8" s="13">
        <v>5.9579100608825684</v>
      </c>
      <c r="AI8" s="13">
        <v>4.4913563877344131E-2</v>
      </c>
      <c r="AJ8" s="13">
        <v>0.49661630392074585</v>
      </c>
      <c r="AK8" s="13">
        <v>1.4836178161203861E-4</v>
      </c>
      <c r="AL8" s="13">
        <v>6.5653138160705566</v>
      </c>
      <c r="AM8">
        <v>3.77</v>
      </c>
      <c r="AO8" s="13"/>
    </row>
    <row r="9" spans="1:44" x14ac:dyDescent="0.2">
      <c r="A9" s="1"/>
      <c r="B9" s="10"/>
      <c r="C9" s="11"/>
      <c r="D9" s="11"/>
      <c r="E9" s="11"/>
      <c r="F9" s="11"/>
      <c r="G9" s="11"/>
      <c r="H9" s="11"/>
      <c r="I9" s="11"/>
      <c r="J9" s="11"/>
      <c r="K9" s="12"/>
      <c r="L9" s="1"/>
      <c r="O9" s="14">
        <v>44962</v>
      </c>
      <c r="P9" s="15">
        <v>4.3867621421813965</v>
      </c>
      <c r="Q9" s="15">
        <v>82.825088500976563</v>
      </c>
      <c r="R9" s="15">
        <v>10.048145294189453</v>
      </c>
      <c r="S9" s="15">
        <v>2.7252213954925537</v>
      </c>
      <c r="T9" s="15">
        <v>6.1716372147202492E-3</v>
      </c>
      <c r="V9" s="14">
        <f t="shared" si="0"/>
        <v>44962</v>
      </c>
      <c r="W9" s="13">
        <v>6.6730527877807617</v>
      </c>
      <c r="X9" s="13">
        <v>270.6214599609375</v>
      </c>
      <c r="Y9" s="13">
        <v>12.577990531921387</v>
      </c>
      <c r="Z9" s="13">
        <v>34.939243316650391</v>
      </c>
      <c r="AA9" s="13">
        <v>1.8084715604782104</v>
      </c>
      <c r="AB9" s="13">
        <v>326.54901123046875</v>
      </c>
      <c r="AC9" s="24" t="e">
        <v>#N/A</v>
      </c>
      <c r="AD9">
        <v>607</v>
      </c>
      <c r="AF9" s="14">
        <f t="shared" si="1"/>
        <v>44962</v>
      </c>
      <c r="AG9" s="13">
        <v>5.8780122548341751E-2</v>
      </c>
      <c r="AH9" s="13">
        <v>5.9689865112304688</v>
      </c>
      <c r="AI9" s="13">
        <v>4.0406454354524612E-2</v>
      </c>
      <c r="AJ9" s="13">
        <v>0.46712771058082581</v>
      </c>
      <c r="AK9" s="13">
        <v>1.1341610661474988E-4</v>
      </c>
      <c r="AL9" s="13">
        <v>6.5357704162597656</v>
      </c>
      <c r="AM9">
        <v>3.77</v>
      </c>
      <c r="AO9" s="13"/>
    </row>
    <row r="10" spans="1:44" x14ac:dyDescent="0.2">
      <c r="A10" s="1"/>
      <c r="B10" s="10"/>
      <c r="C10" s="11"/>
      <c r="D10" s="11"/>
      <c r="E10" s="11"/>
      <c r="F10" s="11"/>
      <c r="G10" s="11"/>
      <c r="H10" s="11"/>
      <c r="I10" s="11"/>
      <c r="J10" s="11"/>
      <c r="K10" s="12"/>
      <c r="L10" s="1"/>
      <c r="O10" s="14">
        <v>44963</v>
      </c>
      <c r="P10" s="15">
        <v>4.7153282165527344</v>
      </c>
      <c r="Q10" s="15">
        <v>82.1044921875</v>
      </c>
      <c r="R10" s="15">
        <v>10.082150459289551</v>
      </c>
      <c r="S10" s="15">
        <v>3.0824096202850342</v>
      </c>
      <c r="T10" s="15">
        <v>6.6056651994585991E-3</v>
      </c>
      <c r="V10" s="14">
        <f t="shared" si="0"/>
        <v>44963</v>
      </c>
      <c r="W10" s="13">
        <v>7.282073974609375</v>
      </c>
      <c r="X10" s="13">
        <v>274.07257080078125</v>
      </c>
      <c r="Y10" s="13">
        <v>12.621379852294922</v>
      </c>
      <c r="Z10" s="13">
        <v>39.572402954101563</v>
      </c>
      <c r="AA10" s="13">
        <v>1.9341415166854858</v>
      </c>
      <c r="AB10" s="13">
        <v>335.4078369140625</v>
      </c>
      <c r="AC10" s="24" t="e">
        <v>#N/A</v>
      </c>
      <c r="AD10">
        <v>600</v>
      </c>
      <c r="AF10" s="14">
        <f t="shared" si="1"/>
        <v>44963</v>
      </c>
      <c r="AG10" s="13">
        <v>6.3186869025230408E-2</v>
      </c>
      <c r="AH10" s="13">
        <v>5.8013777732849121</v>
      </c>
      <c r="AI10" s="13">
        <v>4.0546402335166931E-2</v>
      </c>
      <c r="AJ10" s="13">
        <v>0.50827670097351074</v>
      </c>
      <c r="AK10" s="13">
        <v>1.2275457265786827E-4</v>
      </c>
      <c r="AL10" s="13">
        <v>6.413874626159668</v>
      </c>
      <c r="AM10">
        <v>3.75</v>
      </c>
      <c r="AO10" s="13"/>
    </row>
    <row r="11" spans="1:44" x14ac:dyDescent="0.2">
      <c r="A11" s="1"/>
      <c r="B11" s="10"/>
      <c r="C11" s="11"/>
      <c r="D11" s="11"/>
      <c r="E11" s="11"/>
      <c r="F11" s="11"/>
      <c r="G11" s="11"/>
      <c r="H11" s="11"/>
      <c r="I11" s="11"/>
      <c r="J11" s="11"/>
      <c r="K11" s="12"/>
      <c r="L11" s="1"/>
      <c r="O11" s="14">
        <v>44964</v>
      </c>
      <c r="P11" s="15">
        <v>5.1664800643920898</v>
      </c>
      <c r="Q11" s="15">
        <v>81.378608703613281</v>
      </c>
      <c r="R11" s="15">
        <v>10.32298755645752</v>
      </c>
      <c r="S11" s="15">
        <v>3.1153929233551025</v>
      </c>
      <c r="T11" s="15">
        <v>7.0937857963144779E-3</v>
      </c>
      <c r="V11" s="14">
        <f t="shared" si="0"/>
        <v>44964</v>
      </c>
      <c r="W11" s="13">
        <v>8.1083011627197266</v>
      </c>
      <c r="X11" s="13">
        <v>272.57891845703125</v>
      </c>
      <c r="Y11" s="13">
        <v>12.923417091369629</v>
      </c>
      <c r="Z11" s="13">
        <v>40.015167236328125</v>
      </c>
      <c r="AA11" s="13">
        <v>2.0779685974121094</v>
      </c>
      <c r="AB11" s="13">
        <v>335.62506103515625</v>
      </c>
      <c r="AC11" s="24" t="e">
        <v>#N/A</v>
      </c>
      <c r="AD11">
        <v>594</v>
      </c>
      <c r="AF11" s="14">
        <f t="shared" si="1"/>
        <v>44964</v>
      </c>
      <c r="AG11" s="13">
        <v>6.9233834743499756E-2</v>
      </c>
      <c r="AH11" s="13">
        <v>5.5630302429199219</v>
      </c>
      <c r="AI11" s="13">
        <v>4.1521839797496796E-2</v>
      </c>
      <c r="AJ11" s="13">
        <v>0.51912862062454224</v>
      </c>
      <c r="AK11" s="13">
        <v>1.298246206715703E-4</v>
      </c>
      <c r="AL11" s="13">
        <v>6.1934189796447754</v>
      </c>
      <c r="AM11">
        <v>3.78</v>
      </c>
      <c r="AO11" s="13"/>
    </row>
    <row r="12" spans="1:44" x14ac:dyDescent="0.2">
      <c r="A12" s="1"/>
      <c r="B12" s="10"/>
      <c r="C12" s="11"/>
      <c r="D12" s="11"/>
      <c r="E12" s="11"/>
      <c r="F12" s="11"/>
      <c r="G12" s="11"/>
      <c r="H12" s="11"/>
      <c r="I12" s="11"/>
      <c r="J12" s="11"/>
      <c r="K12" s="12"/>
      <c r="L12" s="1"/>
      <c r="O12" s="14">
        <v>44965</v>
      </c>
      <c r="P12" s="15">
        <v>6.6012635231018066</v>
      </c>
      <c r="Q12" s="15">
        <v>77.542282104492188</v>
      </c>
      <c r="R12" s="15">
        <v>12.361911773681641</v>
      </c>
      <c r="S12" s="15">
        <v>3.4761896133422852</v>
      </c>
      <c r="T12" s="15">
        <v>7.7040367759764194E-3</v>
      </c>
      <c r="V12" s="14">
        <f t="shared" si="0"/>
        <v>44965</v>
      </c>
      <c r="W12" s="13">
        <v>10.56031322479248</v>
      </c>
      <c r="X12" s="13">
        <v>259.27212524414063</v>
      </c>
      <c r="Y12" s="13">
        <v>15.474727630615234</v>
      </c>
      <c r="Z12" s="13">
        <v>44.571563720703125</v>
      </c>
      <c r="AA12" s="13">
        <v>2.2581069469451904</v>
      </c>
      <c r="AB12" s="13">
        <v>332.04751586914063</v>
      </c>
      <c r="AC12" s="24" t="e">
        <v>#N/A</v>
      </c>
      <c r="AD12">
        <v>593</v>
      </c>
      <c r="AF12" s="14">
        <f t="shared" si="1"/>
        <v>44965</v>
      </c>
      <c r="AG12" s="13">
        <v>8.8460512459278107E-2</v>
      </c>
      <c r="AH12" s="13">
        <v>5.2015600204467773</v>
      </c>
      <c r="AI12" s="13">
        <v>4.9730177968740463E-2</v>
      </c>
      <c r="AJ12" s="13">
        <v>0.61112326383590698</v>
      </c>
      <c r="AK12" s="13">
        <v>1.4629300858359784E-4</v>
      </c>
      <c r="AL12" s="13">
        <v>5.9514312744140625</v>
      </c>
      <c r="AM12">
        <v>3.72</v>
      </c>
      <c r="AO12" s="13"/>
    </row>
    <row r="13" spans="1:44" x14ac:dyDescent="0.2">
      <c r="A13" s="1"/>
      <c r="B13" s="10"/>
      <c r="C13" s="11"/>
      <c r="D13" s="11"/>
      <c r="E13" s="11"/>
      <c r="F13" s="11"/>
      <c r="G13" s="11"/>
      <c r="H13" s="11"/>
      <c r="I13" s="11"/>
      <c r="J13" s="11"/>
      <c r="K13" s="12"/>
      <c r="L13" s="1"/>
      <c r="O13" s="14">
        <v>44966</v>
      </c>
      <c r="P13" s="15">
        <v>7.2616786956787109</v>
      </c>
      <c r="Q13" s="15">
        <v>76.538887023925781</v>
      </c>
      <c r="R13" s="15">
        <v>12.618399620056152</v>
      </c>
      <c r="S13" s="15">
        <v>3.5637016296386719</v>
      </c>
      <c r="T13" s="15">
        <v>7.0870951749384403E-3</v>
      </c>
      <c r="V13" s="14">
        <f t="shared" si="0"/>
        <v>44966</v>
      </c>
      <c r="W13" s="13">
        <v>11.8157958984375</v>
      </c>
      <c r="X13" s="13">
        <v>259.66668701171875</v>
      </c>
      <c r="Y13" s="13">
        <v>15.79466438293457</v>
      </c>
      <c r="Z13" s="13">
        <v>45.586769104003906</v>
      </c>
      <c r="AA13" s="13">
        <v>2.0799939632415771</v>
      </c>
      <c r="AB13" s="13">
        <v>334.85726928710938</v>
      </c>
      <c r="AC13" s="24" t="e">
        <v>#N/A</v>
      </c>
      <c r="AD13">
        <v>600</v>
      </c>
      <c r="AF13" s="14">
        <f t="shared" si="1"/>
        <v>44966</v>
      </c>
      <c r="AG13" s="13">
        <v>9.730827808380127E-2</v>
      </c>
      <c r="AH13" s="13">
        <v>4.9903440475463867</v>
      </c>
      <c r="AI13" s="13">
        <v>5.0765145570039749E-2</v>
      </c>
      <c r="AJ13" s="13">
        <v>0.63747602701187134</v>
      </c>
      <c r="AK13" s="13">
        <v>1.3113915338180959E-4</v>
      </c>
      <c r="AL13" s="13">
        <v>5.7764182090759277</v>
      </c>
      <c r="AM13">
        <v>3.68</v>
      </c>
      <c r="AO13" s="13"/>
    </row>
    <row r="14" spans="1:44" x14ac:dyDescent="0.2">
      <c r="A14" s="1"/>
      <c r="B14" s="10"/>
      <c r="C14" s="11"/>
      <c r="D14" s="11"/>
      <c r="E14" s="11"/>
      <c r="F14" s="11"/>
      <c r="G14" s="11"/>
      <c r="H14" s="11"/>
      <c r="I14" s="11"/>
      <c r="J14" s="11"/>
      <c r="K14" s="12"/>
      <c r="L14" s="1"/>
      <c r="O14" s="14">
        <v>44967</v>
      </c>
      <c r="P14" s="15">
        <v>8.087733268737793</v>
      </c>
      <c r="Q14" s="15">
        <v>74.907974243164063</v>
      </c>
      <c r="R14" s="15">
        <v>13.366987228393555</v>
      </c>
      <c r="S14" s="15">
        <v>3.6220607757568359</v>
      </c>
      <c r="T14" s="15">
        <v>5.7392343878746033E-3</v>
      </c>
      <c r="V14" s="14">
        <f t="shared" si="0"/>
        <v>44967</v>
      </c>
      <c r="W14" s="13">
        <v>13.403817176818848</v>
      </c>
      <c r="X14" s="13">
        <v>252.7584228515625</v>
      </c>
      <c r="Y14" s="13">
        <v>16.72901725769043</v>
      </c>
      <c r="Z14" s="13">
        <v>46.078788757324219</v>
      </c>
      <c r="AA14" s="13">
        <v>1.6894072294235229</v>
      </c>
      <c r="AB14" s="13">
        <v>330.57833862304688</v>
      </c>
      <c r="AC14" s="24" t="e">
        <v>#N/A</v>
      </c>
      <c r="AD14">
        <v>602</v>
      </c>
      <c r="AF14" s="14">
        <f t="shared" si="1"/>
        <v>44967</v>
      </c>
      <c r="AG14" s="13">
        <v>0.10837274044752121</v>
      </c>
      <c r="AH14" s="13">
        <v>4.8380732536315918</v>
      </c>
      <c r="AI14" s="13">
        <v>5.3779933601617813E-2</v>
      </c>
      <c r="AJ14" s="13">
        <v>0.67830681800842285</v>
      </c>
      <c r="AK14" s="13">
        <v>1.0396981087978929E-4</v>
      </c>
      <c r="AL14" s="13">
        <v>5.6789979934692383</v>
      </c>
      <c r="AM14">
        <v>3.77</v>
      </c>
      <c r="AO14" s="13"/>
    </row>
    <row r="15" spans="1:44" x14ac:dyDescent="0.2">
      <c r="A15" s="1"/>
      <c r="B15" s="10"/>
      <c r="C15" s="11"/>
      <c r="D15" s="11"/>
      <c r="E15" s="11"/>
      <c r="F15" s="11"/>
      <c r="G15" s="11"/>
      <c r="H15" s="11"/>
      <c r="I15" s="11"/>
      <c r="J15" s="11"/>
      <c r="K15" s="12"/>
      <c r="L15" s="1"/>
      <c r="O15" s="14">
        <v>44968</v>
      </c>
      <c r="P15" s="15">
        <v>8.9683551788330078</v>
      </c>
      <c r="Q15" s="15">
        <v>73.840278625488281</v>
      </c>
      <c r="R15" s="15">
        <v>13.537890434265137</v>
      </c>
      <c r="S15" s="15">
        <v>3.6394729614257813</v>
      </c>
      <c r="T15" s="15">
        <v>4.902759101241827E-3</v>
      </c>
      <c r="V15" s="14">
        <f t="shared" si="0"/>
        <v>44968</v>
      </c>
      <c r="W15" s="13">
        <v>15.121970176696777</v>
      </c>
      <c r="X15" s="13">
        <v>246.06729125976563</v>
      </c>
      <c r="Y15" s="13">
        <v>16.941984176635742</v>
      </c>
      <c r="Z15" s="13">
        <v>46.073032379150391</v>
      </c>
      <c r="AA15" s="13">
        <v>1.4478757381439209</v>
      </c>
      <c r="AB15" s="13">
        <v>325.57369995117188</v>
      </c>
      <c r="AC15" s="24" t="e">
        <v>#N/A</v>
      </c>
      <c r="AD15">
        <v>618</v>
      </c>
      <c r="AF15" s="14">
        <f t="shared" si="1"/>
        <v>44968</v>
      </c>
      <c r="AG15" s="13">
        <v>0.1201721578836441</v>
      </c>
      <c r="AH15" s="13">
        <v>4.6560635566711426</v>
      </c>
      <c r="AI15" s="13">
        <v>5.4467488080263138E-2</v>
      </c>
      <c r="AJ15" s="13">
        <v>0.69940459728240967</v>
      </c>
      <c r="AK15" s="13">
        <v>8.7414795416407287E-5</v>
      </c>
      <c r="AL15" s="13">
        <v>5.5305399894714355</v>
      </c>
      <c r="AM15">
        <v>3.76</v>
      </c>
      <c r="AO15" s="13"/>
    </row>
    <row r="16" spans="1:44" x14ac:dyDescent="0.2">
      <c r="A16" s="1"/>
      <c r="B16" s="10"/>
      <c r="C16" s="11"/>
      <c r="D16" s="11"/>
      <c r="E16" s="11"/>
      <c r="F16" s="11"/>
      <c r="G16" s="11"/>
      <c r="H16" s="11"/>
      <c r="I16" s="11"/>
      <c r="J16" s="11"/>
      <c r="K16" s="12"/>
      <c r="L16" s="1"/>
      <c r="O16" s="14">
        <v>44969</v>
      </c>
      <c r="P16" s="15">
        <v>10.564427375793457</v>
      </c>
      <c r="Q16" s="15">
        <v>70.629013061523438</v>
      </c>
      <c r="R16" s="15">
        <v>14.814132690429688</v>
      </c>
      <c r="S16" s="15">
        <v>3.9759926795959473</v>
      </c>
      <c r="T16" s="15">
        <v>5.7872999459505081E-3</v>
      </c>
      <c r="V16" s="14">
        <f t="shared" si="0"/>
        <v>44969</v>
      </c>
      <c r="W16" s="13">
        <v>18.024656295776367</v>
      </c>
      <c r="X16" s="13">
        <v>236.71247863769531</v>
      </c>
      <c r="Y16" s="13">
        <v>18.540761947631836</v>
      </c>
      <c r="Z16" s="13">
        <v>50.3353271484375</v>
      </c>
      <c r="AA16" s="13">
        <v>1.7072268724441528</v>
      </c>
      <c r="AB16" s="13">
        <v>325.22811889648438</v>
      </c>
      <c r="AC16" s="24" t="e">
        <v>#N/A</v>
      </c>
      <c r="AD16">
        <v>630</v>
      </c>
      <c r="AF16" s="14">
        <f t="shared" si="1"/>
        <v>44969</v>
      </c>
      <c r="AG16" s="13">
        <v>0.14156420528888702</v>
      </c>
      <c r="AH16" s="13">
        <v>4.448615550994873</v>
      </c>
      <c r="AI16" s="13">
        <v>5.9593133628368378E-2</v>
      </c>
      <c r="AJ16" s="13">
        <v>0.77633988857269287</v>
      </c>
      <c r="AK16" s="13">
        <v>1.0930666758213192E-4</v>
      </c>
      <c r="AL16" s="13">
        <v>5.4266276359558105</v>
      </c>
      <c r="AM16">
        <v>3.71</v>
      </c>
      <c r="AO16" s="13"/>
    </row>
    <row r="17" spans="1:41" s="2" customFormat="1" x14ac:dyDescent="0.2">
      <c r="A17" s="1"/>
      <c r="B17" s="10"/>
      <c r="C17" s="11"/>
      <c r="D17" s="11"/>
      <c r="E17" s="11"/>
      <c r="F17" s="11"/>
      <c r="G17" s="11"/>
      <c r="H17" s="11"/>
      <c r="I17" s="11"/>
      <c r="J17" s="11"/>
      <c r="K17" s="12"/>
      <c r="L17" s="1"/>
      <c r="O17" s="14">
        <v>44970</v>
      </c>
      <c r="P17" s="15">
        <v>11.54974365234375</v>
      </c>
      <c r="Q17" s="15">
        <v>68.923027038574219</v>
      </c>
      <c r="R17" s="15">
        <v>15.241756439208984</v>
      </c>
      <c r="S17" s="15">
        <v>4.2672748565673828</v>
      </c>
      <c r="T17" s="15">
        <v>6.4181685447692871E-3</v>
      </c>
      <c r="V17" s="14">
        <f t="shared" si="0"/>
        <v>44970</v>
      </c>
      <c r="W17" s="13">
        <v>19.898406982421875</v>
      </c>
      <c r="X17" s="13">
        <v>236.73507690429688</v>
      </c>
      <c r="Y17" s="13">
        <v>19.077901840209961</v>
      </c>
      <c r="Z17" s="13">
        <v>54.096420288085938</v>
      </c>
      <c r="AA17" s="13">
        <v>1.8941463232040405</v>
      </c>
      <c r="AB17" s="13">
        <v>331.59915161132813</v>
      </c>
      <c r="AC17" s="24" t="e">
        <v>#N/A</v>
      </c>
      <c r="AD17">
        <v>618</v>
      </c>
      <c r="AF17" s="14">
        <f t="shared" si="1"/>
        <v>44970</v>
      </c>
      <c r="AG17" s="13">
        <v>0.15476392209529877</v>
      </c>
      <c r="AH17" s="13">
        <v>4.3016467094421387</v>
      </c>
      <c r="AI17" s="13">
        <v>6.1325915157794952E-2</v>
      </c>
      <c r="AJ17" s="13">
        <v>0.83328884840011597</v>
      </c>
      <c r="AK17" s="13">
        <v>1.1958258255617693E-4</v>
      </c>
      <c r="AL17" s="13">
        <v>5.3515877723693848</v>
      </c>
      <c r="AM17">
        <v>3.68</v>
      </c>
      <c r="AO17" s="13"/>
    </row>
    <row r="18" spans="1:41" s="2" customFormat="1" x14ac:dyDescent="0.2">
      <c r="A18" s="1"/>
      <c r="B18" s="10"/>
      <c r="C18" s="11"/>
      <c r="D18" s="11"/>
      <c r="E18" s="11"/>
      <c r="F18" s="11"/>
      <c r="G18" s="11"/>
      <c r="H18" s="11"/>
      <c r="I18" s="11"/>
      <c r="J18" s="11"/>
      <c r="K18" s="12"/>
      <c r="L18" s="1"/>
      <c r="O18" s="14">
        <v>44971</v>
      </c>
      <c r="P18" s="15">
        <v>10.804113388061523</v>
      </c>
      <c r="Q18" s="15">
        <v>71.969856262207031</v>
      </c>
      <c r="R18" s="15">
        <v>13.210568428039551</v>
      </c>
      <c r="S18" s="15">
        <v>4.0008907318115234</v>
      </c>
      <c r="T18" s="15">
        <v>4.6743196435272694E-3</v>
      </c>
      <c r="V18" s="14">
        <f t="shared" si="0"/>
        <v>44971</v>
      </c>
      <c r="W18" s="13">
        <v>18.85638427734375</v>
      </c>
      <c r="X18" s="13">
        <v>260.37850952148438</v>
      </c>
      <c r="Y18" s="13">
        <v>16.535280227661133</v>
      </c>
      <c r="Z18" s="13">
        <v>50.52880859375</v>
      </c>
      <c r="AA18" s="13">
        <v>1.3873229026794434</v>
      </c>
      <c r="AB18" s="13">
        <v>347.59805297851563</v>
      </c>
      <c r="AC18" s="24" t="e">
        <v>#N/A</v>
      </c>
      <c r="AD18">
        <v>649</v>
      </c>
      <c r="AF18" s="14">
        <f t="shared" si="1"/>
        <v>44971</v>
      </c>
      <c r="AG18" s="13">
        <v>0.14476858079433441</v>
      </c>
      <c r="AH18" s="13">
        <v>4.2870669364929199</v>
      </c>
      <c r="AI18" s="13">
        <v>5.3160570561885834E-2</v>
      </c>
      <c r="AJ18" s="13">
        <v>0.76086294651031494</v>
      </c>
      <c r="AK18" s="13">
        <v>8.7292850366793573E-5</v>
      </c>
      <c r="AL18" s="13">
        <v>5.2463111877441406</v>
      </c>
      <c r="AM18">
        <v>3.62</v>
      </c>
      <c r="AO18" s="13"/>
    </row>
    <row r="19" spans="1:41" s="2" customFormat="1" x14ac:dyDescent="0.2">
      <c r="A19" s="1"/>
      <c r="B19" s="10"/>
      <c r="C19" s="11"/>
      <c r="D19" s="11"/>
      <c r="E19" s="11"/>
      <c r="F19" s="11"/>
      <c r="G19" s="11"/>
      <c r="H19" s="11"/>
      <c r="I19" s="11"/>
      <c r="J19" s="11"/>
      <c r="K19" s="12"/>
      <c r="L19" s="1"/>
      <c r="O19" s="14">
        <v>44972</v>
      </c>
      <c r="P19" s="15">
        <v>13.333477020263672</v>
      </c>
      <c r="Q19" s="15">
        <v>66.881027221679688</v>
      </c>
      <c r="R19" s="15">
        <v>15.317663192749023</v>
      </c>
      <c r="S19" s="15">
        <v>4.4507622718811035</v>
      </c>
      <c r="T19" s="15">
        <v>5.2331374026834965E-3</v>
      </c>
      <c r="V19" s="14">
        <f t="shared" si="0"/>
        <v>44972</v>
      </c>
      <c r="W19" s="13">
        <v>23.45147705078125</v>
      </c>
      <c r="X19" s="13">
        <v>242.35116577148438</v>
      </c>
      <c r="Y19" s="13">
        <v>19.174039840698242</v>
      </c>
      <c r="Z19" s="13">
        <v>56.073993682861328</v>
      </c>
      <c r="AA19" s="13">
        <v>1.5576604604721069</v>
      </c>
      <c r="AB19" s="13">
        <v>342.50051879882813</v>
      </c>
      <c r="AC19" s="24" t="e">
        <v>#N/A</v>
      </c>
      <c r="AD19">
        <v>699</v>
      </c>
      <c r="AF19" s="14">
        <f t="shared" si="1"/>
        <v>44972</v>
      </c>
      <c r="AG19" s="13">
        <v>0.17866316437721252</v>
      </c>
      <c r="AH19" s="13">
        <v>4.0561656951904297</v>
      </c>
      <c r="AI19" s="13">
        <v>6.1642482876777649E-2</v>
      </c>
      <c r="AJ19" s="13">
        <v>0.872627854347229</v>
      </c>
      <c r="AK19" s="13">
        <v>9.5952374977059662E-5</v>
      </c>
      <c r="AL19" s="13">
        <v>5.1696276664733887</v>
      </c>
      <c r="AM19">
        <v>3.51</v>
      </c>
      <c r="AO19" s="13"/>
    </row>
    <row r="20" spans="1:41" s="2" customFormat="1" x14ac:dyDescent="0.2">
      <c r="A20" s="1"/>
      <c r="B20" s="10"/>
      <c r="C20" s="11"/>
      <c r="D20" s="11"/>
      <c r="E20" s="11"/>
      <c r="F20" s="11"/>
      <c r="G20" s="11"/>
      <c r="H20" s="11"/>
      <c r="I20" s="11"/>
      <c r="J20" s="11"/>
      <c r="K20" s="12"/>
      <c r="L20" s="1"/>
      <c r="O20" s="14">
        <v>44973</v>
      </c>
      <c r="P20" s="15">
        <v>14.61822509765625</v>
      </c>
      <c r="Q20" s="15">
        <v>65.130226135253906</v>
      </c>
      <c r="R20" s="15">
        <v>15.716462135314941</v>
      </c>
      <c r="S20" s="15">
        <v>4.5189700126647949</v>
      </c>
      <c r="T20" s="15">
        <v>4.2799431830644608E-3</v>
      </c>
      <c r="V20" s="14">
        <f t="shared" si="0"/>
        <v>44973</v>
      </c>
      <c r="W20" s="13">
        <v>25.927764892578125</v>
      </c>
      <c r="X20" s="13">
        <v>238.92961120605469</v>
      </c>
      <c r="Y20" s="13">
        <v>19.673402786254883</v>
      </c>
      <c r="Z20" s="13">
        <v>56.591876983642578</v>
      </c>
      <c r="AA20" s="13">
        <v>1.2855329513549805</v>
      </c>
      <c r="AB20" s="13">
        <v>342.29693603515625</v>
      </c>
      <c r="AC20" s="24" t="e">
        <v>#N/A</v>
      </c>
      <c r="AD20">
        <v>778</v>
      </c>
      <c r="AF20" s="14">
        <f t="shared" si="1"/>
        <v>44973</v>
      </c>
      <c r="AG20" s="13">
        <v>0.19587540626525879</v>
      </c>
      <c r="AH20" s="13">
        <v>3.9202370643615723</v>
      </c>
      <c r="AI20" s="13">
        <v>6.3251949846744537E-2</v>
      </c>
      <c r="AJ20" s="13">
        <v>0.90182024240493774</v>
      </c>
      <c r="AK20" s="13">
        <v>7.9723373346496373E-5</v>
      </c>
      <c r="AL20" s="13">
        <v>5.0816874504089355</v>
      </c>
      <c r="AM20">
        <v>3.41</v>
      </c>
      <c r="AO20" s="13"/>
    </row>
    <row r="21" spans="1:41" s="2" customFormat="1" x14ac:dyDescent="0.2">
      <c r="A21" s="1"/>
      <c r="B21" s="10"/>
      <c r="C21" s="11"/>
      <c r="D21" s="11"/>
      <c r="E21" s="11"/>
      <c r="F21" s="11"/>
      <c r="G21" s="11"/>
      <c r="H21" s="11"/>
      <c r="I21" s="11"/>
      <c r="J21" s="11"/>
      <c r="K21" s="12"/>
      <c r="L21" s="1"/>
      <c r="O21" s="14">
        <v>44974</v>
      </c>
      <c r="P21" s="15">
        <v>15.640754699707031</v>
      </c>
      <c r="Q21" s="15">
        <v>63.699653625488281</v>
      </c>
      <c r="R21" s="15">
        <v>15.962523460388184</v>
      </c>
      <c r="S21" s="15">
        <v>4.6807951927185059</v>
      </c>
      <c r="T21" s="15">
        <v>4.000143613666296E-3</v>
      </c>
      <c r="V21" s="14">
        <f t="shared" si="0"/>
        <v>44974</v>
      </c>
      <c r="W21" s="13">
        <v>27.872882843017578</v>
      </c>
      <c r="X21" s="13">
        <v>242.29107666015625</v>
      </c>
      <c r="Y21" s="13">
        <v>19.982631683349609</v>
      </c>
      <c r="Z21" s="13">
        <v>58.486835479736328</v>
      </c>
      <c r="AA21" s="13">
        <v>1.2063843011856079</v>
      </c>
      <c r="AB21" s="13">
        <v>349.721923828125</v>
      </c>
      <c r="AC21" s="24" t="e">
        <v>#N/A</v>
      </c>
      <c r="AD21">
        <v>785</v>
      </c>
      <c r="AF21" s="14">
        <f t="shared" si="1"/>
        <v>44974</v>
      </c>
      <c r="AG21" s="13">
        <v>0.2095743864774704</v>
      </c>
      <c r="AH21" s="13">
        <v>3.8081374168395996</v>
      </c>
      <c r="AI21" s="13">
        <v>6.4239725470542908E-2</v>
      </c>
      <c r="AJ21" s="13">
        <v>0.93494468927383423</v>
      </c>
      <c r="AK21" s="13">
        <v>7.5683594332076609E-5</v>
      </c>
      <c r="AL21" s="13">
        <v>5.017418384552002</v>
      </c>
      <c r="AM21">
        <v>3.35</v>
      </c>
      <c r="AO21" s="13"/>
    </row>
    <row r="22" spans="1:41" s="2" customFormat="1" x14ac:dyDescent="0.2">
      <c r="A22" s="1"/>
      <c r="B22" s="10"/>
      <c r="C22" s="11"/>
      <c r="D22" s="11"/>
      <c r="E22" s="11"/>
      <c r="F22" s="11"/>
      <c r="G22" s="11"/>
      <c r="H22" s="11"/>
      <c r="I22" s="11"/>
      <c r="J22" s="11"/>
      <c r="K22" s="12"/>
      <c r="L22" s="1"/>
      <c r="O22" s="14">
        <v>44975</v>
      </c>
      <c r="P22" s="15">
        <v>15.465511322021484</v>
      </c>
      <c r="Q22" s="15">
        <v>64.72430419921875</v>
      </c>
      <c r="R22" s="15">
        <v>15.162308692932129</v>
      </c>
      <c r="S22" s="15">
        <v>4.6318988800048828</v>
      </c>
      <c r="T22" s="15">
        <v>3.9142081514000893E-3</v>
      </c>
      <c r="V22" s="14">
        <f t="shared" si="0"/>
        <v>44975</v>
      </c>
      <c r="W22" s="13">
        <v>27.619533538818359</v>
      </c>
      <c r="X22" s="13">
        <v>255.96482849121094</v>
      </c>
      <c r="Y22" s="13">
        <v>18.982187271118164</v>
      </c>
      <c r="Z22" s="13">
        <v>57.926998138427734</v>
      </c>
      <c r="AA22" s="13">
        <v>1.1804125308990479</v>
      </c>
      <c r="AB22" s="13">
        <v>361.55679321289063</v>
      </c>
      <c r="AC22" s="24" t="e">
        <v>#N/A</v>
      </c>
      <c r="AD22">
        <v>788</v>
      </c>
      <c r="AF22" s="14">
        <f t="shared" si="1"/>
        <v>44975</v>
      </c>
      <c r="AG22" s="13">
        <v>0.20722189545631409</v>
      </c>
      <c r="AH22" s="13">
        <v>3.746474027633667</v>
      </c>
      <c r="AI22" s="13">
        <v>6.1021234840154648E-2</v>
      </c>
      <c r="AJ22" s="13">
        <v>0.91242760419845581</v>
      </c>
      <c r="AK22" s="13">
        <v>7.684442971367389E-5</v>
      </c>
      <c r="AL22" s="13">
        <v>4.9276628494262695</v>
      </c>
      <c r="AM22">
        <v>3.67</v>
      </c>
      <c r="AO22" s="13"/>
    </row>
    <row r="23" spans="1:41" s="2" customFormat="1" x14ac:dyDescent="0.2">
      <c r="A23" s="1"/>
      <c r="B23" s="10"/>
      <c r="C23" s="11"/>
      <c r="D23" s="11"/>
      <c r="E23" s="11"/>
      <c r="F23" s="11"/>
      <c r="G23" s="11"/>
      <c r="H23" s="11"/>
      <c r="I23" s="11"/>
      <c r="J23" s="11"/>
      <c r="K23" s="12"/>
      <c r="L23" s="1"/>
      <c r="O23" s="14">
        <v>44976</v>
      </c>
      <c r="P23" s="15">
        <v>14.952548980712891</v>
      </c>
      <c r="Q23" s="15">
        <v>65.914817810058594</v>
      </c>
      <c r="R23" s="15">
        <v>14.342543601989746</v>
      </c>
      <c r="S23" s="15">
        <v>4.7742719650268555</v>
      </c>
      <c r="T23" s="15">
        <v>3.9980071596801281E-3</v>
      </c>
      <c r="V23" s="14">
        <f t="shared" si="0"/>
        <v>44976</v>
      </c>
      <c r="W23" s="13">
        <v>26.719358444213867</v>
      </c>
      <c r="X23" s="13">
        <v>267.00106811523438</v>
      </c>
      <c r="Y23" s="13">
        <v>17.956958770751953</v>
      </c>
      <c r="Z23" s="13">
        <v>59.908645629882813</v>
      </c>
      <c r="AA23" s="13">
        <v>1.2028565406799316</v>
      </c>
      <c r="AB23" s="13">
        <v>372.673828125</v>
      </c>
      <c r="AC23" s="24" t="e">
        <v>#N/A</v>
      </c>
      <c r="AD23">
        <v>789</v>
      </c>
      <c r="AF23" s="14">
        <f t="shared" si="1"/>
        <v>44976</v>
      </c>
      <c r="AG23" s="13">
        <v>0.20034953951835632</v>
      </c>
      <c r="AH23" s="13">
        <v>3.7215166091918945</v>
      </c>
      <c r="AI23" s="13">
        <v>5.7728298008441925E-2</v>
      </c>
      <c r="AJ23" s="13">
        <v>0.91203200817108154</v>
      </c>
      <c r="AK23" s="13">
        <v>7.858194294385612E-5</v>
      </c>
      <c r="AL23" s="13">
        <v>4.8921327590942383</v>
      </c>
      <c r="AM23">
        <v>3.67</v>
      </c>
      <c r="AO23" s="13"/>
    </row>
    <row r="24" spans="1:41" s="2" customFormat="1" x14ac:dyDescent="0.2">
      <c r="A24" s="1"/>
      <c r="B24" s="10"/>
      <c r="C24" s="11"/>
      <c r="D24" s="11"/>
      <c r="E24" s="11"/>
      <c r="F24" s="11"/>
      <c r="G24" s="11"/>
      <c r="H24" s="11"/>
      <c r="I24" s="11"/>
      <c r="J24" s="11"/>
      <c r="K24" s="12"/>
      <c r="L24" s="1"/>
      <c r="O24" s="14">
        <v>44977</v>
      </c>
      <c r="P24" s="15">
        <v>14.143708229064941</v>
      </c>
      <c r="Q24" s="15">
        <v>67.562202453613281</v>
      </c>
      <c r="R24" s="15">
        <v>13.414697647094727</v>
      </c>
      <c r="S24" s="15">
        <v>4.8642544746398926</v>
      </c>
      <c r="T24" s="15">
        <v>3.8571520708501339E-3</v>
      </c>
      <c r="V24" s="14">
        <f t="shared" si="0"/>
        <v>44977</v>
      </c>
      <c r="W24" s="13">
        <v>25.288656234741211</v>
      </c>
      <c r="X24" s="13">
        <v>278.58233642578125</v>
      </c>
      <c r="Y24" s="13">
        <v>16.795890808105469</v>
      </c>
      <c r="Z24" s="13">
        <v>61.190444946289063</v>
      </c>
      <c r="AA24" s="13">
        <v>1.1583795547485352</v>
      </c>
      <c r="AB24" s="13">
        <v>382.90570068359375</v>
      </c>
      <c r="AC24" s="24" t="e">
        <v>#N/A</v>
      </c>
      <c r="AD24">
        <v>785</v>
      </c>
      <c r="AF24" s="14">
        <f t="shared" si="1"/>
        <v>44977</v>
      </c>
      <c r="AG24" s="13">
        <v>0.18950921297073364</v>
      </c>
      <c r="AH24" s="13">
        <v>3.7053623199462891</v>
      </c>
      <c r="AI24" s="13">
        <v>5.3999431431293488E-2</v>
      </c>
      <c r="AJ24" s="13">
        <v>0.9049612283706665</v>
      </c>
      <c r="AK24" s="13">
        <v>7.3357834480702877E-5</v>
      </c>
      <c r="AL24" s="13">
        <v>4.854311466217041</v>
      </c>
      <c r="AM24">
        <v>3.6</v>
      </c>
      <c r="AO24" s="13"/>
    </row>
    <row r="25" spans="1:41" s="2" customFormat="1" x14ac:dyDescent="0.2">
      <c r="A25" s="1"/>
      <c r="B25" s="10"/>
      <c r="C25" s="11"/>
      <c r="D25" s="11"/>
      <c r="E25" s="11"/>
      <c r="F25" s="11"/>
      <c r="G25" s="11"/>
      <c r="H25" s="11"/>
      <c r="I25" s="11"/>
      <c r="J25" s="11"/>
      <c r="K25" s="12"/>
      <c r="L25" s="1"/>
      <c r="O25" s="14">
        <v>44978</v>
      </c>
      <c r="P25" s="15">
        <v>14.584879875183105</v>
      </c>
      <c r="Q25" s="15">
        <v>66.738578796386719</v>
      </c>
      <c r="R25" s="15">
        <v>13.582844734191895</v>
      </c>
      <c r="S25" s="15">
        <v>5.0782060623168945</v>
      </c>
      <c r="T25" s="15">
        <v>3.8797324523329735E-3</v>
      </c>
      <c r="V25" s="14">
        <f t="shared" si="0"/>
        <v>44978</v>
      </c>
      <c r="W25" s="13">
        <v>26.100286483764648</v>
      </c>
      <c r="X25" s="13">
        <v>275.317626953125</v>
      </c>
      <c r="Y25" s="13">
        <v>17.007001876831055</v>
      </c>
      <c r="Z25" s="13">
        <v>63.939956665039063</v>
      </c>
      <c r="AA25" s="13">
        <v>1.1665650606155396</v>
      </c>
      <c r="AB25" s="13">
        <v>383.41769409179688</v>
      </c>
      <c r="AC25" s="24" t="e">
        <v>#N/A</v>
      </c>
      <c r="AD25">
        <v>780</v>
      </c>
      <c r="AF25" s="14">
        <f t="shared" si="1"/>
        <v>44978</v>
      </c>
      <c r="AG25" s="13">
        <v>0.19542063772678375</v>
      </c>
      <c r="AH25" s="13">
        <v>3.6032288074493408</v>
      </c>
      <c r="AI25" s="13">
        <v>5.4678898304700851E-2</v>
      </c>
      <c r="AJ25" s="13">
        <v>0.94819283485412598</v>
      </c>
      <c r="AK25" s="13">
        <v>7.2339804319199175E-5</v>
      </c>
      <c r="AL25" s="13">
        <v>4.8020124435424805</v>
      </c>
      <c r="AM25">
        <v>3.63</v>
      </c>
      <c r="AO25" s="13"/>
    </row>
    <row r="26" spans="1:41" s="2" customFormat="1" x14ac:dyDescent="0.2">
      <c r="A26" s="1"/>
      <c r="B26" s="10"/>
      <c r="C26" s="11"/>
      <c r="D26" s="11"/>
      <c r="E26" s="11"/>
      <c r="F26" s="11"/>
      <c r="G26" s="11"/>
      <c r="H26" s="11"/>
      <c r="I26" s="11"/>
      <c r="J26" s="11"/>
      <c r="K26" s="12"/>
      <c r="L26" s="1"/>
      <c r="O26" s="14">
        <v>44979</v>
      </c>
      <c r="P26" s="15">
        <v>14.335129737854004</v>
      </c>
      <c r="Q26" s="15">
        <v>67.4892578125</v>
      </c>
      <c r="R26" s="15">
        <v>13.045490264892578</v>
      </c>
      <c r="S26" s="15">
        <v>5.1154236793518066</v>
      </c>
      <c r="T26" s="15">
        <v>3.471326781436801E-3</v>
      </c>
      <c r="V26" s="14">
        <f t="shared" si="0"/>
        <v>44979</v>
      </c>
      <c r="W26" s="13">
        <v>25.688642501831055</v>
      </c>
      <c r="X26" s="13">
        <v>278.24014282226563</v>
      </c>
      <c r="Y26" s="13">
        <v>16.334606170654297</v>
      </c>
      <c r="Z26" s="13">
        <v>64.39288330078125</v>
      </c>
      <c r="AA26" s="13">
        <v>1.0482726097106934</v>
      </c>
      <c r="AB26" s="13">
        <v>385.5936279296875</v>
      </c>
      <c r="AC26" s="24" t="e">
        <v>#N/A</v>
      </c>
      <c r="AD26">
        <v>794</v>
      </c>
      <c r="AF26" s="14">
        <f t="shared" si="1"/>
        <v>44979</v>
      </c>
      <c r="AG26" s="13">
        <v>0.19207353889942169</v>
      </c>
      <c r="AH26" s="13">
        <v>3.5374674797058105</v>
      </c>
      <c r="AI26" s="13">
        <v>5.2505336701869965E-2</v>
      </c>
      <c r="AJ26" s="13">
        <v>0.95436614751815796</v>
      </c>
      <c r="AK26" s="13">
        <v>6.3543680880684406E-5</v>
      </c>
      <c r="AL26" s="13">
        <v>4.7368931770324707</v>
      </c>
      <c r="AM26">
        <v>3.81</v>
      </c>
      <c r="AO26" s="13"/>
    </row>
    <row r="27" spans="1:41" s="2" customFormat="1" x14ac:dyDescent="0.2">
      <c r="A27" s="1"/>
      <c r="B27" s="10"/>
      <c r="C27" s="11"/>
      <c r="D27" s="11"/>
      <c r="E27" s="11"/>
      <c r="F27" s="11"/>
      <c r="G27" s="11"/>
      <c r="H27" s="11"/>
      <c r="I27" s="11"/>
      <c r="J27" s="11"/>
      <c r="K27" s="12"/>
      <c r="L27" s="1"/>
      <c r="O27" s="14">
        <v>44980</v>
      </c>
      <c r="P27" s="15">
        <v>14.926156044006348</v>
      </c>
      <c r="Q27" s="15">
        <v>66.703506469726563</v>
      </c>
      <c r="R27" s="15">
        <v>13.152827262878418</v>
      </c>
      <c r="S27" s="15">
        <v>5.2026543617248535</v>
      </c>
      <c r="T27" s="15">
        <v>3.3129712101072073E-3</v>
      </c>
      <c r="V27" s="14">
        <f t="shared" si="0"/>
        <v>44980</v>
      </c>
      <c r="W27" s="13">
        <v>26.776144027709961</v>
      </c>
      <c r="X27" s="13">
        <v>275.672119140625</v>
      </c>
      <c r="Y27" s="13">
        <v>16.469829559326172</v>
      </c>
      <c r="Z27" s="13">
        <v>65.463302612304688</v>
      </c>
      <c r="AA27" s="13">
        <v>1.0032413005828857</v>
      </c>
      <c r="AB27" s="13">
        <v>385.26947021484375</v>
      </c>
      <c r="AC27" s="24" t="e">
        <v>#N/A</v>
      </c>
      <c r="AD27">
        <v>792</v>
      </c>
      <c r="AF27" s="14">
        <f t="shared" si="1"/>
        <v>44980</v>
      </c>
      <c r="AG27" s="13">
        <v>0.19999285042285919</v>
      </c>
      <c r="AH27" s="13">
        <v>3.4311349391937256</v>
      </c>
      <c r="AI27" s="13">
        <v>5.2941728383302689E-2</v>
      </c>
      <c r="AJ27" s="13">
        <v>0.98565673828125</v>
      </c>
      <c r="AK27" s="13">
        <v>6.1321996327023953E-5</v>
      </c>
      <c r="AL27" s="13">
        <v>4.6702141761779785</v>
      </c>
      <c r="AM27">
        <v>4.01</v>
      </c>
      <c r="AO27" s="13"/>
    </row>
    <row r="28" spans="1:41" s="2" customFormat="1" x14ac:dyDescent="0.2">
      <c r="A28" s="1"/>
      <c r="B28" s="10"/>
      <c r="C28" s="11"/>
      <c r="D28" s="11"/>
      <c r="E28" s="11"/>
      <c r="F28" s="11"/>
      <c r="G28" s="11"/>
      <c r="H28" s="11"/>
      <c r="I28" s="11"/>
      <c r="J28" s="11"/>
      <c r="K28" s="12"/>
      <c r="L28" s="1"/>
      <c r="O28" s="14">
        <v>44981</v>
      </c>
      <c r="P28" s="15">
        <v>16.807455062866211</v>
      </c>
      <c r="Q28" s="15">
        <v>63.661495208740234</v>
      </c>
      <c r="R28" s="15">
        <v>14.103416442871094</v>
      </c>
      <c r="S28" s="15">
        <v>5.4122281074523926</v>
      </c>
      <c r="T28" s="15">
        <v>2.9115139041095972E-3</v>
      </c>
      <c r="V28" s="14">
        <f t="shared" si="0"/>
        <v>44981</v>
      </c>
      <c r="W28" s="13">
        <v>30.20960807800293</v>
      </c>
      <c r="X28" s="13">
        <v>264.32717895507813</v>
      </c>
      <c r="Y28" s="13">
        <v>17.661001205444336</v>
      </c>
      <c r="Z28" s="13">
        <v>67.780677795410156</v>
      </c>
      <c r="AA28" s="13">
        <v>0.89126414060592651</v>
      </c>
      <c r="AB28" s="13">
        <v>380.74285888671875</v>
      </c>
      <c r="AC28" s="24" t="e">
        <v>#N/A</v>
      </c>
      <c r="AD28">
        <v>797</v>
      </c>
      <c r="AF28" s="14">
        <f t="shared" si="1"/>
        <v>44981</v>
      </c>
      <c r="AG28" s="13">
        <v>0.22520025074481964</v>
      </c>
      <c r="AH28" s="13">
        <v>3.2768967151641846</v>
      </c>
      <c r="AI28" s="13">
        <v>5.6782826781272888E-2</v>
      </c>
      <c r="AJ28" s="13">
        <v>1.0617841482162476</v>
      </c>
      <c r="AK28" s="13">
        <v>5.1497492677299306E-5</v>
      </c>
      <c r="AL28" s="13">
        <v>4.6211633682250977</v>
      </c>
      <c r="AM28">
        <v>3.91</v>
      </c>
      <c r="AO28" s="13"/>
    </row>
    <row r="29" spans="1:41" s="2" customFormat="1" x14ac:dyDescent="0.2">
      <c r="A29" s="1"/>
      <c r="B29" s="10"/>
      <c r="C29" s="11"/>
      <c r="D29" s="11"/>
      <c r="E29" s="11"/>
      <c r="F29" s="11"/>
      <c r="G29" s="11"/>
      <c r="H29" s="11"/>
      <c r="I29" s="11"/>
      <c r="J29" s="11"/>
      <c r="K29" s="12"/>
      <c r="L29" s="1"/>
      <c r="O29" s="14">
        <v>44982</v>
      </c>
      <c r="P29" s="15">
        <v>15.448480606079102</v>
      </c>
      <c r="Q29" s="15">
        <v>66.585723876953125</v>
      </c>
      <c r="R29" s="15">
        <v>12.708719253540039</v>
      </c>
      <c r="S29" s="15">
        <v>5.2432732582092285</v>
      </c>
      <c r="T29" s="15">
        <v>2.3651006631553173E-3</v>
      </c>
      <c r="V29" s="14">
        <f t="shared" si="0"/>
        <v>44982</v>
      </c>
      <c r="W29" s="13">
        <v>27.788078308105469</v>
      </c>
      <c r="X29" s="13">
        <v>284.84152221679688</v>
      </c>
      <c r="Y29" s="13">
        <v>15.915011405944824</v>
      </c>
      <c r="Z29" s="13">
        <v>65.626876831054688</v>
      </c>
      <c r="AA29" s="13">
        <v>0.72797673940658569</v>
      </c>
      <c r="AB29" s="13">
        <v>394.78305053710938</v>
      </c>
      <c r="AC29" s="24" t="e">
        <v>#N/A</v>
      </c>
      <c r="AD29">
        <v>837</v>
      </c>
      <c r="AF29" s="14">
        <f t="shared" si="1"/>
        <v>44982</v>
      </c>
      <c r="AG29" s="13">
        <v>0.20698952674865723</v>
      </c>
      <c r="AH29" s="13">
        <v>3.3661632537841797</v>
      </c>
      <c r="AI29" s="13">
        <v>5.1168892532587051E-2</v>
      </c>
      <c r="AJ29" s="13">
        <v>1.0106199979782104</v>
      </c>
      <c r="AK29" s="13">
        <v>4.2585124901961535E-5</v>
      </c>
      <c r="AL29" s="13">
        <v>4.6353921890258789</v>
      </c>
      <c r="AM29">
        <v>3.87</v>
      </c>
      <c r="AO29" s="13"/>
    </row>
    <row r="30" spans="1:41" s="2" customFormat="1" x14ac:dyDescent="0.2">
      <c r="A30" s="1"/>
      <c r="B30" s="10"/>
      <c r="C30" s="11"/>
      <c r="D30" s="11"/>
      <c r="E30" s="11"/>
      <c r="F30" s="11"/>
      <c r="G30" s="11"/>
      <c r="H30" s="11"/>
      <c r="I30" s="11"/>
      <c r="J30" s="11"/>
      <c r="K30" s="12"/>
      <c r="L30" s="1"/>
      <c r="O30" s="14">
        <v>44983</v>
      </c>
      <c r="P30" s="15">
        <v>15.926266670227051</v>
      </c>
      <c r="Q30" s="15">
        <v>66.063896179199219</v>
      </c>
      <c r="R30" s="15">
        <v>12.617701530456543</v>
      </c>
      <c r="S30" s="15">
        <v>5.3775553703308105</v>
      </c>
      <c r="T30" s="15">
        <v>2.5794508401304483E-3</v>
      </c>
      <c r="V30" s="14">
        <f t="shared" si="0"/>
        <v>44983</v>
      </c>
      <c r="W30" s="13">
        <v>28.628044128417969</v>
      </c>
      <c r="X30" s="13">
        <v>285.44290161132813</v>
      </c>
      <c r="Y30" s="13">
        <v>15.802652359008789</v>
      </c>
      <c r="Z30" s="13">
        <v>67.578971862792969</v>
      </c>
      <c r="AA30" s="13">
        <v>0.79343259334564209</v>
      </c>
      <c r="AB30" s="13">
        <v>398.12393188476563</v>
      </c>
      <c r="AC30" s="24" t="e">
        <v>#N/A</v>
      </c>
      <c r="AD30">
        <v>844</v>
      </c>
      <c r="AF30" s="14">
        <f t="shared" si="1"/>
        <v>44983</v>
      </c>
      <c r="AG30" s="13">
        <v>0.21339721977710724</v>
      </c>
      <c r="AH30" s="13">
        <v>3.4033076763153076</v>
      </c>
      <c r="AI30" s="13">
        <v>5.0814725458621979E-2</v>
      </c>
      <c r="AJ30" s="13">
        <v>1.0303851366043091</v>
      </c>
      <c r="AK30" s="13">
        <v>4.8333415179513395E-5</v>
      </c>
      <c r="AL30" s="13">
        <v>4.6983656883239746</v>
      </c>
      <c r="AM30">
        <v>3.63</v>
      </c>
      <c r="AO30" s="13"/>
    </row>
    <row r="31" spans="1:41" s="2" customFormat="1" x14ac:dyDescent="0.2">
      <c r="A31" s="1"/>
      <c r="B31" s="10"/>
      <c r="C31" s="11"/>
      <c r="D31" s="11"/>
      <c r="E31" s="11"/>
      <c r="F31" s="11"/>
      <c r="G31" s="11"/>
      <c r="H31" s="11"/>
      <c r="I31" s="11"/>
      <c r="J31" s="11"/>
      <c r="K31" s="12"/>
      <c r="L31" s="1"/>
      <c r="O31" s="14">
        <v>44984</v>
      </c>
      <c r="P31" s="15">
        <v>14.490130424499512</v>
      </c>
      <c r="Q31" s="15">
        <v>69.263298034667969</v>
      </c>
      <c r="R31" s="15">
        <v>11.11967945098877</v>
      </c>
      <c r="S31" s="15">
        <v>5.1138758659362793</v>
      </c>
      <c r="T31" s="15">
        <v>2.1455076057463884E-3</v>
      </c>
      <c r="V31" s="14">
        <f t="shared" si="0"/>
        <v>44984</v>
      </c>
      <c r="W31" s="13">
        <v>26.049419403076172</v>
      </c>
      <c r="X31" s="13">
        <v>293.62567138671875</v>
      </c>
      <c r="Y31" s="13">
        <v>13.927322387695313</v>
      </c>
      <c r="Z31" s="13">
        <v>64.317886352539063</v>
      </c>
      <c r="AA31" s="13">
        <v>0.66220569610595703</v>
      </c>
      <c r="AB31" s="13">
        <v>398.47164916992188</v>
      </c>
      <c r="AC31" s="24" t="e">
        <v>#N/A</v>
      </c>
      <c r="AD31">
        <v>847</v>
      </c>
      <c r="AF31" s="14">
        <f t="shared" si="1"/>
        <v>44984</v>
      </c>
      <c r="AG31" s="13">
        <v>0.19415454566478729</v>
      </c>
      <c r="AH31" s="13">
        <v>3.5280470848083496</v>
      </c>
      <c r="AI31" s="13">
        <v>4.4781509786844254E-2</v>
      </c>
      <c r="AJ31" s="13">
        <v>0.96205252408981323</v>
      </c>
      <c r="AK31" s="13">
        <v>3.8739508454455063E-5</v>
      </c>
      <c r="AL31" s="13">
        <v>4.7294521331787109</v>
      </c>
      <c r="AM31">
        <v>3.46</v>
      </c>
      <c r="AO31" s="13"/>
    </row>
    <row r="32" spans="1:41" s="2" customFormat="1" x14ac:dyDescent="0.2">
      <c r="A32" s="1"/>
      <c r="B32" s="10"/>
      <c r="C32" s="11"/>
      <c r="D32" s="11"/>
      <c r="E32" s="11"/>
      <c r="F32" s="11"/>
      <c r="G32" s="11"/>
      <c r="H32" s="11"/>
      <c r="I32" s="11"/>
      <c r="J32" s="11"/>
      <c r="K32" s="12"/>
      <c r="L32" s="1"/>
      <c r="O32" s="14">
        <v>44985</v>
      </c>
      <c r="P32" s="15">
        <v>15.224973678588867</v>
      </c>
      <c r="Q32" s="15">
        <v>68.753646850585938</v>
      </c>
      <c r="R32" s="15">
        <v>11.106854438781738</v>
      </c>
      <c r="S32" s="15">
        <v>4.9014363288879395</v>
      </c>
      <c r="T32" s="15">
        <v>1.8809294560924172E-3</v>
      </c>
      <c r="V32" s="14">
        <f t="shared" si="0"/>
        <v>44985</v>
      </c>
      <c r="W32" s="13">
        <v>27.372976303100586</v>
      </c>
      <c r="X32" s="13">
        <v>256.498046875</v>
      </c>
      <c r="Y32" s="13">
        <v>13.912333488464355</v>
      </c>
      <c r="Z32" s="13">
        <v>61.485843658447266</v>
      </c>
      <c r="AA32" s="13">
        <v>0.58555352687835693</v>
      </c>
      <c r="AB32" s="13">
        <v>359.73974609375</v>
      </c>
      <c r="AC32" s="24" t="e">
        <v>#N/A</v>
      </c>
      <c r="AD32">
        <v>649</v>
      </c>
      <c r="AF32" s="14">
        <f t="shared" si="1"/>
        <v>44985</v>
      </c>
      <c r="AG32" s="13">
        <v>0.20400173962116241</v>
      </c>
      <c r="AH32" s="13">
        <v>3.4151222705841064</v>
      </c>
      <c r="AI32" s="13">
        <v>4.4738177210092545E-2</v>
      </c>
      <c r="AJ32" s="13">
        <v>0.9615405797958374</v>
      </c>
      <c r="AK32" s="13">
        <v>3.3344102121191099E-5</v>
      </c>
      <c r="AL32" s="13">
        <v>4.625821590423584</v>
      </c>
      <c r="AM32">
        <v>3.21000003815</v>
      </c>
      <c r="AO32" s="13"/>
    </row>
    <row r="33" spans="1:41" s="2" customFormat="1" x14ac:dyDescent="0.2">
      <c r="A33" s="1"/>
      <c r="B33" s="10"/>
      <c r="C33" s="11"/>
      <c r="D33" s="11"/>
      <c r="E33" s="11"/>
      <c r="F33" s="11"/>
      <c r="G33" s="11"/>
      <c r="H33" s="11"/>
      <c r="I33" s="11"/>
      <c r="J33" s="11"/>
      <c r="K33" s="12"/>
      <c r="L33" s="1"/>
      <c r="O33" s="14">
        <v>44986</v>
      </c>
      <c r="P33" s="15">
        <v>14.698697090148926</v>
      </c>
      <c r="Q33" s="15">
        <v>70.352210998535156</v>
      </c>
      <c r="R33" s="15">
        <v>10.261759757995605</v>
      </c>
      <c r="S33" s="15">
        <v>4.6751489639282227</v>
      </c>
      <c r="T33" s="15">
        <v>1.5251286095008254E-3</v>
      </c>
      <c r="V33" s="14">
        <f t="shared" si="0"/>
        <v>44986</v>
      </c>
      <c r="W33" s="13">
        <v>26.419221878051758</v>
      </c>
      <c r="X33" s="13">
        <v>222.99681091308594</v>
      </c>
      <c r="Y33" s="13">
        <v>12.854642868041992</v>
      </c>
      <c r="Z33" s="13">
        <v>58.484054565429688</v>
      </c>
      <c r="AA33" s="13">
        <v>0.48046109080314636</v>
      </c>
      <c r="AB33" s="13">
        <v>321.12545776367188</v>
      </c>
      <c r="AC33" s="24" t="e">
        <v>#N/A</v>
      </c>
      <c r="AD33">
        <v>421</v>
      </c>
      <c r="AF33" s="14">
        <f t="shared" si="1"/>
        <v>44986</v>
      </c>
      <c r="AG33" s="13">
        <v>0.19694830477237701</v>
      </c>
      <c r="AH33" s="13">
        <v>3.4360744953155518</v>
      </c>
      <c r="AI33" s="13">
        <v>4.1329469531774521E-2</v>
      </c>
      <c r="AJ33" s="13">
        <v>0.91392689943313599</v>
      </c>
      <c r="AK33" s="13">
        <v>2.7312849852023646E-5</v>
      </c>
      <c r="AL33" s="13">
        <v>4.5886797904968262</v>
      </c>
      <c r="AM33">
        <v>5.5900001525878897</v>
      </c>
      <c r="AO33" s="13"/>
    </row>
    <row r="34" spans="1:41" s="2" customFormat="1" x14ac:dyDescent="0.2">
      <c r="A34" s="1"/>
      <c r="B34" s="10"/>
      <c r="C34" s="11"/>
      <c r="D34" s="11"/>
      <c r="E34" s="11"/>
      <c r="F34" s="11"/>
      <c r="G34" s="11"/>
      <c r="H34" s="11"/>
      <c r="I34" s="11"/>
      <c r="J34" s="11"/>
      <c r="K34" s="12"/>
      <c r="L34" s="1"/>
      <c r="O34" s="14">
        <v>44987</v>
      </c>
      <c r="P34" s="15">
        <v>10.910161972045898</v>
      </c>
      <c r="Q34" s="15">
        <v>77.90313720703125</v>
      </c>
      <c r="R34" s="15">
        <v>7.4348797798156738</v>
      </c>
      <c r="S34" s="15">
        <v>3.7426903247833252</v>
      </c>
      <c r="T34" s="15">
        <v>1.1582685401663184E-3</v>
      </c>
      <c r="V34" s="14">
        <f t="shared" si="0"/>
        <v>44987</v>
      </c>
      <c r="W34" s="13">
        <v>19.588068008422852</v>
      </c>
      <c r="X34" s="13">
        <v>231.51187133789063</v>
      </c>
      <c r="Y34" s="13">
        <v>9.3140172958374023</v>
      </c>
      <c r="Z34" s="13">
        <v>46.629936218261719</v>
      </c>
      <c r="AA34" s="13">
        <v>0.36427596211433411</v>
      </c>
      <c r="AB34" s="13">
        <v>307.3265380859375</v>
      </c>
      <c r="AC34" s="24" t="e">
        <v>#N/A</v>
      </c>
      <c r="AD34">
        <v>417</v>
      </c>
      <c r="AF34" s="14">
        <f t="shared" si="1"/>
        <v>44987</v>
      </c>
      <c r="AG34" s="13">
        <v>0.1461850106716156</v>
      </c>
      <c r="AH34" s="13">
        <v>3.9208393096923828</v>
      </c>
      <c r="AI34" s="13">
        <v>2.9942121356725693E-2</v>
      </c>
      <c r="AJ34" s="13">
        <v>0.69470465183258057</v>
      </c>
      <c r="AK34" s="13">
        <v>2.2048396203899756E-5</v>
      </c>
      <c r="AL34" s="13">
        <v>4.7919778823852539</v>
      </c>
      <c r="AM34">
        <v>5.3699998855590803</v>
      </c>
      <c r="AO34" s="13"/>
    </row>
    <row r="35" spans="1:41" s="2" customFormat="1" x14ac:dyDescent="0.2">
      <c r="A35" s="1"/>
      <c r="B35" s="10"/>
      <c r="C35" s="11"/>
      <c r="D35" s="11"/>
      <c r="E35" s="11"/>
      <c r="F35" s="11"/>
      <c r="G35" s="11"/>
      <c r="H35" s="11"/>
      <c r="I35" s="11"/>
      <c r="J35" s="11"/>
      <c r="K35" s="12"/>
      <c r="L35" s="1"/>
      <c r="O35" s="14">
        <v>44988</v>
      </c>
      <c r="P35" s="15">
        <v>9.2752151489257813</v>
      </c>
      <c r="Q35" s="15">
        <v>81.633476257324219</v>
      </c>
      <c r="R35" s="15">
        <v>6.010983943939209</v>
      </c>
      <c r="S35" s="15">
        <v>3.0726969242095947</v>
      </c>
      <c r="T35" s="15">
        <v>9.1190170496702194E-4</v>
      </c>
      <c r="V35" s="14">
        <f t="shared" si="0"/>
        <v>44988</v>
      </c>
      <c r="W35" s="13">
        <v>16.625942230224609</v>
      </c>
      <c r="X35" s="13">
        <v>209.93197631835938</v>
      </c>
      <c r="Y35" s="13">
        <v>7.5309162139892578</v>
      </c>
      <c r="Z35" s="13">
        <v>38.034839630126953</v>
      </c>
      <c r="AA35" s="13">
        <v>0.28824496269226074</v>
      </c>
      <c r="AB35" s="13">
        <v>272.34320068359375</v>
      </c>
      <c r="AC35" s="24" t="e">
        <v>#N/A</v>
      </c>
      <c r="AD35">
        <v>356</v>
      </c>
      <c r="AF35" s="14">
        <f t="shared" si="1"/>
        <v>44988</v>
      </c>
      <c r="AG35" s="13">
        <v>0.12427515536546707</v>
      </c>
      <c r="AH35" s="13">
        <v>5.1390080451965332</v>
      </c>
      <c r="AI35" s="13">
        <v>2.4201758205890656E-2</v>
      </c>
      <c r="AJ35" s="13">
        <v>0.56304746866226196</v>
      </c>
      <c r="AK35" s="13">
        <v>1.6722728105378337E-5</v>
      </c>
      <c r="AL35" s="13">
        <v>5.850806713104248</v>
      </c>
      <c r="AM35">
        <v>5.8200001716613698</v>
      </c>
      <c r="AO35" s="13"/>
    </row>
    <row r="36" spans="1:41" s="2" customFormat="1" x14ac:dyDescent="0.2">
      <c r="A36" s="1"/>
      <c r="B36" s="10"/>
      <c r="C36" s="11"/>
      <c r="D36" s="11"/>
      <c r="E36" s="11"/>
      <c r="F36" s="11"/>
      <c r="G36" s="11"/>
      <c r="H36" s="11"/>
      <c r="I36" s="11"/>
      <c r="J36" s="11"/>
      <c r="K36" s="12"/>
      <c r="L36" s="1"/>
      <c r="O36" s="14">
        <v>44989</v>
      </c>
      <c r="P36" s="15">
        <v>10.309418678283691</v>
      </c>
      <c r="Q36" s="15">
        <v>80.379592895507813</v>
      </c>
      <c r="R36" s="15">
        <v>6.3891568183898926</v>
      </c>
      <c r="S36" s="15">
        <v>2.9140458106994629</v>
      </c>
      <c r="T36" s="15">
        <v>6.3680490711703897E-4</v>
      </c>
      <c r="V36" s="14">
        <f t="shared" si="0"/>
        <v>44989</v>
      </c>
      <c r="W36" s="13">
        <v>18.463930130004883</v>
      </c>
      <c r="X36" s="13">
        <v>179.74700927734375</v>
      </c>
      <c r="Y36" s="13">
        <v>8.0047292709350586</v>
      </c>
      <c r="Z36" s="13">
        <v>35.543136596679688</v>
      </c>
      <c r="AA36" s="13">
        <v>0.21120615303516388</v>
      </c>
      <c r="AB36" s="13">
        <v>241.89689636230469</v>
      </c>
      <c r="AC36" s="24" t="e">
        <v>#N/A</v>
      </c>
      <c r="AD36">
        <v>282</v>
      </c>
      <c r="AF36" s="14">
        <f t="shared" si="1"/>
        <v>44989</v>
      </c>
      <c r="AG36" s="13">
        <v>0.13813439011573792</v>
      </c>
      <c r="AH36" s="13">
        <v>4.7682905197143555</v>
      </c>
      <c r="AI36" s="13">
        <v>2.5713995099067688E-2</v>
      </c>
      <c r="AJ36" s="13">
        <v>0.56705659627914429</v>
      </c>
      <c r="AK36" s="13">
        <v>9.4422339316224679E-6</v>
      </c>
      <c r="AL36" s="13">
        <v>5.499488353729248</v>
      </c>
      <c r="AM36">
        <v>6.0199999809265101</v>
      </c>
      <c r="AO36" s="13"/>
    </row>
    <row r="37" spans="1:41" s="2" customFormat="1" x14ac:dyDescent="0.2">
      <c r="A37" s="1"/>
      <c r="B37" s="10"/>
      <c r="C37" s="11"/>
      <c r="D37" s="11"/>
      <c r="E37" s="11"/>
      <c r="F37" s="11"/>
      <c r="G37" s="11"/>
      <c r="H37" s="11"/>
      <c r="I37" s="11"/>
      <c r="J37" s="11"/>
      <c r="K37" s="12"/>
      <c r="L37" s="1"/>
      <c r="O37" s="14">
        <v>44990</v>
      </c>
      <c r="P37" s="15">
        <v>8.9033718109130859</v>
      </c>
      <c r="Q37" s="15">
        <v>83.012954711914063</v>
      </c>
      <c r="R37" s="15">
        <v>5.4874796867370605</v>
      </c>
      <c r="S37" s="15">
        <v>2.589599609375</v>
      </c>
      <c r="T37" s="15">
        <v>5.0794566050171852E-4</v>
      </c>
      <c r="V37" s="14">
        <f t="shared" si="0"/>
        <v>44990</v>
      </c>
      <c r="W37" s="13">
        <v>15.93358039855957</v>
      </c>
      <c r="X37" s="13">
        <v>173.217529296875</v>
      </c>
      <c r="Y37" s="13">
        <v>6.8747515678405762</v>
      </c>
      <c r="Z37" s="13">
        <v>31.445064544677734</v>
      </c>
      <c r="AA37" s="13">
        <v>0.16903664171695709</v>
      </c>
      <c r="AB37" s="13">
        <v>227.57838439941406</v>
      </c>
      <c r="AC37" s="24" t="e">
        <v>#N/A</v>
      </c>
      <c r="AD37">
        <v>286</v>
      </c>
      <c r="AF37" s="14">
        <f t="shared" si="1"/>
        <v>44990</v>
      </c>
      <c r="AG37" s="13">
        <v>0.1192956417798996</v>
      </c>
      <c r="AH37" s="13">
        <v>4.8145794868469238</v>
      </c>
      <c r="AI37" s="13">
        <v>2.208663709461689E-2</v>
      </c>
      <c r="AJ37" s="13">
        <v>0.49126887321472168</v>
      </c>
      <c r="AK37" s="13">
        <v>9.0579978859750554E-6</v>
      </c>
      <c r="AL37" s="13">
        <v>5.4474725723266602</v>
      </c>
      <c r="AM37">
        <v>5.8000001907348597</v>
      </c>
      <c r="AO37" s="13"/>
    </row>
    <row r="38" spans="1:41" s="2" customFormat="1" x14ac:dyDescent="0.2">
      <c r="A38" s="1"/>
      <c r="B38" s="10"/>
      <c r="C38" s="11"/>
      <c r="D38" s="11"/>
      <c r="E38" s="11"/>
      <c r="F38" s="11"/>
      <c r="G38" s="11"/>
      <c r="H38" s="11"/>
      <c r="I38" s="11"/>
      <c r="J38" s="11"/>
      <c r="K38" s="12"/>
      <c r="L38" s="1"/>
      <c r="O38" s="14">
        <v>44991</v>
      </c>
      <c r="P38" s="15">
        <v>6.6008162498474121</v>
      </c>
      <c r="Q38" s="15">
        <v>87.081146240234375</v>
      </c>
      <c r="R38" s="15">
        <v>4.1110415458679199</v>
      </c>
      <c r="S38" s="15">
        <v>2.2020251750946045</v>
      </c>
      <c r="T38" s="15">
        <v>4.5971054350957274E-4</v>
      </c>
      <c r="V38" s="14">
        <f t="shared" ref="V38:V101" si="2">O38</f>
        <v>44991</v>
      </c>
      <c r="W38" s="13">
        <v>11.803946495056152</v>
      </c>
      <c r="X38" s="13">
        <v>170.81964111328125</v>
      </c>
      <c r="Y38" s="13">
        <v>5.1500964164733887</v>
      </c>
      <c r="Z38" s="13">
        <v>26.848085403442383</v>
      </c>
      <c r="AA38" s="13">
        <v>0.14900094270706177</v>
      </c>
      <c r="AB38" s="13">
        <v>214.72561645507813</v>
      </c>
      <c r="AC38" s="24" t="e">
        <v>#N/A</v>
      </c>
      <c r="AD38">
        <v>228</v>
      </c>
      <c r="AF38" s="14">
        <f t="shared" ref="AF38:AF101" si="3">V38</f>
        <v>44991</v>
      </c>
      <c r="AG38" s="13">
        <v>8.844301849603653E-2</v>
      </c>
      <c r="AH38" s="13">
        <v>4.993870735168457</v>
      </c>
      <c r="AI38" s="13">
        <v>1.6548402607440948E-2</v>
      </c>
      <c r="AJ38" s="13">
        <v>0.38769316673278809</v>
      </c>
      <c r="AK38" s="13">
        <v>9.3424960141419433E-6</v>
      </c>
      <c r="AL38" s="13">
        <v>5.4867367744445801</v>
      </c>
      <c r="AM38">
        <v>5.6500000953674299</v>
      </c>
      <c r="AO38" s="13"/>
    </row>
    <row r="39" spans="1:41" s="2" customFormat="1" x14ac:dyDescent="0.2">
      <c r="A39" s="1"/>
      <c r="B39" s="10"/>
      <c r="C39" s="11"/>
      <c r="D39" s="11"/>
      <c r="E39" s="11"/>
      <c r="F39" s="11"/>
      <c r="G39" s="11"/>
      <c r="H39" s="11"/>
      <c r="I39" s="11"/>
      <c r="J39" s="11"/>
      <c r="K39" s="12"/>
      <c r="L39" s="1"/>
      <c r="O39" s="14">
        <v>44992</v>
      </c>
      <c r="P39" s="15">
        <v>5.923283576965332</v>
      </c>
      <c r="Q39" s="15">
        <v>88.207710266113281</v>
      </c>
      <c r="R39" s="15">
        <v>3.7682406902313232</v>
      </c>
      <c r="S39" s="15">
        <v>2.0963337421417236</v>
      </c>
      <c r="T39" s="15">
        <v>4.373721603769809E-4</v>
      </c>
      <c r="V39" s="14">
        <f t="shared" si="2"/>
        <v>44992</v>
      </c>
      <c r="W39" s="13">
        <v>10.579669952392578</v>
      </c>
      <c r="X39" s="13">
        <v>168.13996887207031</v>
      </c>
      <c r="Y39" s="13">
        <v>4.7202167510986328</v>
      </c>
      <c r="Z39" s="13">
        <v>25.57469367980957</v>
      </c>
      <c r="AA39" s="13">
        <v>0.14053526520729065</v>
      </c>
      <c r="AB39" s="13">
        <v>209.11543273925781</v>
      </c>
      <c r="AC39" s="24" t="e">
        <v>#N/A</v>
      </c>
      <c r="AD39">
        <v>215</v>
      </c>
      <c r="AF39" s="14">
        <f t="shared" si="3"/>
        <v>44992</v>
      </c>
      <c r="AG39" s="13">
        <v>7.9364128410816193E-2</v>
      </c>
      <c r="AH39" s="13">
        <v>4.9818410873413086</v>
      </c>
      <c r="AI39" s="13">
        <v>1.5166348777711391E-2</v>
      </c>
      <c r="AJ39" s="13">
        <v>0.36087128520011902</v>
      </c>
      <c r="AK39" s="13">
        <v>8.7980006355792284E-6</v>
      </c>
      <c r="AL39" s="13">
        <v>5.4374094009399414</v>
      </c>
      <c r="AM39">
        <v>5.6799998283386204</v>
      </c>
      <c r="AO39" s="13"/>
    </row>
    <row r="40" spans="1:41" s="2" customFormat="1" x14ac:dyDescent="0.2">
      <c r="A40" s="1"/>
      <c r="B40" s="10"/>
      <c r="C40" s="11"/>
      <c r="D40" s="11"/>
      <c r="E40" s="11"/>
      <c r="F40" s="11"/>
      <c r="G40" s="11"/>
      <c r="H40" s="11"/>
      <c r="I40" s="11"/>
      <c r="J40" s="11"/>
      <c r="K40" s="12"/>
      <c r="L40" s="1"/>
      <c r="O40" s="14">
        <v>44993</v>
      </c>
      <c r="P40" s="15">
        <v>2.3000187873840332</v>
      </c>
      <c r="Q40" s="15">
        <v>94.826560974121094</v>
      </c>
      <c r="R40" s="15">
        <v>1.5127714872360229</v>
      </c>
      <c r="S40" s="15">
        <v>1.3589938879013062</v>
      </c>
      <c r="T40" s="15">
        <v>1.4314657892100513E-4</v>
      </c>
      <c r="V40" s="14">
        <f t="shared" si="2"/>
        <v>44993</v>
      </c>
      <c r="W40" s="13">
        <v>4.1007685661315918</v>
      </c>
      <c r="X40" s="13">
        <v>187.35586547851563</v>
      </c>
      <c r="Y40" s="13">
        <v>1.8946826457977295</v>
      </c>
      <c r="Z40" s="13">
        <v>16.640396118164063</v>
      </c>
      <c r="AA40" s="13">
        <v>4.6923704445362091E-2</v>
      </c>
      <c r="AB40" s="13">
        <v>210.02377319335938</v>
      </c>
      <c r="AC40" s="24" t="e">
        <v>#N/A</v>
      </c>
      <c r="AD40">
        <v>222</v>
      </c>
      <c r="AF40" s="14">
        <f t="shared" si="3"/>
        <v>44993</v>
      </c>
      <c r="AG40" s="13">
        <v>3.0814236029982567E-2</v>
      </c>
      <c r="AH40" s="13">
        <v>5.303746223449707</v>
      </c>
      <c r="AI40" s="13">
        <v>6.0878177173435688E-3</v>
      </c>
      <c r="AJ40" s="13">
        <v>0.19304187595844269</v>
      </c>
      <c r="AK40" s="13">
        <v>2.1126479623490013E-6</v>
      </c>
      <c r="AL40" s="13">
        <v>5.533757209777832</v>
      </c>
      <c r="AM40">
        <v>5.5700001716613698</v>
      </c>
      <c r="AO40" s="13"/>
    </row>
    <row r="41" spans="1:41" s="2" customFormat="1" x14ac:dyDescent="0.2">
      <c r="A41" s="1"/>
      <c r="B41" s="10"/>
      <c r="C41" s="11"/>
      <c r="D41" s="11"/>
      <c r="E41" s="11"/>
      <c r="F41" s="11"/>
      <c r="G41" s="11"/>
      <c r="H41" s="11"/>
      <c r="I41" s="11"/>
      <c r="J41" s="11"/>
      <c r="K41" s="12"/>
      <c r="L41" s="1"/>
      <c r="O41" s="14">
        <v>44994</v>
      </c>
      <c r="P41" s="15">
        <v>0.34662216901779175</v>
      </c>
      <c r="Q41" s="15">
        <v>98.448600769042969</v>
      </c>
      <c r="R41" s="15">
        <v>0.23905447125434875</v>
      </c>
      <c r="S41" s="15">
        <v>0.96550214290618896</v>
      </c>
      <c r="T41" s="15">
        <v>1.7056250726454891E-5</v>
      </c>
      <c r="V41" s="14">
        <f t="shared" si="2"/>
        <v>44994</v>
      </c>
      <c r="W41" s="13">
        <v>0.61571609973907471</v>
      </c>
      <c r="X41" s="13">
        <v>189.56333923339844</v>
      </c>
      <c r="Y41" s="13">
        <v>0.29936540126800537</v>
      </c>
      <c r="Z41" s="13">
        <v>11.931838035583496</v>
      </c>
      <c r="AA41" s="13">
        <v>6.1670276336371899E-3</v>
      </c>
      <c r="AB41" s="13">
        <v>202.41424560546875</v>
      </c>
      <c r="AC41" s="24" t="e">
        <v>#N/A</v>
      </c>
      <c r="AD41">
        <v>184</v>
      </c>
      <c r="AF41" s="14">
        <f t="shared" si="3"/>
        <v>44994</v>
      </c>
      <c r="AG41" s="13">
        <v>4.639563150703907E-3</v>
      </c>
      <c r="AH41" s="13">
        <v>5.4561367034912109</v>
      </c>
      <c r="AI41" s="13">
        <v>9.5791224157437682E-4</v>
      </c>
      <c r="AJ41" s="13">
        <v>0.10106305778026581</v>
      </c>
      <c r="AK41" s="13">
        <v>4.650365070801854E-8</v>
      </c>
      <c r="AL41" s="13">
        <v>5.5628147125244141</v>
      </c>
      <c r="AM41">
        <v>5.4800000190734801</v>
      </c>
      <c r="AO41" s="13"/>
    </row>
    <row r="42" spans="1:41" s="2" customFormat="1" ht="9.75" customHeight="1" x14ac:dyDescent="0.2">
      <c r="A42" s="1"/>
      <c r="B42" s="10"/>
      <c r="C42" s="11"/>
      <c r="D42" s="11"/>
      <c r="E42" s="11"/>
      <c r="F42" s="11"/>
      <c r="G42" s="11"/>
      <c r="H42" s="11"/>
      <c r="I42" s="11"/>
      <c r="J42" s="11"/>
      <c r="K42" s="12"/>
      <c r="L42" s="1"/>
      <c r="O42" s="14">
        <v>44995</v>
      </c>
      <c r="P42" s="15">
        <v>1.79478919506073</v>
      </c>
      <c r="Q42" s="15">
        <v>95.732330322265625</v>
      </c>
      <c r="R42" s="15">
        <v>1.2329494953155518</v>
      </c>
      <c r="S42" s="15">
        <v>1.2387524843215942</v>
      </c>
      <c r="T42" s="15">
        <v>9.4661467301193625E-5</v>
      </c>
      <c r="V42" s="14">
        <f t="shared" si="2"/>
        <v>44995</v>
      </c>
      <c r="W42" s="13">
        <v>3.1663789749145508</v>
      </c>
      <c r="X42" s="13">
        <v>176.91514587402344</v>
      </c>
      <c r="Y42" s="13">
        <v>1.5438650846481323</v>
      </c>
      <c r="Z42" s="13">
        <v>15.18213939666748</v>
      </c>
      <c r="AA42" s="13">
        <v>3.2204285264015198E-2</v>
      </c>
      <c r="AB42" s="13">
        <v>196.82904052734375</v>
      </c>
      <c r="AC42" s="24" t="e">
        <v>#N/A</v>
      </c>
      <c r="AD42">
        <v>208</v>
      </c>
      <c r="AF42" s="14">
        <f t="shared" si="3"/>
        <v>44995</v>
      </c>
      <c r="AG42" s="13">
        <v>2.4045402184128761E-2</v>
      </c>
      <c r="AH42" s="13">
        <v>5.1082501411437988</v>
      </c>
      <c r="AI42" s="13">
        <v>4.9595595337450504E-3</v>
      </c>
      <c r="AJ42" s="13">
        <v>0.16691289842128754</v>
      </c>
      <c r="AK42" s="13">
        <v>2.0225268144713482E-6</v>
      </c>
      <c r="AL42" s="13">
        <v>5.3042168617248535</v>
      </c>
      <c r="AM42">
        <v>5.5999999046325604</v>
      </c>
      <c r="AO42" s="13"/>
    </row>
    <row r="43" spans="1:41" s="2" customFormat="1" x14ac:dyDescent="0.2">
      <c r="A43" s="1"/>
      <c r="B43" s="10"/>
      <c r="C43" s="11"/>
      <c r="D43" s="11"/>
      <c r="E43" s="11"/>
      <c r="F43" s="11"/>
      <c r="G43" s="11"/>
      <c r="H43" s="11"/>
      <c r="I43" s="11"/>
      <c r="J43" s="11"/>
      <c r="K43" s="12"/>
      <c r="L43" s="1"/>
      <c r="O43" s="14">
        <v>44996</v>
      </c>
      <c r="P43" s="15">
        <v>9.8722442984580994E-2</v>
      </c>
      <c r="Q43" s="15">
        <v>98.991630554199219</v>
      </c>
      <c r="R43" s="15">
        <v>7.7650241553783417E-2</v>
      </c>
      <c r="S43" s="15">
        <v>0.83201032876968384</v>
      </c>
      <c r="T43" s="15">
        <v>2.2311119209916797E-6</v>
      </c>
      <c r="V43" s="14">
        <f t="shared" si="2"/>
        <v>44996</v>
      </c>
      <c r="W43" s="13">
        <v>0.1734851598739624</v>
      </c>
      <c r="X43" s="13">
        <v>172.70085144042969</v>
      </c>
      <c r="Y43" s="13">
        <v>9.7209379076957703E-2</v>
      </c>
      <c r="Z43" s="13">
        <v>10.296218872070313</v>
      </c>
      <c r="AA43" s="13">
        <v>9.3035097233951092E-4</v>
      </c>
      <c r="AB43" s="13">
        <v>183.26811218261719</v>
      </c>
      <c r="AC43" s="24" t="e">
        <v>#N/A</v>
      </c>
      <c r="AD43">
        <v>180</v>
      </c>
      <c r="AF43" s="14">
        <f t="shared" si="3"/>
        <v>44996</v>
      </c>
      <c r="AG43" s="13">
        <v>1.321295858360827E-3</v>
      </c>
      <c r="AH43" s="13">
        <v>5.1823134422302246</v>
      </c>
      <c r="AI43" s="13">
        <v>3.1046642106957734E-4</v>
      </c>
      <c r="AJ43" s="13">
        <v>8.1778734922409058E-2</v>
      </c>
      <c r="AK43" s="13">
        <v>1.3886544691921188E-10</v>
      </c>
      <c r="AL43" s="13">
        <v>5.2657332420349121</v>
      </c>
      <c r="AM43">
        <v>5.1999998092651296</v>
      </c>
      <c r="AO43" s="13"/>
    </row>
    <row r="44" spans="1:41" s="2" customFormat="1" x14ac:dyDescent="0.2">
      <c r="A44" s="1"/>
      <c r="B44" s="10"/>
      <c r="C44" s="11"/>
      <c r="D44" s="11"/>
      <c r="E44" s="11"/>
      <c r="F44" s="11"/>
      <c r="G44" s="11"/>
      <c r="H44" s="11"/>
      <c r="I44" s="11"/>
      <c r="J44" s="11"/>
      <c r="K44" s="12"/>
      <c r="L44" s="1"/>
      <c r="O44" s="14">
        <v>44997</v>
      </c>
      <c r="P44" s="15">
        <v>1.8888018530560657E-5</v>
      </c>
      <c r="Q44" s="15">
        <v>98.77850341796875</v>
      </c>
      <c r="R44" s="15">
        <v>1.1125362107122783E-5</v>
      </c>
      <c r="S44" s="15">
        <v>1.2216818332672119</v>
      </c>
      <c r="T44" s="15">
        <v>0</v>
      </c>
      <c r="V44" s="14">
        <f t="shared" si="2"/>
        <v>44997</v>
      </c>
      <c r="W44" s="13">
        <v>3.2820615160744637E-5</v>
      </c>
      <c r="X44" s="13">
        <v>187.46476745605469</v>
      </c>
      <c r="Y44" s="13">
        <v>1.5910951333353296E-5</v>
      </c>
      <c r="Z44" s="13">
        <v>15.214459419250488</v>
      </c>
      <c r="AA44" s="13">
        <v>1.7254529666388407E-5</v>
      </c>
      <c r="AB44" s="13">
        <v>202.67927551269531</v>
      </c>
      <c r="AC44" s="24" t="e">
        <v>#N/A</v>
      </c>
      <c r="AD44">
        <v>327</v>
      </c>
      <c r="AF44" s="14">
        <f t="shared" si="3"/>
        <v>44997</v>
      </c>
      <c r="AG44" s="13">
        <v>2.0709167358745617E-7</v>
      </c>
      <c r="AH44" s="13">
        <v>5.5299582481384277</v>
      </c>
      <c r="AI44" s="13">
        <v>3.7459635393588542E-8</v>
      </c>
      <c r="AJ44" s="13">
        <v>9.6749588847160339E-2</v>
      </c>
      <c r="AK44" s="13">
        <v>0</v>
      </c>
      <c r="AL44" s="13">
        <v>5.6267099380493164</v>
      </c>
      <c r="AM44">
        <v>5.3000001907348597</v>
      </c>
      <c r="AO44" s="13"/>
    </row>
    <row r="45" spans="1:41" s="2" customFormat="1" x14ac:dyDescent="0.2">
      <c r="A45" s="1"/>
      <c r="B45" s="10"/>
      <c r="C45" s="11"/>
      <c r="D45" s="11"/>
      <c r="E45" s="11"/>
      <c r="F45" s="11"/>
      <c r="G45" s="11"/>
      <c r="H45" s="11"/>
      <c r="I45" s="11"/>
      <c r="J45" s="11"/>
      <c r="K45" s="12"/>
      <c r="L45" s="1"/>
      <c r="O45" s="14">
        <v>44998</v>
      </c>
      <c r="P45" s="15">
        <v>1.8376189245827845E-6</v>
      </c>
      <c r="Q45" s="15">
        <v>98.941513061523438</v>
      </c>
      <c r="R45" s="15">
        <v>0</v>
      </c>
      <c r="S45" s="15">
        <v>1.0587629079818726</v>
      </c>
      <c r="T45" s="15">
        <v>0</v>
      </c>
      <c r="V45" s="14">
        <f t="shared" si="2"/>
        <v>44998</v>
      </c>
      <c r="W45" s="13">
        <v>2.8206695787957869E-6</v>
      </c>
      <c r="X45" s="13">
        <v>191.06553649902344</v>
      </c>
      <c r="Y45" s="13">
        <v>5.6217101018773974E-7</v>
      </c>
      <c r="Z45" s="13">
        <v>13.212082862854004</v>
      </c>
      <c r="AA45" s="13">
        <v>5.7234096857428085E-6</v>
      </c>
      <c r="AB45" s="13">
        <v>204.27763366699219</v>
      </c>
      <c r="AC45" s="24" t="e">
        <v>#N/A</v>
      </c>
      <c r="AD45">
        <v>336</v>
      </c>
      <c r="AF45" s="14">
        <f t="shared" si="3"/>
        <v>44998</v>
      </c>
      <c r="AG45" s="13">
        <v>0</v>
      </c>
      <c r="AH45" s="13">
        <v>5.9382166862487793</v>
      </c>
      <c r="AI45" s="13">
        <v>0</v>
      </c>
      <c r="AJ45" s="13">
        <v>8.5979335010051727E-2</v>
      </c>
      <c r="AK45" s="13">
        <v>0</v>
      </c>
      <c r="AL45" s="13">
        <v>6.0242018699645996</v>
      </c>
      <c r="AM45">
        <v>5.9299998283386204</v>
      </c>
      <c r="AO45" s="13"/>
    </row>
    <row r="46" spans="1:41" s="2" customFormat="1" x14ac:dyDescent="0.2">
      <c r="A46" s="1"/>
      <c r="B46" s="10"/>
      <c r="C46" s="11"/>
      <c r="D46" s="11"/>
      <c r="E46" s="11"/>
      <c r="F46" s="11"/>
      <c r="G46" s="11"/>
      <c r="H46" s="11"/>
      <c r="I46" s="11"/>
      <c r="J46" s="11"/>
      <c r="K46" s="12"/>
      <c r="L46" s="1"/>
      <c r="O46" s="14">
        <v>44999</v>
      </c>
      <c r="P46" s="15">
        <v>1.0980535307680839E-6</v>
      </c>
      <c r="Q46" s="15">
        <v>99.304763793945313</v>
      </c>
      <c r="R46" s="15">
        <v>0</v>
      </c>
      <c r="S46" s="15">
        <v>0.69535714387893677</v>
      </c>
      <c r="T46" s="15">
        <v>0</v>
      </c>
      <c r="V46" s="14">
        <f t="shared" si="2"/>
        <v>44999</v>
      </c>
      <c r="W46" s="13">
        <v>1.6768588011473184E-6</v>
      </c>
      <c r="X46" s="13">
        <v>184.67303466796875</v>
      </c>
      <c r="Y46" s="13">
        <v>2.5160980499094876E-7</v>
      </c>
      <c r="Z46" s="13">
        <v>8.6161775588989258</v>
      </c>
      <c r="AA46" s="13">
        <v>3.3717890346451895E-6</v>
      </c>
      <c r="AB46" s="13">
        <v>193.28921508789063</v>
      </c>
      <c r="AC46" s="24" t="e">
        <v>#N/A</v>
      </c>
      <c r="AD46">
        <v>286</v>
      </c>
      <c r="AF46" s="14">
        <f t="shared" si="3"/>
        <v>44999</v>
      </c>
      <c r="AG46" s="13">
        <v>0</v>
      </c>
      <c r="AH46" s="13">
        <v>5.6781749725341797</v>
      </c>
      <c r="AI46" s="13">
        <v>0</v>
      </c>
      <c r="AJ46" s="13">
        <v>6.4539261162281036E-2</v>
      </c>
      <c r="AK46" s="13">
        <v>0</v>
      </c>
      <c r="AL46" s="13">
        <v>5.7427148818969727</v>
      </c>
      <c r="AM46">
        <v>5.8699998855590803</v>
      </c>
      <c r="AO46" s="13"/>
    </row>
    <row r="47" spans="1:41" s="2" customFormat="1" x14ac:dyDescent="0.2">
      <c r="A47" s="1"/>
      <c r="B47" s="10"/>
      <c r="C47" s="11"/>
      <c r="D47" s="11"/>
      <c r="E47" s="11"/>
      <c r="F47" s="11"/>
      <c r="G47" s="11"/>
      <c r="H47" s="11"/>
      <c r="I47" s="11"/>
      <c r="J47" s="11"/>
      <c r="K47" s="12"/>
      <c r="L47" s="1"/>
      <c r="O47" s="14">
        <v>45000</v>
      </c>
      <c r="P47" s="15">
        <v>2.1280288819980342E-7</v>
      </c>
      <c r="Q47" s="15">
        <v>99.369010925292969</v>
      </c>
      <c r="R47" s="15">
        <v>0</v>
      </c>
      <c r="S47" s="15">
        <v>0.63116824626922607</v>
      </c>
      <c r="T47" s="15">
        <v>0</v>
      </c>
      <c r="V47" s="14">
        <f t="shared" si="2"/>
        <v>45000</v>
      </c>
      <c r="W47" s="13">
        <v>4.0043980220616504E-7</v>
      </c>
      <c r="X47" s="13">
        <v>180.81472778320313</v>
      </c>
      <c r="Y47" s="13">
        <v>5.9441118693825956E-9</v>
      </c>
      <c r="Z47" s="13">
        <v>7.8203482627868652</v>
      </c>
      <c r="AA47" s="13">
        <v>9.0106772177023231E-7</v>
      </c>
      <c r="AB47" s="13">
        <v>188.63507080078125</v>
      </c>
      <c r="AC47" s="24" t="e">
        <v>#N/A</v>
      </c>
      <c r="AD47">
        <v>257</v>
      </c>
      <c r="AF47" s="14">
        <f t="shared" si="3"/>
        <v>45000</v>
      </c>
      <c r="AG47" s="13">
        <v>0</v>
      </c>
      <c r="AH47" s="13">
        <v>6.7932882308959961</v>
      </c>
      <c r="AI47" s="13">
        <v>0</v>
      </c>
      <c r="AJ47" s="13">
        <v>5.9231474995613098E-2</v>
      </c>
      <c r="AK47" s="13">
        <v>0</v>
      </c>
      <c r="AL47" s="13">
        <v>6.8525247573852539</v>
      </c>
      <c r="AM47">
        <v>6.7300000190734801</v>
      </c>
      <c r="AO47" s="13"/>
    </row>
    <row r="48" spans="1:41" s="2" customFormat="1" x14ac:dyDescent="0.2">
      <c r="A48" s="1"/>
      <c r="B48" s="10"/>
      <c r="C48" s="11"/>
      <c r="D48" s="11"/>
      <c r="E48" s="11"/>
      <c r="F48" s="11"/>
      <c r="G48" s="11"/>
      <c r="H48" s="11"/>
      <c r="I48" s="11"/>
      <c r="J48" s="11"/>
      <c r="K48" s="12"/>
      <c r="L48" s="1"/>
      <c r="O48" s="14">
        <v>45001</v>
      </c>
      <c r="P48" s="15">
        <v>3.9888774949758954E-8</v>
      </c>
      <c r="Q48" s="15">
        <v>99.428443908691406</v>
      </c>
      <c r="R48" s="15">
        <v>0</v>
      </c>
      <c r="S48" s="15">
        <v>0.57166969776153564</v>
      </c>
      <c r="T48" s="15">
        <v>0</v>
      </c>
      <c r="V48" s="14">
        <f t="shared" si="2"/>
        <v>45001</v>
      </c>
      <c r="W48" s="13">
        <v>1.6783462797320681E-7</v>
      </c>
      <c r="X48" s="13">
        <v>166.68450927734375</v>
      </c>
      <c r="Y48" s="13">
        <v>7.5687144955815087E-19</v>
      </c>
      <c r="Z48" s="13">
        <v>7.0830936431884766</v>
      </c>
      <c r="AA48" s="13">
        <v>5.4473696309287334E-7</v>
      </c>
      <c r="AB48" s="13">
        <v>173.76759338378906</v>
      </c>
      <c r="AC48" s="24" t="e">
        <v>#N/A</v>
      </c>
      <c r="AD48">
        <v>232</v>
      </c>
      <c r="AF48" s="14">
        <f t="shared" si="3"/>
        <v>45001</v>
      </c>
      <c r="AG48" s="13">
        <v>0</v>
      </c>
      <c r="AH48" s="13">
        <v>6.9118175506591797</v>
      </c>
      <c r="AI48" s="13">
        <v>0</v>
      </c>
      <c r="AJ48" s="13">
        <v>5.4119840264320374E-2</v>
      </c>
      <c r="AK48" s="13">
        <v>0</v>
      </c>
      <c r="AL48" s="13">
        <v>6.9659357070922852</v>
      </c>
      <c r="AM48">
        <v>6.8699998855590803</v>
      </c>
      <c r="AO48" s="13"/>
    </row>
    <row r="49" spans="1:41" s="2" customFormat="1" x14ac:dyDescent="0.2">
      <c r="A49" s="1"/>
      <c r="B49" s="10"/>
      <c r="C49" s="11"/>
      <c r="D49" s="11"/>
      <c r="E49" s="11"/>
      <c r="F49" s="11"/>
      <c r="G49" s="11"/>
      <c r="H49" s="11"/>
      <c r="I49" s="11"/>
      <c r="J49" s="11"/>
      <c r="K49" s="12"/>
      <c r="L49" s="1"/>
      <c r="O49" s="14">
        <v>45002</v>
      </c>
      <c r="P49" s="15">
        <v>7.470553342603381E-11</v>
      </c>
      <c r="Q49" s="15">
        <v>99.465423583984375</v>
      </c>
      <c r="R49" s="15">
        <v>0</v>
      </c>
      <c r="S49" s="15">
        <v>0.53467202186584473</v>
      </c>
      <c r="T49" s="15">
        <v>0</v>
      </c>
      <c r="V49" s="14">
        <f t="shared" si="2"/>
        <v>45002</v>
      </c>
      <c r="W49" s="13">
        <v>8.461406686421924E-9</v>
      </c>
      <c r="X49" s="13">
        <v>155.62374877929688</v>
      </c>
      <c r="Y49" s="13">
        <v>0</v>
      </c>
      <c r="Z49" s="13">
        <v>6.6246271133422852</v>
      </c>
      <c r="AA49" s="13">
        <v>1.5493657201659516E-7</v>
      </c>
      <c r="AB49" s="13">
        <v>162.24836730957031</v>
      </c>
      <c r="AC49" s="24" t="e">
        <v>#N/A</v>
      </c>
      <c r="AD49">
        <v>124</v>
      </c>
      <c r="AF49" s="14">
        <f t="shared" si="3"/>
        <v>45002</v>
      </c>
      <c r="AG49" s="13">
        <v>0</v>
      </c>
      <c r="AH49" s="13">
        <v>6.6828856468200684</v>
      </c>
      <c r="AI49" s="13">
        <v>0</v>
      </c>
      <c r="AJ49" s="13">
        <v>5.092514306306839E-2</v>
      </c>
      <c r="AK49" s="13">
        <v>0</v>
      </c>
      <c r="AL49" s="13">
        <v>6.7338151931762695</v>
      </c>
      <c r="AM49">
        <v>6.5300002098083496</v>
      </c>
      <c r="AO49" s="13"/>
    </row>
    <row r="50" spans="1:41" s="2" customFormat="1" x14ac:dyDescent="0.2">
      <c r="A50" s="1"/>
      <c r="B50" s="10"/>
      <c r="C50" s="11"/>
      <c r="D50" s="11"/>
      <c r="E50" s="11"/>
      <c r="F50" s="11"/>
      <c r="G50" s="11"/>
      <c r="H50" s="11"/>
      <c r="I50" s="11"/>
      <c r="J50" s="11"/>
      <c r="K50" s="12"/>
      <c r="L50" s="1"/>
      <c r="O50" s="14">
        <v>45003</v>
      </c>
      <c r="P50" s="15">
        <v>9.5081765811438901E-13</v>
      </c>
      <c r="Q50" s="15">
        <v>99.499305725097656</v>
      </c>
      <c r="R50" s="15">
        <v>0</v>
      </c>
      <c r="S50" s="15">
        <v>0.49769902229309082</v>
      </c>
      <c r="T50" s="15">
        <v>0</v>
      </c>
      <c r="V50" s="14">
        <f t="shared" si="2"/>
        <v>45003</v>
      </c>
      <c r="W50" s="13">
        <v>1.2767650825473709E-10</v>
      </c>
      <c r="X50" s="13">
        <v>155.4521484375</v>
      </c>
      <c r="Y50" s="13">
        <v>0</v>
      </c>
      <c r="Z50" s="13">
        <v>6.1665515899658203</v>
      </c>
      <c r="AA50" s="13">
        <v>1.0671204364598452E-7</v>
      </c>
      <c r="AB50" s="13">
        <v>161.61869812011719</v>
      </c>
      <c r="AC50" s="24" t="e">
        <v>#N/A</v>
      </c>
      <c r="AD50">
        <v>111</v>
      </c>
      <c r="AF50" s="14">
        <f t="shared" si="3"/>
        <v>45003</v>
      </c>
      <c r="AG50" s="13">
        <v>0</v>
      </c>
      <c r="AH50" s="13">
        <v>6.2437200546264648</v>
      </c>
      <c r="AI50" s="13">
        <v>0</v>
      </c>
      <c r="AJ50" s="13">
        <v>4.7417018562555313E-2</v>
      </c>
      <c r="AK50" s="13">
        <v>0</v>
      </c>
      <c r="AL50" s="13">
        <v>6.2911405563354492</v>
      </c>
      <c r="AM50">
        <v>6.21000003814697</v>
      </c>
      <c r="AO50" s="13"/>
    </row>
    <row r="51" spans="1:41" s="2" customFormat="1" x14ac:dyDescent="0.2">
      <c r="A51" s="1"/>
      <c r="B51" s="10"/>
      <c r="C51" s="11"/>
      <c r="D51" s="11"/>
      <c r="E51" s="11"/>
      <c r="F51" s="11"/>
      <c r="G51" s="11"/>
      <c r="H51" s="11"/>
      <c r="I51" s="11"/>
      <c r="J51" s="11"/>
      <c r="K51" s="12"/>
      <c r="L51" s="1"/>
      <c r="O51" s="14">
        <v>45004</v>
      </c>
      <c r="P51" s="15">
        <v>7.7418904552667249E-15</v>
      </c>
      <c r="Q51" s="15">
        <v>99.525634765625</v>
      </c>
      <c r="R51" s="15">
        <v>0</v>
      </c>
      <c r="S51" s="15">
        <v>0.4743276834487915</v>
      </c>
      <c r="T51" s="15">
        <v>0</v>
      </c>
      <c r="V51" s="14">
        <f t="shared" si="2"/>
        <v>45004</v>
      </c>
      <c r="W51" s="13">
        <v>1.0395868194068569E-12</v>
      </c>
      <c r="X51" s="13">
        <v>158.12338256835938</v>
      </c>
      <c r="Y51" s="13">
        <v>0</v>
      </c>
      <c r="Z51" s="13">
        <v>5.8769769668579102</v>
      </c>
      <c r="AA51" s="13">
        <v>1.4071947873617319E-7</v>
      </c>
      <c r="AB51" s="13">
        <v>164.0003662109375</v>
      </c>
      <c r="AC51" s="24" t="e">
        <v>#N/A</v>
      </c>
      <c r="AD51">
        <v>69</v>
      </c>
      <c r="AF51" s="14">
        <f t="shared" si="3"/>
        <v>45004</v>
      </c>
      <c r="AG51" s="13">
        <v>0</v>
      </c>
      <c r="AH51" s="13">
        <v>6.0671439170837402</v>
      </c>
      <c r="AI51" s="13">
        <v>0</v>
      </c>
      <c r="AJ51" s="13">
        <v>4.512491449713707E-2</v>
      </c>
      <c r="AK51" s="13">
        <v>0</v>
      </c>
      <c r="AL51" s="13">
        <v>6.1122703552246094</v>
      </c>
      <c r="AM51">
        <v>5.9699997901916504</v>
      </c>
      <c r="AO51" s="13"/>
    </row>
    <row r="52" spans="1:41" s="2" customFormat="1" x14ac:dyDescent="0.2">
      <c r="A52" s="1"/>
      <c r="B52" s="10"/>
      <c r="C52" s="11"/>
      <c r="D52" s="11"/>
      <c r="E52" s="11"/>
      <c r="F52" s="11"/>
      <c r="G52" s="11"/>
      <c r="H52" s="11"/>
      <c r="I52" s="11"/>
      <c r="J52" s="11"/>
      <c r="K52" s="12"/>
      <c r="L52" s="1"/>
      <c r="O52" s="14">
        <v>45005</v>
      </c>
      <c r="P52" s="15">
        <v>3.0495322212368669E-16</v>
      </c>
      <c r="Q52" s="15">
        <v>99.532119750976563</v>
      </c>
      <c r="R52" s="15">
        <v>0</v>
      </c>
      <c r="S52" s="15">
        <v>0.4680427610874176</v>
      </c>
      <c r="T52" s="15">
        <v>0</v>
      </c>
      <c r="V52" s="14">
        <f t="shared" si="2"/>
        <v>45005</v>
      </c>
      <c r="W52" s="13">
        <v>4.0949347049085844E-14</v>
      </c>
      <c r="X52" s="13">
        <v>156.54246520996094</v>
      </c>
      <c r="Y52" s="13">
        <v>0</v>
      </c>
      <c r="Z52" s="13">
        <v>5.7991113662719727</v>
      </c>
      <c r="AA52" s="13">
        <v>2.9642748700098309E-7</v>
      </c>
      <c r="AB52" s="13">
        <v>162.34156799316406</v>
      </c>
      <c r="AC52" s="24" t="e">
        <v>#N/A</v>
      </c>
      <c r="AD52" t="e">
        <v>#N/A</v>
      </c>
      <c r="AF52" s="14">
        <f t="shared" si="3"/>
        <v>45005</v>
      </c>
      <c r="AG52" s="13">
        <v>0</v>
      </c>
      <c r="AH52" s="13">
        <v>5.9885025024414063</v>
      </c>
      <c r="AI52" s="13">
        <v>0</v>
      </c>
      <c r="AJ52" s="13">
        <v>4.4538769870996475E-2</v>
      </c>
      <c r="AK52" s="13">
        <v>0</v>
      </c>
      <c r="AL52" s="13">
        <v>6.0330390930175781</v>
      </c>
      <c r="AM52">
        <v>5.9400000572204501</v>
      </c>
      <c r="AO52" s="13"/>
    </row>
    <row r="53" spans="1:41" s="2" customFormat="1" x14ac:dyDescent="0.2">
      <c r="A53" s="1"/>
      <c r="B53" s="10"/>
      <c r="C53" s="11"/>
      <c r="D53" s="11"/>
      <c r="E53" s="11"/>
      <c r="F53" s="11"/>
      <c r="G53" s="11"/>
      <c r="H53" s="11"/>
      <c r="I53" s="11"/>
      <c r="J53" s="11"/>
      <c r="K53" s="12"/>
      <c r="L53" s="1"/>
      <c r="O53" s="14">
        <v>45006</v>
      </c>
      <c r="P53" s="15">
        <v>4.303648673545992E-17</v>
      </c>
      <c r="Q53" s="15">
        <v>99.52618408203125</v>
      </c>
      <c r="R53" s="15">
        <v>0</v>
      </c>
      <c r="S53" s="15">
        <v>0.47402986884117126</v>
      </c>
      <c r="T53" s="15">
        <v>0</v>
      </c>
      <c r="V53" s="14">
        <f t="shared" si="2"/>
        <v>45006</v>
      </c>
      <c r="W53" s="13">
        <v>8.3212574608637624E-9</v>
      </c>
      <c r="X53" s="13">
        <v>154.89671325683594</v>
      </c>
      <c r="Y53" s="13">
        <v>0</v>
      </c>
      <c r="Z53" s="13">
        <v>5.8733453750610352</v>
      </c>
      <c r="AA53" s="13">
        <v>5.1899701247748453E-7</v>
      </c>
      <c r="AB53" s="13">
        <v>160.77005004882813</v>
      </c>
      <c r="AC53" s="24" t="e">
        <v>#N/A</v>
      </c>
      <c r="AD53">
        <v>104</v>
      </c>
      <c r="AF53" s="14">
        <f t="shared" si="3"/>
        <v>45006</v>
      </c>
      <c r="AG53" s="13">
        <v>0</v>
      </c>
      <c r="AH53" s="13">
        <v>6.346951961517334</v>
      </c>
      <c r="AI53" s="13">
        <v>0</v>
      </c>
      <c r="AJ53" s="13">
        <v>4.5101739466190338E-2</v>
      </c>
      <c r="AK53" s="13">
        <v>0</v>
      </c>
      <c r="AL53" s="13">
        <v>6.3920550346374512</v>
      </c>
      <c r="AM53">
        <v>5.6500000953674299</v>
      </c>
      <c r="AO53" s="13"/>
    </row>
    <row r="54" spans="1:41" s="2" customFormat="1" x14ac:dyDescent="0.2">
      <c r="A54" s="1"/>
      <c r="B54" s="10"/>
      <c r="C54" s="11"/>
      <c r="D54" s="11"/>
      <c r="E54" s="11"/>
      <c r="F54" s="11"/>
      <c r="G54" s="11"/>
      <c r="H54" s="11"/>
      <c r="I54" s="11"/>
      <c r="J54" s="11"/>
      <c r="K54" s="12"/>
      <c r="L54" s="1"/>
      <c r="O54" s="14">
        <v>45007</v>
      </c>
      <c r="P54" s="15">
        <v>2.1872464853492011E-18</v>
      </c>
      <c r="Q54" s="15">
        <v>99.516120910644531</v>
      </c>
      <c r="R54" s="15">
        <v>0</v>
      </c>
      <c r="S54" s="15">
        <v>0.48415380716323853</v>
      </c>
      <c r="T54" s="15">
        <v>0</v>
      </c>
      <c r="V54" s="14">
        <f t="shared" si="2"/>
        <v>45007</v>
      </c>
      <c r="W54" s="13">
        <v>2.8828395670643658E-8</v>
      </c>
      <c r="X54" s="13">
        <v>153.24676513671875</v>
      </c>
      <c r="Y54" s="13">
        <v>0</v>
      </c>
      <c r="Z54" s="13">
        <v>5.9987921714782715</v>
      </c>
      <c r="AA54" s="13">
        <v>6.4676061128920992E-7</v>
      </c>
      <c r="AB54" s="13">
        <v>159.24555969238281</v>
      </c>
      <c r="AC54" s="24" t="e">
        <v>#N/A</v>
      </c>
      <c r="AD54">
        <v>119</v>
      </c>
      <c r="AF54" s="14">
        <f t="shared" si="3"/>
        <v>45007</v>
      </c>
      <c r="AG54" s="13">
        <v>0</v>
      </c>
      <c r="AH54" s="13">
        <v>5.909858226776123</v>
      </c>
      <c r="AI54" s="13">
        <v>0</v>
      </c>
      <c r="AJ54" s="13">
        <v>4.6165931969881058E-2</v>
      </c>
      <c r="AK54" s="13">
        <v>0</v>
      </c>
      <c r="AL54" s="13">
        <v>5.956021785736084</v>
      </c>
      <c r="AM54">
        <v>5.5</v>
      </c>
      <c r="AO54" s="13"/>
    </row>
    <row r="55" spans="1:41" s="2" customFormat="1" x14ac:dyDescent="0.2">
      <c r="A55" s="1"/>
      <c r="B55" s="10"/>
      <c r="C55" s="11"/>
      <c r="D55" s="11"/>
      <c r="E55" s="11"/>
      <c r="F55" s="11"/>
      <c r="G55" s="11"/>
      <c r="H55" s="11"/>
      <c r="I55" s="11"/>
      <c r="J55" s="11"/>
      <c r="K55" s="12"/>
      <c r="L55" s="1"/>
      <c r="O55" s="14">
        <v>45008</v>
      </c>
      <c r="P55" s="15">
        <v>1.1717106434632549E-19</v>
      </c>
      <c r="Q55" s="15">
        <v>99.516204833984375</v>
      </c>
      <c r="R55" s="15">
        <v>0</v>
      </c>
      <c r="S55" s="15">
        <v>0.48404395580291748</v>
      </c>
      <c r="T55" s="15">
        <v>0</v>
      </c>
      <c r="V55" s="14">
        <f t="shared" si="2"/>
        <v>45008</v>
      </c>
      <c r="W55" s="13">
        <v>5.3228735197308197E-8</v>
      </c>
      <c r="X55" s="13">
        <v>151.56956481933594</v>
      </c>
      <c r="Y55" s="13">
        <v>0</v>
      </c>
      <c r="Z55" s="13">
        <v>5.9974651336669922</v>
      </c>
      <c r="AA55" s="13">
        <v>7.3174726367142284E-7</v>
      </c>
      <c r="AB55" s="13">
        <v>157.5670166015625</v>
      </c>
      <c r="AC55" s="24" t="e">
        <v>#N/A</v>
      </c>
      <c r="AD55">
        <v>161</v>
      </c>
      <c r="AF55" s="14">
        <f t="shared" si="3"/>
        <v>45008</v>
      </c>
      <c r="AG55" s="13">
        <v>0</v>
      </c>
      <c r="AH55" s="13">
        <v>5.6409687995910645</v>
      </c>
      <c r="AI55" s="13">
        <v>0</v>
      </c>
      <c r="AJ55" s="13">
        <v>4.616377130150795E-2</v>
      </c>
      <c r="AK55" s="13">
        <v>0</v>
      </c>
      <c r="AL55" s="13">
        <v>5.6871395111083984</v>
      </c>
      <c r="AM55">
        <v>5.4699997901916504</v>
      </c>
      <c r="AO55" s="13"/>
    </row>
    <row r="56" spans="1:41" s="2" customFormat="1" x14ac:dyDescent="0.2">
      <c r="A56" s="1"/>
      <c r="B56" s="10"/>
      <c r="C56" s="11"/>
      <c r="D56" s="11"/>
      <c r="E56" s="11"/>
      <c r="F56" s="11"/>
      <c r="G56" s="11"/>
      <c r="H56" s="11"/>
      <c r="I56" s="11"/>
      <c r="J56" s="11"/>
      <c r="K56" s="12"/>
      <c r="L56" s="1"/>
      <c r="O56" s="14">
        <v>45009</v>
      </c>
      <c r="P56" s="15">
        <v>9.8769450951330384E-11</v>
      </c>
      <c r="Q56" s="15">
        <v>99.514236450195313</v>
      </c>
      <c r="R56" s="15">
        <v>0</v>
      </c>
      <c r="S56" s="15">
        <v>0.48610904812812805</v>
      </c>
      <c r="T56" s="15">
        <v>0</v>
      </c>
      <c r="V56" s="14">
        <f t="shared" si="2"/>
        <v>45009</v>
      </c>
      <c r="W56" s="13">
        <v>1.0163692110154443E-7</v>
      </c>
      <c r="X56" s="13">
        <v>149.90034484863281</v>
      </c>
      <c r="Y56" s="13">
        <v>0</v>
      </c>
      <c r="Z56" s="13">
        <v>6.0230593681335449</v>
      </c>
      <c r="AA56" s="13">
        <v>8.8602291725692339E-7</v>
      </c>
      <c r="AB56" s="13">
        <v>155.92340087890625</v>
      </c>
      <c r="AC56" s="24" t="e">
        <v>#N/A</v>
      </c>
      <c r="AD56">
        <v>130</v>
      </c>
      <c r="AF56" s="14">
        <f t="shared" si="3"/>
        <v>45009</v>
      </c>
      <c r="AG56" s="13">
        <v>0</v>
      </c>
      <c r="AH56" s="13">
        <v>5.4850821495056152</v>
      </c>
      <c r="AI56" s="13">
        <v>0</v>
      </c>
      <c r="AJ56" s="13">
        <v>4.6487454324960709E-2</v>
      </c>
      <c r="AK56" s="13">
        <v>0</v>
      </c>
      <c r="AL56" s="13">
        <v>5.5315794944763184</v>
      </c>
      <c r="AM56">
        <v>5.5199999809265101</v>
      </c>
      <c r="AO56" s="13"/>
    </row>
    <row r="57" spans="1:41" s="2" customFormat="1" x14ac:dyDescent="0.2">
      <c r="A57" s="1"/>
      <c r="B57" s="10"/>
      <c r="C57" s="11"/>
      <c r="D57" s="11"/>
      <c r="E57" s="11"/>
      <c r="F57" s="11"/>
      <c r="G57" s="11"/>
      <c r="H57" s="11"/>
      <c r="I57" s="11"/>
      <c r="J57" s="11"/>
      <c r="K57" s="12"/>
      <c r="L57" s="1"/>
      <c r="O57" s="14">
        <v>45010</v>
      </c>
      <c r="P57" s="15">
        <v>4.600881897687259E-9</v>
      </c>
      <c r="Q57" s="15">
        <v>99.505424499511719</v>
      </c>
      <c r="R57" s="15">
        <v>0</v>
      </c>
      <c r="S57" s="15">
        <v>0.49519184231758118</v>
      </c>
      <c r="T57" s="15">
        <v>0</v>
      </c>
      <c r="V57" s="14">
        <f t="shared" si="2"/>
        <v>45010</v>
      </c>
      <c r="W57" s="13">
        <v>1.4484828625427326E-7</v>
      </c>
      <c r="X57" s="13">
        <v>148.22407531738281</v>
      </c>
      <c r="Y57" s="13">
        <v>0</v>
      </c>
      <c r="Z57" s="13">
        <v>6.135612964630127</v>
      </c>
      <c r="AA57" s="13">
        <v>1.0017447493737563E-6</v>
      </c>
      <c r="AB57" s="13">
        <v>154.35968017578125</v>
      </c>
      <c r="AC57" s="24" t="e">
        <v>#N/A</v>
      </c>
      <c r="AD57">
        <v>206</v>
      </c>
      <c r="AF57" s="14">
        <f t="shared" si="3"/>
        <v>45010</v>
      </c>
      <c r="AG57" s="13">
        <v>0</v>
      </c>
      <c r="AH57" s="13">
        <v>5.416684627532959</v>
      </c>
      <c r="AI57" s="13">
        <v>0</v>
      </c>
      <c r="AJ57" s="13">
        <v>4.7387942671775818E-2</v>
      </c>
      <c r="AK57" s="13">
        <v>0</v>
      </c>
      <c r="AL57" s="13">
        <v>5.4640698432922363</v>
      </c>
      <c r="AM57">
        <v>5.4499998092651296</v>
      </c>
      <c r="AO57" s="13"/>
    </row>
    <row r="58" spans="1:41" s="2" customFormat="1" x14ac:dyDescent="0.2">
      <c r="A58" s="1"/>
      <c r="B58" s="10"/>
      <c r="C58" s="11"/>
      <c r="D58" s="11"/>
      <c r="E58" s="11"/>
      <c r="F58" s="11"/>
      <c r="G58" s="11"/>
      <c r="H58" s="11"/>
      <c r="I58" s="11"/>
      <c r="J58" s="11"/>
      <c r="K58" s="12"/>
      <c r="L58" s="1"/>
      <c r="O58" s="14">
        <v>45011</v>
      </c>
      <c r="P58" s="15">
        <v>4.7604937769563094E-9</v>
      </c>
      <c r="Q58" s="15">
        <v>99.496444702148438</v>
      </c>
      <c r="R58" s="15">
        <v>0</v>
      </c>
      <c r="S58" s="15">
        <v>0.50399458408355713</v>
      </c>
      <c r="T58" s="15">
        <v>0</v>
      </c>
      <c r="V58" s="14">
        <f t="shared" si="2"/>
        <v>45011</v>
      </c>
      <c r="W58" s="13">
        <v>1.7657639261869917E-7</v>
      </c>
      <c r="X58" s="13">
        <v>146.5418701171875</v>
      </c>
      <c r="Y58" s="13">
        <v>0</v>
      </c>
      <c r="Z58" s="13">
        <v>6.244692325592041</v>
      </c>
      <c r="AA58" s="13">
        <v>1.1102620192104951E-6</v>
      </c>
      <c r="AB58" s="13">
        <v>152.78656005859375</v>
      </c>
      <c r="AC58" s="24" t="e">
        <v>#N/A</v>
      </c>
      <c r="AD58">
        <v>169</v>
      </c>
      <c r="AF58" s="14">
        <f t="shared" si="3"/>
        <v>45011</v>
      </c>
      <c r="AG58" s="13">
        <v>0</v>
      </c>
      <c r="AH58" s="13">
        <v>5.2787842750549316</v>
      </c>
      <c r="AI58" s="13">
        <v>0</v>
      </c>
      <c r="AJ58" s="13">
        <v>4.8265524208545685E-2</v>
      </c>
      <c r="AK58" s="13">
        <v>0</v>
      </c>
      <c r="AL58" s="13">
        <v>5.3270468711853027</v>
      </c>
      <c r="AM58">
        <v>5.3400001525878897</v>
      </c>
      <c r="AO58" s="13"/>
    </row>
    <row r="59" spans="1:41" s="2" customFormat="1" x14ac:dyDescent="0.2">
      <c r="A59" s="1"/>
      <c r="B59" s="10"/>
      <c r="C59" s="11"/>
      <c r="D59" s="11"/>
      <c r="E59" s="11"/>
      <c r="F59" s="11"/>
      <c r="G59" s="11"/>
      <c r="H59" s="11"/>
      <c r="I59" s="11"/>
      <c r="J59" s="11"/>
      <c r="K59" s="12"/>
      <c r="L59" s="1"/>
      <c r="O59" s="14">
        <v>45012</v>
      </c>
      <c r="P59" s="15">
        <v>3.5008602683461731E-9</v>
      </c>
      <c r="Q59" s="15">
        <v>99.497390747070313</v>
      </c>
      <c r="R59" s="15">
        <v>0</v>
      </c>
      <c r="S59" s="15">
        <v>0.5032467246055603</v>
      </c>
      <c r="T59" s="15">
        <v>0</v>
      </c>
      <c r="V59" s="14">
        <f t="shared" si="2"/>
        <v>45012</v>
      </c>
      <c r="W59" s="13">
        <v>1.5342423864694865E-7</v>
      </c>
      <c r="X59" s="13">
        <v>144.8792724609375</v>
      </c>
      <c r="Y59" s="13">
        <v>0</v>
      </c>
      <c r="Z59" s="13">
        <v>6.2354030609130859</v>
      </c>
      <c r="AA59" s="13">
        <v>9.2057450729043921E-7</v>
      </c>
      <c r="AB59" s="13">
        <v>151.11468505859375</v>
      </c>
      <c r="AC59" s="24" t="e">
        <v>#N/A</v>
      </c>
      <c r="AD59">
        <v>90</v>
      </c>
      <c r="AF59" s="14">
        <f t="shared" si="3"/>
        <v>45012</v>
      </c>
      <c r="AG59" s="13">
        <v>0</v>
      </c>
      <c r="AH59" s="13">
        <v>5.0452251434326172</v>
      </c>
      <c r="AI59" s="13">
        <v>0</v>
      </c>
      <c r="AJ59" s="13">
        <v>4.8178188502788544E-2</v>
      </c>
      <c r="AK59" s="13">
        <v>0</v>
      </c>
      <c r="AL59" s="13">
        <v>5.0934000015258789</v>
      </c>
      <c r="AM59">
        <v>5.1399998664855904</v>
      </c>
      <c r="AO59" s="13"/>
    </row>
    <row r="60" spans="1:41" s="2" customFormat="1" x14ac:dyDescent="0.2">
      <c r="A60" s="1"/>
      <c r="B60" s="10"/>
      <c r="C60" s="11"/>
      <c r="D60" s="11"/>
      <c r="E60" s="11"/>
      <c r="F60" s="11"/>
      <c r="G60" s="11"/>
      <c r="H60" s="11"/>
      <c r="I60" s="11"/>
      <c r="J60" s="11"/>
      <c r="K60" s="12"/>
      <c r="L60" s="1"/>
      <c r="O60" s="14">
        <v>45013</v>
      </c>
      <c r="P60" s="15">
        <v>4.4811909738484701E-10</v>
      </c>
      <c r="Q60" s="15">
        <v>99.502113342285156</v>
      </c>
      <c r="R60" s="15">
        <v>0</v>
      </c>
      <c r="S60" s="15">
        <v>0.49837186932563782</v>
      </c>
      <c r="T60" s="15">
        <v>0</v>
      </c>
      <c r="V60" s="14">
        <f t="shared" si="2"/>
        <v>45013</v>
      </c>
      <c r="W60" s="13">
        <v>8.0932203161410143E-8</v>
      </c>
      <c r="X60" s="13">
        <v>143.23574829101563</v>
      </c>
      <c r="Y60" s="13">
        <v>0</v>
      </c>
      <c r="Z60" s="13">
        <v>6.1749505996704102</v>
      </c>
      <c r="AA60" s="13">
        <v>5.9433483556858846E-7</v>
      </c>
      <c r="AB60" s="13">
        <v>149.41069030761719</v>
      </c>
      <c r="AC60" s="24" t="e">
        <v>#N/A</v>
      </c>
      <c r="AD60" t="e">
        <v>#N/A</v>
      </c>
      <c r="AF60" s="14">
        <f t="shared" si="3"/>
        <v>45013</v>
      </c>
      <c r="AG60" s="13">
        <v>0</v>
      </c>
      <c r="AH60" s="13">
        <v>4.8440084457397461</v>
      </c>
      <c r="AI60" s="13">
        <v>0</v>
      </c>
      <c r="AJ60" s="13">
        <v>4.7653239220380783E-2</v>
      </c>
      <c r="AK60" s="13">
        <v>0</v>
      </c>
      <c r="AL60" s="13">
        <v>4.8916535377502441</v>
      </c>
      <c r="AM60">
        <v>4.9299998283386204</v>
      </c>
      <c r="AO60" s="13"/>
    </row>
    <row r="61" spans="1:41" s="2" customFormat="1" ht="26.25" customHeight="1" x14ac:dyDescent="0.2">
      <c r="A61" s="1"/>
      <c r="B61" s="17"/>
      <c r="C61" s="18"/>
      <c r="D61" s="18"/>
      <c r="E61" s="18"/>
      <c r="F61" s="18"/>
      <c r="G61" s="18"/>
      <c r="H61" s="18"/>
      <c r="I61" s="18"/>
      <c r="J61" s="18"/>
      <c r="K61" s="19"/>
      <c r="L61" s="1"/>
      <c r="O61" s="14">
        <v>45014</v>
      </c>
      <c r="P61" s="15">
        <v>1.0258119874373417E-11</v>
      </c>
      <c r="Q61" s="15">
        <v>99.506950378417969</v>
      </c>
      <c r="R61" s="15">
        <v>0</v>
      </c>
      <c r="S61" s="15">
        <v>0.49356266856193542</v>
      </c>
      <c r="T61" s="15">
        <v>0</v>
      </c>
      <c r="V61" s="14">
        <f t="shared" si="2"/>
        <v>45014</v>
      </c>
      <c r="W61" s="13">
        <v>4.4900772877554118E-8</v>
      </c>
      <c r="X61" s="13">
        <v>141.54753112792969</v>
      </c>
      <c r="Y61" s="13">
        <v>0</v>
      </c>
      <c r="Z61" s="13">
        <v>6.1152963638305664</v>
      </c>
      <c r="AA61" s="13">
        <v>4.6767917183387908E-7</v>
      </c>
      <c r="AB61" s="13">
        <v>147.66282653808594</v>
      </c>
      <c r="AC61" s="24" t="e">
        <v>#N/A</v>
      </c>
      <c r="AD61" t="e">
        <v>#N/A</v>
      </c>
      <c r="AF61" s="14">
        <f t="shared" si="3"/>
        <v>45014</v>
      </c>
      <c r="AG61" s="13">
        <v>0</v>
      </c>
      <c r="AH61" s="13">
        <v>4.729212760925293</v>
      </c>
      <c r="AI61" s="13">
        <v>0</v>
      </c>
      <c r="AJ61" s="13">
        <v>4.7183722257614136E-2</v>
      </c>
      <c r="AK61" s="13">
        <v>0</v>
      </c>
      <c r="AL61" s="13">
        <v>4.7763853073120117</v>
      </c>
      <c r="AM61">
        <v>4.9000000953674299</v>
      </c>
      <c r="AO61" s="13"/>
    </row>
    <row r="62" spans="1:41" s="2" customForma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O62" s="14">
        <v>45015</v>
      </c>
      <c r="P62" s="15">
        <v>3.9239679214264633E-12</v>
      </c>
      <c r="Q62" s="15">
        <v>99.499755859375</v>
      </c>
      <c r="R62" s="15">
        <v>0</v>
      </c>
      <c r="S62" s="15">
        <v>0.50087636709213257</v>
      </c>
      <c r="T62" s="15">
        <v>0</v>
      </c>
      <c r="V62" s="14">
        <f t="shared" si="2"/>
        <v>45015</v>
      </c>
      <c r="W62" s="13">
        <v>6.5353269462775643E-8</v>
      </c>
      <c r="X62" s="13">
        <v>139.89875793457031</v>
      </c>
      <c r="Y62" s="13">
        <v>0</v>
      </c>
      <c r="Z62" s="13">
        <v>6.2059998512268066</v>
      </c>
      <c r="AA62" s="13">
        <v>6.806722012697719E-7</v>
      </c>
      <c r="AB62" s="13">
        <v>146.10476684570313</v>
      </c>
      <c r="AC62" s="24" t="e">
        <v>#N/A</v>
      </c>
      <c r="AD62" t="e">
        <v>#N/A</v>
      </c>
      <c r="AF62" s="14">
        <f t="shared" si="3"/>
        <v>45015</v>
      </c>
      <c r="AG62" s="13">
        <v>0</v>
      </c>
      <c r="AH62" s="13">
        <v>4.6060690879821777</v>
      </c>
      <c r="AI62" s="13">
        <v>0</v>
      </c>
      <c r="AJ62" s="13">
        <v>4.795408621430397E-2</v>
      </c>
      <c r="AK62" s="13">
        <v>0</v>
      </c>
      <c r="AL62" s="13">
        <v>4.654022216796875</v>
      </c>
      <c r="AM62">
        <v>4.75</v>
      </c>
      <c r="AO62" s="13"/>
    </row>
    <row r="63" spans="1:41" s="2" customFormat="1" x14ac:dyDescent="0.2">
      <c r="O63" s="14">
        <v>45016</v>
      </c>
      <c r="P63" s="15">
        <v>1.1014081868765402E-9</v>
      </c>
      <c r="Q63" s="15">
        <v>99.489456176757813</v>
      </c>
      <c r="R63" s="15">
        <v>0</v>
      </c>
      <c r="S63" s="15">
        <v>0.51111000776290894</v>
      </c>
      <c r="T63" s="15">
        <v>0</v>
      </c>
      <c r="V63" s="14">
        <f t="shared" si="2"/>
        <v>45016</v>
      </c>
      <c r="W63" s="13">
        <v>1.0570404640475317E-7</v>
      </c>
      <c r="X63" s="13">
        <v>138.35350036621094</v>
      </c>
      <c r="Y63" s="13">
        <v>0</v>
      </c>
      <c r="Z63" s="13">
        <v>6.3328018188476563</v>
      </c>
      <c r="AA63" s="13">
        <v>8.2657993516477291E-7</v>
      </c>
      <c r="AB63" s="13">
        <v>144.68630981445313</v>
      </c>
      <c r="AC63" s="24" t="e">
        <v>#N/A</v>
      </c>
      <c r="AD63" t="e">
        <v>#N/A</v>
      </c>
      <c r="AF63" s="14">
        <f t="shared" si="3"/>
        <v>45016</v>
      </c>
      <c r="AG63" s="13">
        <v>0</v>
      </c>
      <c r="AH63" s="13">
        <v>4.5430788993835449</v>
      </c>
      <c r="AI63" s="13">
        <v>0</v>
      </c>
      <c r="AJ63" s="13">
        <v>4.8963624984025955E-2</v>
      </c>
      <c r="AK63" s="13">
        <v>0</v>
      </c>
      <c r="AL63" s="13">
        <v>4.5920453071594238</v>
      </c>
      <c r="AM63">
        <v>4.7300000190734801</v>
      </c>
      <c r="AO63" s="13"/>
    </row>
    <row r="64" spans="1:41" s="2" customFormat="1" x14ac:dyDescent="0.2">
      <c r="B64" s="2" t="s">
        <v>29</v>
      </c>
      <c r="O64" s="14">
        <v>45017</v>
      </c>
      <c r="P64" s="15">
        <v>1.5306772516154865E-9</v>
      </c>
      <c r="Q64" s="15">
        <v>99.195693969726563</v>
      </c>
      <c r="R64" s="15">
        <v>0</v>
      </c>
      <c r="S64" s="15">
        <v>0.80499517917633057</v>
      </c>
      <c r="T64" s="15">
        <v>0</v>
      </c>
      <c r="V64" s="14">
        <f t="shared" si="2"/>
        <v>45017</v>
      </c>
      <c r="W64" s="13">
        <v>1.3391392883477238E-7</v>
      </c>
      <c r="X64" s="13">
        <v>137.99530029296875</v>
      </c>
      <c r="Y64" s="13">
        <v>0</v>
      </c>
      <c r="Z64" s="13">
        <v>9.0715312957763672</v>
      </c>
      <c r="AA64" s="13">
        <v>8.5237735447662999E-7</v>
      </c>
      <c r="AB64" s="13">
        <v>147.06683349609375</v>
      </c>
      <c r="AC64" s="24" t="e">
        <v>#N/A</v>
      </c>
      <c r="AD64" t="e">
        <v>#N/A</v>
      </c>
      <c r="AF64" s="14">
        <f t="shared" si="3"/>
        <v>45017</v>
      </c>
      <c r="AG64" s="13">
        <v>0</v>
      </c>
      <c r="AH64" s="13">
        <v>4.4367961883544922</v>
      </c>
      <c r="AI64" s="13">
        <v>0</v>
      </c>
      <c r="AJ64" s="13">
        <v>6.2041625380516052E-2</v>
      </c>
      <c r="AK64" s="13">
        <v>0</v>
      </c>
      <c r="AL64" s="13">
        <v>4.4988322257995605</v>
      </c>
      <c r="AM64" s="16">
        <v>4.4899997711181596</v>
      </c>
      <c r="AO64" s="13"/>
    </row>
    <row r="65" spans="2:41" s="2" customFormat="1" x14ac:dyDescent="0.2">
      <c r="B65" s="2" t="s">
        <v>25</v>
      </c>
      <c r="O65" s="14">
        <v>45018</v>
      </c>
      <c r="P65" s="15">
        <v>3.0630180614110714E-9</v>
      </c>
      <c r="Q65" s="15">
        <v>99.040542602539063</v>
      </c>
      <c r="R65" s="15">
        <v>0</v>
      </c>
      <c r="S65" s="15">
        <v>0.96015942096710205</v>
      </c>
      <c r="T65" s="15">
        <v>0</v>
      </c>
      <c r="V65" s="14">
        <f t="shared" si="2"/>
        <v>45018</v>
      </c>
      <c r="W65" s="13">
        <v>1.4949033300126757E-7</v>
      </c>
      <c r="X65" s="13">
        <v>139.59384155273438</v>
      </c>
      <c r="Y65" s="13">
        <v>0</v>
      </c>
      <c r="Z65" s="13">
        <v>10.393683433532715</v>
      </c>
      <c r="AA65" s="13">
        <v>8.966474069893593E-7</v>
      </c>
      <c r="AB65" s="13">
        <v>149.98751831054688</v>
      </c>
      <c r="AC65" s="24" t="e">
        <v>#N/A</v>
      </c>
      <c r="AD65" t="e">
        <v>#N/A</v>
      </c>
      <c r="AF65" s="14">
        <f t="shared" si="3"/>
        <v>45018</v>
      </c>
      <c r="AG65" s="13">
        <v>0</v>
      </c>
      <c r="AH65" s="13">
        <v>4.4073824882507324</v>
      </c>
      <c r="AI65" s="13">
        <v>0</v>
      </c>
      <c r="AJ65" s="13">
        <v>6.77223801612854E-2</v>
      </c>
      <c r="AK65" s="13">
        <v>0</v>
      </c>
      <c r="AL65" s="13">
        <v>4.4751076698303223</v>
      </c>
      <c r="AM65">
        <v>4.5599999427795401</v>
      </c>
      <c r="AO65" s="13"/>
    </row>
    <row r="66" spans="2:41" s="2" customFormat="1" x14ac:dyDescent="0.2">
      <c r="B66" s="2" t="s">
        <v>26</v>
      </c>
      <c r="O66" s="14">
        <v>45019</v>
      </c>
      <c r="P66" s="15">
        <v>3.9531911077972381E-9</v>
      </c>
      <c r="Q66" s="15">
        <v>99.036323547363281</v>
      </c>
      <c r="R66" s="15">
        <v>0</v>
      </c>
      <c r="S66" s="15">
        <v>0.964385986328125</v>
      </c>
      <c r="T66" s="15">
        <v>0</v>
      </c>
      <c r="V66" s="14">
        <f t="shared" si="2"/>
        <v>45019</v>
      </c>
      <c r="W66" s="13">
        <v>1.5617742121776246E-7</v>
      </c>
      <c r="X66" s="13">
        <v>138.5694580078125</v>
      </c>
      <c r="Y66" s="13">
        <v>0</v>
      </c>
      <c r="Z66" s="13">
        <v>10.438888549804688</v>
      </c>
      <c r="AA66" s="13">
        <v>9.2338376589395921E-7</v>
      </c>
      <c r="AB66" s="13">
        <v>149.00834655761719</v>
      </c>
      <c r="AC66" s="24" t="e">
        <v>#N/A</v>
      </c>
      <c r="AD66" t="e">
        <v>#N/A</v>
      </c>
      <c r="AF66" s="14">
        <f t="shared" si="3"/>
        <v>45019</v>
      </c>
      <c r="AG66" s="13">
        <v>0</v>
      </c>
      <c r="AH66" s="13">
        <v>4.3395524024963379</v>
      </c>
      <c r="AI66" s="13">
        <v>0</v>
      </c>
      <c r="AJ66" s="13">
        <v>6.8033009767532349E-2</v>
      </c>
      <c r="AK66" s="13">
        <v>0</v>
      </c>
      <c r="AL66" s="13">
        <v>4.4075818061828613</v>
      </c>
      <c r="AM66">
        <v>4.5199999809265101</v>
      </c>
      <c r="AO66" s="13"/>
    </row>
    <row r="67" spans="2:41" s="2" customFormat="1" x14ac:dyDescent="0.2">
      <c r="B67" s="2" t="s">
        <v>27</v>
      </c>
      <c r="O67" s="14">
        <v>45020</v>
      </c>
      <c r="P67" s="15">
        <v>2.088019757096049E-9</v>
      </c>
      <c r="Q67" s="15">
        <v>99.030441284179688</v>
      </c>
      <c r="R67" s="15">
        <v>0</v>
      </c>
      <c r="S67" s="15">
        <v>0.97034209966659546</v>
      </c>
      <c r="T67" s="15">
        <v>0</v>
      </c>
      <c r="V67" s="14">
        <f t="shared" si="2"/>
        <v>45020</v>
      </c>
      <c r="W67" s="13">
        <v>1.6457705953598634E-7</v>
      </c>
      <c r="X67" s="13">
        <v>134.83528137207031</v>
      </c>
      <c r="Y67" s="13">
        <v>0</v>
      </c>
      <c r="Z67" s="13">
        <v>10.504548072814941</v>
      </c>
      <c r="AA67" s="13">
        <v>9.698684380055056E-7</v>
      </c>
      <c r="AB67" s="13">
        <v>145.33982849121094</v>
      </c>
      <c r="AC67" s="24" t="e">
        <v>#N/A</v>
      </c>
      <c r="AD67" t="e">
        <v>#N/A</v>
      </c>
      <c r="AF67" s="14">
        <f t="shared" si="3"/>
        <v>45020</v>
      </c>
      <c r="AG67" s="13">
        <v>0</v>
      </c>
      <c r="AH67" s="13">
        <v>4.2943801879882813</v>
      </c>
      <c r="AI67" s="13">
        <v>0</v>
      </c>
      <c r="AJ67" s="13">
        <v>6.8509452044963837E-2</v>
      </c>
      <c r="AK67" s="13">
        <v>0</v>
      </c>
      <c r="AL67" s="13">
        <v>4.3628859519958496</v>
      </c>
      <c r="AM67">
        <v>4.4699997901916504</v>
      </c>
      <c r="AO67" s="13"/>
    </row>
    <row r="68" spans="2:41" s="2" customFormat="1" x14ac:dyDescent="0.2">
      <c r="O68" s="14">
        <v>45021</v>
      </c>
      <c r="P68" s="15">
        <v>1.2205195965009352E-8</v>
      </c>
      <c r="Q68" s="15">
        <v>99.014762878417969</v>
      </c>
      <c r="R68" s="15">
        <v>0</v>
      </c>
      <c r="S68" s="15">
        <v>0.9863431453704834</v>
      </c>
      <c r="T68" s="15">
        <v>0</v>
      </c>
      <c r="V68" s="14">
        <f t="shared" si="2"/>
        <v>45021</v>
      </c>
      <c r="W68" s="13">
        <v>2.2926204223949753E-7</v>
      </c>
      <c r="X68" s="13">
        <v>134.78010559082031</v>
      </c>
      <c r="Y68" s="13">
        <v>0</v>
      </c>
      <c r="Z68" s="13">
        <v>10.679415702819824</v>
      </c>
      <c r="AA68" s="13">
        <v>1.0784243613670697E-6</v>
      </c>
      <c r="AB68" s="13">
        <v>145.45951843261719</v>
      </c>
      <c r="AC68" s="24" t="e">
        <v>#N/A</v>
      </c>
      <c r="AD68" t="e">
        <v>#N/A</v>
      </c>
      <c r="AF68" s="14">
        <f t="shared" si="3"/>
        <v>45021</v>
      </c>
      <c r="AG68" s="13">
        <v>0</v>
      </c>
      <c r="AH68" s="13">
        <v>4.6210803985595703</v>
      </c>
      <c r="AI68" s="13">
        <v>0</v>
      </c>
      <c r="AJ68" s="13">
        <v>6.9717444479465485E-2</v>
      </c>
      <c r="AK68" s="13">
        <v>0</v>
      </c>
      <c r="AL68" s="13">
        <v>4.6907939910888672</v>
      </c>
      <c r="AM68">
        <v>4.3899998664855904</v>
      </c>
      <c r="AO68" s="13"/>
    </row>
    <row r="69" spans="2:41" s="2" customFormat="1" x14ac:dyDescent="0.2">
      <c r="B69" s="2" t="str">
        <f>CONCATENATE(B65," ",$B$64)</f>
        <v>Modeled Volumetric Fingerprint at Jones Pumping Plant (CVP)</v>
      </c>
      <c r="O69" s="14">
        <v>45022</v>
      </c>
      <c r="P69" s="15">
        <v>2.2685451739334894E-8</v>
      </c>
      <c r="Q69" s="15">
        <v>98.986648559570313</v>
      </c>
      <c r="R69" s="15">
        <v>0</v>
      </c>
      <c r="S69" s="15">
        <v>1.0141205787658691</v>
      </c>
      <c r="T69" s="15">
        <v>0</v>
      </c>
      <c r="V69" s="14">
        <f t="shared" si="2"/>
        <v>45022</v>
      </c>
      <c r="W69" s="13">
        <v>3.5734441894419433E-7</v>
      </c>
      <c r="X69" s="13">
        <v>136.41911315917969</v>
      </c>
      <c r="Y69" s="13">
        <v>0</v>
      </c>
      <c r="Z69" s="13">
        <v>10.985936164855957</v>
      </c>
      <c r="AA69" s="13">
        <v>1.5250618616846623E-6</v>
      </c>
      <c r="AB69" s="13">
        <v>147.40505981445313</v>
      </c>
      <c r="AC69" s="24" t="e">
        <v>#N/A</v>
      </c>
      <c r="AD69" t="e">
        <v>#N/A</v>
      </c>
      <c r="AF69" s="14">
        <f t="shared" si="3"/>
        <v>45022</v>
      </c>
      <c r="AG69" s="13">
        <v>0</v>
      </c>
      <c r="AH69" s="13">
        <v>4.563694953918457</v>
      </c>
      <c r="AI69" s="13">
        <v>0</v>
      </c>
      <c r="AJ69" s="13">
        <v>7.191263884305954E-2</v>
      </c>
      <c r="AK69" s="13">
        <v>0</v>
      </c>
      <c r="AL69" s="13">
        <v>4.6356062889099121</v>
      </c>
      <c r="AM69">
        <v>4.3299999237060502</v>
      </c>
      <c r="AO69" s="13"/>
    </row>
    <row r="70" spans="2:41" s="2" customFormat="1" x14ac:dyDescent="0.2">
      <c r="B70" s="2" t="str">
        <f>CONCATENATE(B66," ",$B$64)</f>
        <v>Modeled EC Fingerprint at Jones Pumping Plant (CVP)</v>
      </c>
      <c r="O70" s="14">
        <v>45023</v>
      </c>
      <c r="P70" s="15">
        <v>1.8498184317650157E-8</v>
      </c>
      <c r="Q70" s="15">
        <v>98.998420715332031</v>
      </c>
      <c r="R70" s="15">
        <v>0</v>
      </c>
      <c r="S70" s="15">
        <v>1.0025116205215454</v>
      </c>
      <c r="T70" s="15">
        <v>0</v>
      </c>
      <c r="V70" s="14">
        <f t="shared" si="2"/>
        <v>45023</v>
      </c>
      <c r="W70" s="13">
        <v>2.315749867420891E-7</v>
      </c>
      <c r="X70" s="13">
        <v>136.17123413085938</v>
      </c>
      <c r="Y70" s="13">
        <v>0</v>
      </c>
      <c r="Z70" s="13">
        <v>10.853323936462402</v>
      </c>
      <c r="AA70" s="13">
        <v>1.0872704478970263E-6</v>
      </c>
      <c r="AB70" s="13">
        <v>147.02456665039063</v>
      </c>
      <c r="AC70" s="24" t="e">
        <v>#N/A</v>
      </c>
      <c r="AD70" t="e">
        <v>#N/A</v>
      </c>
      <c r="AF70" s="14">
        <f t="shared" si="3"/>
        <v>45023</v>
      </c>
      <c r="AG70" s="13">
        <v>0</v>
      </c>
      <c r="AH70" s="13">
        <v>4.4270520210266113</v>
      </c>
      <c r="AI70" s="13">
        <v>0</v>
      </c>
      <c r="AJ70" s="13">
        <v>7.075607031583786E-2</v>
      </c>
      <c r="AK70" s="13">
        <v>0</v>
      </c>
      <c r="AL70" s="13">
        <v>4.4978094100952148</v>
      </c>
      <c r="AM70">
        <v>4.2899999618530202</v>
      </c>
      <c r="AO70" s="13"/>
    </row>
    <row r="71" spans="2:41" s="2" customFormat="1" x14ac:dyDescent="0.2">
      <c r="B71" s="2" t="str">
        <f>CONCATENATE(B67," ",$B$64)</f>
        <v>Modeled DOC Fingerprint at Jones Pumping Plant (CVP)</v>
      </c>
      <c r="O71" s="14">
        <v>45024</v>
      </c>
      <c r="P71" s="15">
        <v>1.9310334664623952E-8</v>
      </c>
      <c r="Q71" s="15">
        <v>98.990303039550781</v>
      </c>
      <c r="R71" s="15">
        <v>0</v>
      </c>
      <c r="S71" s="15">
        <v>1.0108034610748291</v>
      </c>
      <c r="T71" s="15">
        <v>0</v>
      </c>
      <c r="V71" s="14">
        <f t="shared" si="2"/>
        <v>45024</v>
      </c>
      <c r="W71" s="13">
        <v>2.4165666445696843E-7</v>
      </c>
      <c r="X71" s="13">
        <v>134.79011535644531</v>
      </c>
      <c r="Y71" s="13">
        <v>0</v>
      </c>
      <c r="Z71" s="13">
        <v>10.943862915039063</v>
      </c>
      <c r="AA71" s="13">
        <v>1.1113163509435253E-6</v>
      </c>
      <c r="AB71" s="13">
        <v>145.73397827148438</v>
      </c>
      <c r="AC71" s="24" t="e">
        <v>#N/A</v>
      </c>
      <c r="AD71" t="e">
        <v>#N/A</v>
      </c>
      <c r="AF71" s="14">
        <f t="shared" si="3"/>
        <v>45024</v>
      </c>
      <c r="AG71" s="13">
        <v>0</v>
      </c>
      <c r="AH71" s="13">
        <v>4.2411980628967285</v>
      </c>
      <c r="AI71" s="13">
        <v>0</v>
      </c>
      <c r="AJ71" s="13">
        <v>7.1349307894706726E-2</v>
      </c>
      <c r="AK71" s="13">
        <v>0</v>
      </c>
      <c r="AL71" s="13">
        <v>4.3125462532043457</v>
      </c>
      <c r="AM71">
        <v>4.2199997901916504</v>
      </c>
      <c r="AO71" s="13"/>
    </row>
    <row r="72" spans="2:41" s="2" customFormat="1" x14ac:dyDescent="0.2">
      <c r="O72" s="14">
        <v>45025</v>
      </c>
      <c r="P72" s="15">
        <v>3.8043186378899918E-8</v>
      </c>
      <c r="Q72" s="15">
        <v>98.969841003417969</v>
      </c>
      <c r="R72" s="15">
        <v>0</v>
      </c>
      <c r="S72" s="15">
        <v>1.0313593149185181</v>
      </c>
      <c r="T72" s="15">
        <v>0</v>
      </c>
      <c r="V72" s="14">
        <f t="shared" si="2"/>
        <v>45025</v>
      </c>
      <c r="W72" s="13">
        <v>3.3383130926267768E-7</v>
      </c>
      <c r="X72" s="13">
        <v>132.984130859375</v>
      </c>
      <c r="Y72" s="13">
        <v>0</v>
      </c>
      <c r="Z72" s="13">
        <v>11.169827461242676</v>
      </c>
      <c r="AA72" s="13">
        <v>1.5121931937756017E-6</v>
      </c>
      <c r="AB72" s="13">
        <v>144.15396118164063</v>
      </c>
      <c r="AC72" s="24" t="e">
        <v>#N/A</v>
      </c>
      <c r="AD72">
        <v>51</v>
      </c>
      <c r="AF72" s="14">
        <f t="shared" si="3"/>
        <v>45025</v>
      </c>
      <c r="AG72" s="13">
        <v>0</v>
      </c>
      <c r="AH72" s="13">
        <v>4.1116518974304199</v>
      </c>
      <c r="AI72" s="13">
        <v>0</v>
      </c>
      <c r="AJ72" s="13">
        <v>7.2941243648529053E-2</v>
      </c>
      <c r="AK72" s="13">
        <v>0</v>
      </c>
      <c r="AL72" s="13">
        <v>4.1845970153808594</v>
      </c>
      <c r="AM72">
        <v>4.1100001335143999</v>
      </c>
      <c r="AO72" s="13"/>
    </row>
    <row r="73" spans="2:41" s="2" customFormat="1" x14ac:dyDescent="0.2">
      <c r="O73" s="14">
        <v>45026</v>
      </c>
      <c r="P73" s="15">
        <v>6.8371669215139264E-8</v>
      </c>
      <c r="Q73" s="15">
        <v>98.954391479492188</v>
      </c>
      <c r="R73" s="15">
        <v>0</v>
      </c>
      <c r="S73" s="15">
        <v>1.0467807054519653</v>
      </c>
      <c r="T73" s="15">
        <v>0</v>
      </c>
      <c r="V73" s="14">
        <f t="shared" si="2"/>
        <v>45026</v>
      </c>
      <c r="W73" s="13">
        <v>4.5280862082108797E-7</v>
      </c>
      <c r="X73" s="13">
        <v>132.64933776855469</v>
      </c>
      <c r="Y73" s="13">
        <v>0</v>
      </c>
      <c r="Z73" s="13">
        <v>11.341750144958496</v>
      </c>
      <c r="AA73" s="13">
        <v>1.8400721728539793E-6</v>
      </c>
      <c r="AB73" s="13">
        <v>143.9910888671875</v>
      </c>
      <c r="AC73" s="24" t="e">
        <v>#N/A</v>
      </c>
      <c r="AD73">
        <v>90</v>
      </c>
      <c r="AF73" s="14">
        <f t="shared" si="3"/>
        <v>45026</v>
      </c>
      <c r="AG73" s="13">
        <v>0</v>
      </c>
      <c r="AH73" s="13">
        <v>3.9561142921447754</v>
      </c>
      <c r="AI73" s="13">
        <v>0</v>
      </c>
      <c r="AJ73" s="13">
        <v>7.4186921119689941E-2</v>
      </c>
      <c r="AK73" s="13">
        <v>0</v>
      </c>
      <c r="AL73" s="13">
        <v>4.0303044319152832</v>
      </c>
      <c r="AM73">
        <v>3.9800000190734801</v>
      </c>
      <c r="AO73" s="13"/>
    </row>
    <row r="74" spans="2:41" s="2" customFormat="1" x14ac:dyDescent="0.2">
      <c r="O74" s="14">
        <v>45027</v>
      </c>
      <c r="P74" s="15">
        <v>6.3563831531610049E-8</v>
      </c>
      <c r="Q74" s="15">
        <v>98.943405151367188</v>
      </c>
      <c r="R74" s="15">
        <v>0</v>
      </c>
      <c r="S74" s="15">
        <v>1.0577826499938965</v>
      </c>
      <c r="T74" s="15">
        <v>0</v>
      </c>
      <c r="V74" s="14">
        <f t="shared" si="2"/>
        <v>45027</v>
      </c>
      <c r="W74" s="13">
        <v>4.8596405122225406E-7</v>
      </c>
      <c r="X74" s="13">
        <v>132.62387084960938</v>
      </c>
      <c r="Y74" s="13">
        <v>0</v>
      </c>
      <c r="Z74" s="13">
        <v>11.459499359130859</v>
      </c>
      <c r="AA74" s="13">
        <v>1.933277189891669E-6</v>
      </c>
      <c r="AB74" s="13">
        <v>144.0833740234375</v>
      </c>
      <c r="AC74" s="24" t="e">
        <v>#N/A</v>
      </c>
      <c r="AD74" t="e">
        <v>#N/A</v>
      </c>
      <c r="AF74" s="14">
        <f t="shared" si="3"/>
        <v>45027</v>
      </c>
      <c r="AG74" s="13">
        <v>0</v>
      </c>
      <c r="AH74" s="13">
        <v>3.872905969619751</v>
      </c>
      <c r="AI74" s="13">
        <v>0</v>
      </c>
      <c r="AJ74" s="13">
        <v>7.4868373572826385E-2</v>
      </c>
      <c r="AK74" s="13">
        <v>0</v>
      </c>
      <c r="AL74" s="13">
        <v>3.9477775096893311</v>
      </c>
      <c r="AM74">
        <v>3.88000011444091</v>
      </c>
      <c r="AO74" s="13"/>
    </row>
    <row r="75" spans="2:41" s="2" customFormat="1" x14ac:dyDescent="0.2">
      <c r="O75" s="14">
        <v>45028</v>
      </c>
      <c r="P75" s="15">
        <v>7.9843509581678518E-8</v>
      </c>
      <c r="Q75" s="15">
        <v>98.939544677734375</v>
      </c>
      <c r="R75" s="15">
        <v>0</v>
      </c>
      <c r="S75" s="15">
        <v>1.0616350173950195</v>
      </c>
      <c r="T75" s="15">
        <v>0</v>
      </c>
      <c r="V75" s="14">
        <f t="shared" si="2"/>
        <v>45028</v>
      </c>
      <c r="W75" s="13">
        <v>4.5534591208706843E-7</v>
      </c>
      <c r="X75" s="13">
        <v>130.2047119140625</v>
      </c>
      <c r="Y75" s="13">
        <v>0</v>
      </c>
      <c r="Z75" s="13">
        <v>11.500480651855469</v>
      </c>
      <c r="AA75" s="13">
        <v>1.9728199731616769E-6</v>
      </c>
      <c r="AB75" s="13">
        <v>141.70518493652344</v>
      </c>
      <c r="AC75" s="24" t="e">
        <v>#N/A</v>
      </c>
      <c r="AD75" t="e">
        <v>#N/A</v>
      </c>
      <c r="AF75" s="14">
        <f t="shared" si="3"/>
        <v>45028</v>
      </c>
      <c r="AG75" s="13">
        <v>0</v>
      </c>
      <c r="AH75" s="13">
        <v>3.8127586841583252</v>
      </c>
      <c r="AI75" s="13">
        <v>0</v>
      </c>
      <c r="AJ75" s="13">
        <v>7.5155660510063171E-2</v>
      </c>
      <c r="AK75" s="13">
        <v>0</v>
      </c>
      <c r="AL75" s="13">
        <v>3.8879120349884033</v>
      </c>
      <c r="AM75">
        <v>3.8399999141693102</v>
      </c>
      <c r="AO75" s="13"/>
    </row>
    <row r="76" spans="2:41" s="2" customFormat="1" x14ac:dyDescent="0.2">
      <c r="O76" s="14">
        <v>45029</v>
      </c>
      <c r="P76" s="15">
        <v>7.8843740425327269E-8</v>
      </c>
      <c r="Q76" s="15">
        <v>98.931900024414063</v>
      </c>
      <c r="R76" s="15">
        <v>0</v>
      </c>
      <c r="S76" s="15">
        <v>1.0692235231399536</v>
      </c>
      <c r="T76" s="15">
        <v>0</v>
      </c>
      <c r="V76" s="14">
        <f t="shared" si="2"/>
        <v>45029</v>
      </c>
      <c r="W76" s="13">
        <v>4.3998932142130798E-7</v>
      </c>
      <c r="X76" s="13">
        <v>128.83808898925781</v>
      </c>
      <c r="Y76" s="13">
        <v>0</v>
      </c>
      <c r="Z76" s="13">
        <v>11.580102920532227</v>
      </c>
      <c r="AA76" s="13">
        <v>1.9279091247881297E-6</v>
      </c>
      <c r="AB76" s="13">
        <v>140.41819763183594</v>
      </c>
      <c r="AC76" s="24" t="e">
        <v>#N/A</v>
      </c>
      <c r="AD76" t="e">
        <v>#N/A</v>
      </c>
      <c r="AF76" s="14">
        <f t="shared" si="3"/>
        <v>45029</v>
      </c>
      <c r="AG76" s="13">
        <v>0</v>
      </c>
      <c r="AH76" s="13">
        <v>3.7769172191619873</v>
      </c>
      <c r="AI76" s="13">
        <v>0</v>
      </c>
      <c r="AJ76" s="13">
        <v>7.5653359293937683E-2</v>
      </c>
      <c r="AK76" s="13">
        <v>0</v>
      </c>
      <c r="AL76" s="13">
        <v>3.8525705337524414</v>
      </c>
      <c r="AM76">
        <v>3.8099999427795401</v>
      </c>
      <c r="AO76" s="13"/>
    </row>
    <row r="77" spans="2:41" s="2" customFormat="1" x14ac:dyDescent="0.2">
      <c r="O77" s="14">
        <v>45030</v>
      </c>
      <c r="P77" s="15">
        <v>7.6255389558355091E-8</v>
      </c>
      <c r="Q77" s="15">
        <v>98.917732238769531</v>
      </c>
      <c r="R77" s="15">
        <v>0</v>
      </c>
      <c r="S77" s="15">
        <v>1.0833967924118042</v>
      </c>
      <c r="T77" s="15">
        <v>0</v>
      </c>
      <c r="V77" s="14">
        <f t="shared" si="2"/>
        <v>45030</v>
      </c>
      <c r="W77" s="13">
        <v>4.7071807784959674E-7</v>
      </c>
      <c r="X77" s="13">
        <v>127.01853942871094</v>
      </c>
      <c r="Y77" s="13">
        <v>0</v>
      </c>
      <c r="Z77" s="13">
        <v>11.731901168823242</v>
      </c>
      <c r="AA77" s="13">
        <v>1.9571475604607258E-6</v>
      </c>
      <c r="AB77" s="13">
        <v>138.75044250488281</v>
      </c>
      <c r="AC77" s="24" t="e">
        <v>#N/A</v>
      </c>
      <c r="AD77" t="e">
        <v>#N/A</v>
      </c>
      <c r="AF77" s="14">
        <f t="shared" si="3"/>
        <v>45030</v>
      </c>
      <c r="AG77" s="13">
        <v>0</v>
      </c>
      <c r="AH77" s="13">
        <v>3.7384283542633057</v>
      </c>
      <c r="AI77" s="13">
        <v>0</v>
      </c>
      <c r="AJ77" s="13">
        <v>7.6592102646827698E-2</v>
      </c>
      <c r="AK77" s="13">
        <v>0</v>
      </c>
      <c r="AL77" s="13">
        <v>3.8150253295898438</v>
      </c>
      <c r="AM77">
        <v>3.7899999618530198</v>
      </c>
      <c r="AO77" s="13"/>
    </row>
    <row r="78" spans="2:41" s="2" customFormat="1" x14ac:dyDescent="0.2">
      <c r="O78" s="14">
        <v>45031</v>
      </c>
      <c r="P78" s="15">
        <v>8.7272717053110682E-8</v>
      </c>
      <c r="Q78" s="15">
        <v>98.90673828125</v>
      </c>
      <c r="R78" s="15">
        <v>0</v>
      </c>
      <c r="S78" s="15">
        <v>1.0943858623504639</v>
      </c>
      <c r="T78" s="15">
        <v>0</v>
      </c>
      <c r="V78" s="14">
        <f t="shared" si="2"/>
        <v>45031</v>
      </c>
      <c r="W78" s="13">
        <v>4.8865189228308736E-7</v>
      </c>
      <c r="X78" s="13">
        <v>125.05081176757813</v>
      </c>
      <c r="Y78" s="13">
        <v>0</v>
      </c>
      <c r="Z78" s="13">
        <v>11.850199699401855</v>
      </c>
      <c r="AA78" s="13">
        <v>2.0169245544821024E-6</v>
      </c>
      <c r="AB78" s="13">
        <v>136.90101623535156</v>
      </c>
      <c r="AC78" s="24" t="e">
        <v>#N/A</v>
      </c>
      <c r="AD78" t="e">
        <v>#N/A</v>
      </c>
      <c r="AF78" s="14">
        <f t="shared" si="3"/>
        <v>45031</v>
      </c>
      <c r="AG78" s="13">
        <v>0</v>
      </c>
      <c r="AH78" s="13">
        <v>3.722783088684082</v>
      </c>
      <c r="AI78" s="13">
        <v>0</v>
      </c>
      <c r="AJ78" s="13">
        <v>7.7372319996356964E-2</v>
      </c>
      <c r="AK78" s="13">
        <v>0</v>
      </c>
      <c r="AL78" s="13">
        <v>3.8001613616943359</v>
      </c>
      <c r="AM78">
        <v>3.75</v>
      </c>
      <c r="AO78" s="13"/>
    </row>
    <row r="79" spans="2:41" s="2" customFormat="1" x14ac:dyDescent="0.2">
      <c r="O79" s="14">
        <v>45032</v>
      </c>
      <c r="P79" s="15">
        <v>1.0489156920812093E-7</v>
      </c>
      <c r="Q79" s="15">
        <v>98.898941040039063</v>
      </c>
      <c r="R79" s="15">
        <v>0</v>
      </c>
      <c r="S79" s="15">
        <v>1.1021718978881836</v>
      </c>
      <c r="T79" s="15">
        <v>0</v>
      </c>
      <c r="V79" s="14">
        <f t="shared" si="2"/>
        <v>45032</v>
      </c>
      <c r="W79" s="13">
        <v>4.6578449541812006E-7</v>
      </c>
      <c r="X79" s="13">
        <v>121.51698303222656</v>
      </c>
      <c r="Y79" s="13">
        <v>0</v>
      </c>
      <c r="Z79" s="13">
        <v>11.932210922241211</v>
      </c>
      <c r="AA79" s="13">
        <v>1.8653134929991211E-6</v>
      </c>
      <c r="AB79" s="13">
        <v>133.44918823242188</v>
      </c>
      <c r="AC79" s="24" t="e">
        <v>#N/A</v>
      </c>
      <c r="AD79" t="e">
        <v>#N/A</v>
      </c>
      <c r="AF79" s="14">
        <f t="shared" si="3"/>
        <v>45032</v>
      </c>
      <c r="AG79" s="13">
        <v>0</v>
      </c>
      <c r="AH79" s="13">
        <v>3.6810367107391357</v>
      </c>
      <c r="AI79" s="13">
        <v>0</v>
      </c>
      <c r="AJ79" s="13">
        <v>7.785489410161972E-2</v>
      </c>
      <c r="AK79" s="13">
        <v>0</v>
      </c>
      <c r="AL79" s="13">
        <v>3.758894681930542</v>
      </c>
      <c r="AM79">
        <v>3.7200000286102202</v>
      </c>
      <c r="AO79" s="13"/>
    </row>
    <row r="80" spans="2:41" s="2" customFormat="1" x14ac:dyDescent="0.2">
      <c r="O80" s="14">
        <v>45033</v>
      </c>
      <c r="P80" s="15">
        <v>9.4006644246746873E-8</v>
      </c>
      <c r="Q80" s="15">
        <v>98.899848937988281</v>
      </c>
      <c r="R80" s="15">
        <v>0</v>
      </c>
      <c r="S80" s="15">
        <v>1.1012090444564819</v>
      </c>
      <c r="T80" s="15">
        <v>0</v>
      </c>
      <c r="V80" s="14">
        <f t="shared" si="2"/>
        <v>45033</v>
      </c>
      <c r="W80" s="13">
        <v>4.492335961003846E-7</v>
      </c>
      <c r="X80" s="13">
        <v>117.61822509765625</v>
      </c>
      <c r="Y80" s="13">
        <v>0</v>
      </c>
      <c r="Z80" s="13">
        <v>11.919647216796875</v>
      </c>
      <c r="AA80" s="13">
        <v>1.7506132508060546E-6</v>
      </c>
      <c r="AB80" s="13">
        <v>129.53787231445313</v>
      </c>
      <c r="AC80" s="24" t="e">
        <v>#N/A</v>
      </c>
      <c r="AD80" t="e">
        <v>#N/A</v>
      </c>
      <c r="AF80" s="14">
        <f t="shared" si="3"/>
        <v>45033</v>
      </c>
      <c r="AG80" s="13">
        <v>0</v>
      </c>
      <c r="AH80" s="13">
        <v>3.6244308948516846</v>
      </c>
      <c r="AI80" s="13">
        <v>0</v>
      </c>
      <c r="AJ80" s="13">
        <v>7.7709555625915527E-2</v>
      </c>
      <c r="AK80" s="13">
        <v>0</v>
      </c>
      <c r="AL80" s="13">
        <v>3.7021446228027344</v>
      </c>
      <c r="AM80">
        <v>3.6900000572204501</v>
      </c>
      <c r="AO80" s="13"/>
    </row>
    <row r="81" spans="15:41" s="2" customFormat="1" x14ac:dyDescent="0.2">
      <c r="O81" s="14">
        <v>45034</v>
      </c>
      <c r="P81" s="15">
        <v>8.433476494928982E-8</v>
      </c>
      <c r="Q81" s="15">
        <v>98.896270751953125</v>
      </c>
      <c r="R81" s="15">
        <v>0</v>
      </c>
      <c r="S81" s="15">
        <v>1.1048170328140259</v>
      </c>
      <c r="T81" s="15">
        <v>0</v>
      </c>
      <c r="V81" s="14">
        <f t="shared" si="2"/>
        <v>45034</v>
      </c>
      <c r="W81" s="13">
        <v>4.2499698338360758E-7</v>
      </c>
      <c r="X81" s="13">
        <v>115.23933410644531</v>
      </c>
      <c r="Y81" s="13">
        <v>0</v>
      </c>
      <c r="Z81" s="13">
        <v>11.957640647888184</v>
      </c>
      <c r="AA81" s="13">
        <v>1.7346567346976371E-6</v>
      </c>
      <c r="AB81" s="13">
        <v>127.19697570800781</v>
      </c>
      <c r="AC81" s="24" t="e">
        <v>#N/A</v>
      </c>
      <c r="AD81" t="e">
        <v>#N/A</v>
      </c>
      <c r="AF81" s="14">
        <f t="shared" si="3"/>
        <v>45034</v>
      </c>
      <c r="AG81" s="13">
        <v>0</v>
      </c>
      <c r="AH81" s="13">
        <v>3.5509159564971924</v>
      </c>
      <c r="AI81" s="13">
        <v>0</v>
      </c>
      <c r="AJ81" s="13">
        <v>7.791321724653244E-2</v>
      </c>
      <c r="AK81" s="13">
        <v>0</v>
      </c>
      <c r="AL81" s="13">
        <v>3.6288290023803711</v>
      </c>
      <c r="AM81">
        <v>3.5899999141693102</v>
      </c>
      <c r="AO81" s="13"/>
    </row>
    <row r="82" spans="15:41" s="2" customFormat="1" x14ac:dyDescent="0.2">
      <c r="O82" s="14">
        <v>45035</v>
      </c>
      <c r="P82" s="15">
        <v>1.2808688154564152E-7</v>
      </c>
      <c r="Q82" s="15">
        <v>98.873016357421875</v>
      </c>
      <c r="R82" s="15">
        <v>0</v>
      </c>
      <c r="S82" s="15">
        <v>1.1280932426452637</v>
      </c>
      <c r="T82" s="15">
        <v>0</v>
      </c>
      <c r="V82" s="14">
        <f t="shared" si="2"/>
        <v>45035</v>
      </c>
      <c r="W82" s="13">
        <v>6.1444814036804019E-7</v>
      </c>
      <c r="X82" s="13">
        <v>114.01477813720703</v>
      </c>
      <c r="Y82" s="13">
        <v>0</v>
      </c>
      <c r="Z82" s="13">
        <v>12.213790893554688</v>
      </c>
      <c r="AA82" s="13">
        <v>2.3496111225540517E-6</v>
      </c>
      <c r="AB82" s="13">
        <v>126.22857666015625</v>
      </c>
      <c r="AC82" s="24" t="e">
        <v>#N/A</v>
      </c>
      <c r="AD82" t="e">
        <v>#N/A</v>
      </c>
      <c r="AF82" s="14">
        <f t="shared" si="3"/>
        <v>45035</v>
      </c>
      <c r="AG82" s="13">
        <v>0</v>
      </c>
      <c r="AH82" s="13">
        <v>3.5021507740020752</v>
      </c>
      <c r="AI82" s="13">
        <v>0</v>
      </c>
      <c r="AJ82" s="13">
        <v>7.9721175134181976E-2</v>
      </c>
      <c r="AK82" s="13">
        <v>0</v>
      </c>
      <c r="AL82" s="13">
        <v>3.5818707942962646</v>
      </c>
      <c r="AM82">
        <v>3.7799999713897701</v>
      </c>
      <c r="AO82" s="13"/>
    </row>
    <row r="83" spans="15:41" s="2" customFormat="1" x14ac:dyDescent="0.2">
      <c r="O83" s="14">
        <v>45036</v>
      </c>
      <c r="P83" s="15">
        <v>2.130724681137508E-7</v>
      </c>
      <c r="Q83" s="15">
        <v>98.844505310058594</v>
      </c>
      <c r="R83" s="15">
        <v>0</v>
      </c>
      <c r="S83" s="15">
        <v>1.1566115617752075</v>
      </c>
      <c r="T83" s="15">
        <v>0</v>
      </c>
      <c r="V83" s="14">
        <f t="shared" si="2"/>
        <v>45036</v>
      </c>
      <c r="W83" s="13">
        <v>9.1492432829909376E-7</v>
      </c>
      <c r="X83" s="13">
        <v>112.29782104492188</v>
      </c>
      <c r="Y83" s="13">
        <v>0</v>
      </c>
      <c r="Z83" s="13">
        <v>12.528000831604004</v>
      </c>
      <c r="AA83" s="13">
        <v>3.2612156246614177E-6</v>
      </c>
      <c r="AB83" s="13">
        <v>124.82583618164063</v>
      </c>
      <c r="AC83" s="24" t="e">
        <v>#N/A</v>
      </c>
      <c r="AD83" t="e">
        <v>#N/A</v>
      </c>
      <c r="AF83" s="14">
        <f t="shared" si="3"/>
        <v>45036</v>
      </c>
      <c r="AG83" s="13">
        <v>0</v>
      </c>
      <c r="AH83" s="13">
        <v>3.4627890586853027</v>
      </c>
      <c r="AI83" s="13">
        <v>0</v>
      </c>
      <c r="AJ83" s="13">
        <v>8.1926941871643066E-2</v>
      </c>
      <c r="AK83" s="13">
        <v>0</v>
      </c>
      <c r="AL83" s="13">
        <v>3.5447149276733398</v>
      </c>
      <c r="AM83">
        <v>4.13000011444091</v>
      </c>
      <c r="AO83" s="13"/>
    </row>
    <row r="84" spans="15:41" s="2" customFormat="1" x14ac:dyDescent="0.2">
      <c r="O84" s="14">
        <v>45037</v>
      </c>
      <c r="P84" s="15">
        <v>2.650428427841689E-7</v>
      </c>
      <c r="Q84" s="15">
        <v>98.824256896972656</v>
      </c>
      <c r="R84" s="15">
        <v>0</v>
      </c>
      <c r="S84" s="15">
        <v>1.1768820285797119</v>
      </c>
      <c r="T84" s="15">
        <v>0</v>
      </c>
      <c r="V84" s="14">
        <f t="shared" si="2"/>
        <v>45037</v>
      </c>
      <c r="W84" s="13">
        <v>1.0912430070675327E-6</v>
      </c>
      <c r="X84" s="13">
        <v>110.27675628662109</v>
      </c>
      <c r="Y84" s="13">
        <v>0</v>
      </c>
      <c r="Z84" s="13">
        <v>12.747603416442871</v>
      </c>
      <c r="AA84" s="13">
        <v>3.7224040170258377E-6</v>
      </c>
      <c r="AB84" s="13">
        <v>123.02436065673828</v>
      </c>
      <c r="AC84" s="24" t="e">
        <v>#N/A</v>
      </c>
      <c r="AD84" t="e">
        <v>#N/A</v>
      </c>
      <c r="AF84" s="14">
        <f t="shared" si="3"/>
        <v>45037</v>
      </c>
      <c r="AG84" s="13">
        <v>0</v>
      </c>
      <c r="AH84" s="13">
        <v>3.4079155921936035</v>
      </c>
      <c r="AI84" s="13">
        <v>0</v>
      </c>
      <c r="AJ84" s="13">
        <v>8.3407126367092133E-2</v>
      </c>
      <c r="AK84" s="13">
        <v>0</v>
      </c>
      <c r="AL84" s="13">
        <v>3.4913184642791748</v>
      </c>
      <c r="AM84">
        <v>4.0300002098083496</v>
      </c>
      <c r="AO84" s="13"/>
    </row>
    <row r="85" spans="15:41" s="2" customFormat="1" x14ac:dyDescent="0.2">
      <c r="O85" s="14">
        <v>45038</v>
      </c>
      <c r="P85" s="15">
        <v>2.0066900674464705E-7</v>
      </c>
      <c r="Q85" s="15">
        <v>98.834259033203125</v>
      </c>
      <c r="R85" s="15">
        <v>0</v>
      </c>
      <c r="S85" s="15">
        <v>1.1670975685119629</v>
      </c>
      <c r="T85" s="15">
        <v>0</v>
      </c>
      <c r="V85" s="14">
        <f t="shared" si="2"/>
        <v>45038</v>
      </c>
      <c r="W85" s="13">
        <v>9.3962370328881661E-7</v>
      </c>
      <c r="X85" s="13">
        <v>109.03347015380859</v>
      </c>
      <c r="Y85" s="13">
        <v>0</v>
      </c>
      <c r="Z85" s="13">
        <v>12.636407852172852</v>
      </c>
      <c r="AA85" s="13">
        <v>3.3011849609465571E-6</v>
      </c>
      <c r="AB85" s="13">
        <v>121.66988372802734</v>
      </c>
      <c r="AC85" s="24" t="e">
        <v>#N/A</v>
      </c>
      <c r="AD85" t="e">
        <v>#N/A</v>
      </c>
      <c r="AF85" s="14">
        <f t="shared" si="3"/>
        <v>45038</v>
      </c>
      <c r="AG85" s="13">
        <v>0</v>
      </c>
      <c r="AH85" s="13">
        <v>3.8956513404846191</v>
      </c>
      <c r="AI85" s="13">
        <v>0</v>
      </c>
      <c r="AJ85" s="13">
        <v>8.2515738904476166E-2</v>
      </c>
      <c r="AK85" s="13">
        <v>0</v>
      </c>
      <c r="AL85" s="13">
        <v>3.9781701564788818</v>
      </c>
      <c r="AM85">
        <v>3.88000011444091</v>
      </c>
      <c r="AO85" s="13"/>
    </row>
    <row r="86" spans="15:41" s="2" customFormat="1" x14ac:dyDescent="0.2">
      <c r="O86" s="14">
        <v>45039</v>
      </c>
      <c r="P86" s="15">
        <v>1.9189536715202848E-7</v>
      </c>
      <c r="Q86" s="15">
        <v>98.861221313476563</v>
      </c>
      <c r="R86" s="15">
        <v>0</v>
      </c>
      <c r="S86" s="15">
        <v>1.1398417949676514</v>
      </c>
      <c r="T86" s="15">
        <v>0</v>
      </c>
      <c r="V86" s="14">
        <f t="shared" si="2"/>
        <v>45039</v>
      </c>
      <c r="W86" s="13">
        <v>9.7265683507430367E-7</v>
      </c>
      <c r="X86" s="13">
        <v>106.38870239257813</v>
      </c>
      <c r="Y86" s="13">
        <v>0</v>
      </c>
      <c r="Z86" s="13">
        <v>12.340245246887207</v>
      </c>
      <c r="AA86" s="13">
        <v>3.3198950859514298E-6</v>
      </c>
      <c r="AB86" s="13">
        <v>118.72895050048828</v>
      </c>
      <c r="AC86" s="24" t="e">
        <v>#N/A</v>
      </c>
      <c r="AD86" t="e">
        <v>#N/A</v>
      </c>
      <c r="AF86" s="14">
        <f t="shared" si="3"/>
        <v>45039</v>
      </c>
      <c r="AG86" s="13">
        <v>0</v>
      </c>
      <c r="AH86" s="13">
        <v>3.917963981628418</v>
      </c>
      <c r="AI86" s="13">
        <v>0</v>
      </c>
      <c r="AJ86" s="13">
        <v>8.0625675618648529E-2</v>
      </c>
      <c r="AK86" s="13">
        <v>0</v>
      </c>
      <c r="AL86" s="13">
        <v>3.9985949993133545</v>
      </c>
      <c r="AM86">
        <v>3.8199999332427899</v>
      </c>
      <c r="AO86" s="13"/>
    </row>
    <row r="87" spans="15:41" s="2" customFormat="1" x14ac:dyDescent="0.2">
      <c r="O87" s="14">
        <v>45040</v>
      </c>
      <c r="P87" s="15">
        <v>1.6797612545360607E-7</v>
      </c>
      <c r="Q87" s="15">
        <v>98.866554260253906</v>
      </c>
      <c r="R87" s="15">
        <v>0</v>
      </c>
      <c r="S87" s="15">
        <v>1.1345129013061523</v>
      </c>
      <c r="T87" s="15">
        <v>0</v>
      </c>
      <c r="V87" s="14">
        <f t="shared" si="2"/>
        <v>45040</v>
      </c>
      <c r="W87" s="13">
        <v>1.002901854008087E-6</v>
      </c>
      <c r="X87" s="13">
        <v>103.30773162841797</v>
      </c>
      <c r="Y87" s="13">
        <v>0</v>
      </c>
      <c r="Z87" s="13">
        <v>12.282943725585938</v>
      </c>
      <c r="AA87" s="13">
        <v>3.546054585967795E-6</v>
      </c>
      <c r="AB87" s="13">
        <v>115.59068298339844</v>
      </c>
      <c r="AC87" s="24" t="e">
        <v>#N/A</v>
      </c>
      <c r="AD87">
        <v>95</v>
      </c>
      <c r="AF87" s="14">
        <f t="shared" si="3"/>
        <v>45040</v>
      </c>
      <c r="AG87" s="13">
        <v>0</v>
      </c>
      <c r="AH87" s="13">
        <v>3.7925951480865479</v>
      </c>
      <c r="AI87" s="13">
        <v>0</v>
      </c>
      <c r="AJ87" s="13">
        <v>8.0223172903060913E-2</v>
      </c>
      <c r="AK87" s="13">
        <v>0</v>
      </c>
      <c r="AL87" s="13">
        <v>3.8728313446044922</v>
      </c>
      <c r="AM87">
        <v>3.7300000190734801</v>
      </c>
      <c r="AO87" s="13"/>
    </row>
    <row r="88" spans="15:41" s="2" customFormat="1" x14ac:dyDescent="0.2">
      <c r="O88" s="14">
        <v>45041</v>
      </c>
      <c r="P88" s="15">
        <v>1.779218763431345E-7</v>
      </c>
      <c r="Q88" s="15">
        <v>98.860557556152344</v>
      </c>
      <c r="R88" s="15">
        <v>0</v>
      </c>
      <c r="S88" s="15">
        <v>1.1404640674591064</v>
      </c>
      <c r="T88" s="15">
        <v>0</v>
      </c>
      <c r="V88" s="14">
        <f t="shared" si="2"/>
        <v>45041</v>
      </c>
      <c r="W88" s="13">
        <v>1.0513554116187152E-6</v>
      </c>
      <c r="X88" s="13">
        <v>102.02507781982422</v>
      </c>
      <c r="Y88" s="13">
        <v>0</v>
      </c>
      <c r="Z88" s="13">
        <v>12.346805572509766</v>
      </c>
      <c r="AA88" s="13">
        <v>3.6765961795026669E-6</v>
      </c>
      <c r="AB88" s="13">
        <v>114.37188720703125</v>
      </c>
      <c r="AC88" s="24" t="e">
        <v>#N/A</v>
      </c>
      <c r="AD88">
        <v>93</v>
      </c>
      <c r="AF88" s="14">
        <f t="shared" si="3"/>
        <v>45041</v>
      </c>
      <c r="AG88" s="13">
        <v>0</v>
      </c>
      <c r="AH88" s="13">
        <v>3.7340872287750244</v>
      </c>
      <c r="AI88" s="13">
        <v>0</v>
      </c>
      <c r="AJ88" s="13">
        <v>8.0613143742084503E-2</v>
      </c>
      <c r="AK88" s="13">
        <v>0</v>
      </c>
      <c r="AL88" s="13">
        <v>3.8147008419036865</v>
      </c>
      <c r="AM88">
        <v>3.70000004768371</v>
      </c>
      <c r="AO88" s="13"/>
    </row>
    <row r="89" spans="15:41" s="2" customFormat="1" x14ac:dyDescent="0.2">
      <c r="O89" s="14">
        <v>45042</v>
      </c>
      <c r="P89" s="15">
        <v>1.582025248580976E-7</v>
      </c>
      <c r="Q89" s="15">
        <v>98.857780456542969</v>
      </c>
      <c r="R89" s="15">
        <v>0</v>
      </c>
      <c r="S89" s="15">
        <v>1.1432467699050903</v>
      </c>
      <c r="T89" s="15">
        <v>0</v>
      </c>
      <c r="V89" s="14">
        <f t="shared" si="2"/>
        <v>45042</v>
      </c>
      <c r="W89" s="13">
        <v>8.4520763721229741E-7</v>
      </c>
      <c r="X89" s="13">
        <v>101.87373352050781</v>
      </c>
      <c r="Y89" s="13">
        <v>0</v>
      </c>
      <c r="Z89" s="13">
        <v>12.373282432556152</v>
      </c>
      <c r="AA89" s="13">
        <v>3.0207686450012261E-6</v>
      </c>
      <c r="AB89" s="13">
        <v>114.24702453613281</v>
      </c>
      <c r="AC89" s="24" t="e">
        <v>#N/A</v>
      </c>
      <c r="AD89">
        <v>100</v>
      </c>
      <c r="AF89" s="14">
        <f t="shared" si="3"/>
        <v>45042</v>
      </c>
      <c r="AG89" s="13">
        <v>0</v>
      </c>
      <c r="AH89" s="13">
        <v>3.7102687358856201</v>
      </c>
      <c r="AI89" s="13">
        <v>0</v>
      </c>
      <c r="AJ89" s="13">
        <v>8.0703213810920715E-2</v>
      </c>
      <c r="AK89" s="13">
        <v>0</v>
      </c>
      <c r="AL89" s="13">
        <v>3.7909677028656006</v>
      </c>
      <c r="AM89">
        <v>3.6800000667571999</v>
      </c>
      <c r="AO89" s="13"/>
    </row>
    <row r="90" spans="15:41" s="2" customFormat="1" x14ac:dyDescent="0.2">
      <c r="O90" s="14">
        <v>45043</v>
      </c>
      <c r="P90" s="15">
        <v>1.547749803876286E-7</v>
      </c>
      <c r="Q90" s="15">
        <v>98.847770690917969</v>
      </c>
      <c r="R90" s="15">
        <v>0</v>
      </c>
      <c r="S90" s="15">
        <v>1.1532629728317261</v>
      </c>
      <c r="T90" s="15">
        <v>0</v>
      </c>
      <c r="V90" s="14">
        <f t="shared" si="2"/>
        <v>45043</v>
      </c>
      <c r="W90" s="13">
        <v>8.3107374848623294E-7</v>
      </c>
      <c r="X90" s="13">
        <v>100.95046234130859</v>
      </c>
      <c r="Y90" s="13">
        <v>0</v>
      </c>
      <c r="Z90" s="13">
        <v>12.480000495910645</v>
      </c>
      <c r="AA90" s="13">
        <v>2.8518436465674313E-6</v>
      </c>
      <c r="AB90" s="13">
        <v>113.43046569824219</v>
      </c>
      <c r="AC90" s="24" t="e">
        <v>#N/A</v>
      </c>
      <c r="AD90">
        <v>77</v>
      </c>
      <c r="AF90" s="14">
        <f t="shared" si="3"/>
        <v>45043</v>
      </c>
      <c r="AG90" s="13">
        <v>0</v>
      </c>
      <c r="AH90" s="13">
        <v>3.6899666786193848</v>
      </c>
      <c r="AI90" s="13">
        <v>0</v>
      </c>
      <c r="AJ90" s="13">
        <v>8.1364542245864868E-2</v>
      </c>
      <c r="AK90" s="13">
        <v>0</v>
      </c>
      <c r="AL90" s="13">
        <v>3.7713325023651123</v>
      </c>
      <c r="AM90">
        <v>3.67000007629394</v>
      </c>
      <c r="AO90" s="13"/>
    </row>
    <row r="91" spans="15:41" s="2" customFormat="1" x14ac:dyDescent="0.2">
      <c r="O91" s="14">
        <v>45044</v>
      </c>
      <c r="P91" s="15">
        <v>1.6401430968926434E-7</v>
      </c>
      <c r="Q91" s="15">
        <v>98.840469360351563</v>
      </c>
      <c r="R91" s="15">
        <v>0</v>
      </c>
      <c r="S91" s="15">
        <v>1.1605507135391235</v>
      </c>
      <c r="T91" s="15">
        <v>0</v>
      </c>
      <c r="V91" s="14">
        <f t="shared" si="2"/>
        <v>45044</v>
      </c>
      <c r="W91" s="13">
        <v>7.9214038350983174E-7</v>
      </c>
      <c r="X91" s="13">
        <v>99.056411743164063</v>
      </c>
      <c r="Y91" s="13">
        <v>0</v>
      </c>
      <c r="Z91" s="13">
        <v>12.557561874389648</v>
      </c>
      <c r="AA91" s="13">
        <v>2.7258740828983719E-6</v>
      </c>
      <c r="AB91" s="13">
        <v>111.61397552490234</v>
      </c>
      <c r="AC91" s="24" t="e">
        <v>#N/A</v>
      </c>
      <c r="AD91">
        <v>102</v>
      </c>
      <c r="AF91" s="14">
        <f t="shared" si="3"/>
        <v>45044</v>
      </c>
      <c r="AG91" s="13">
        <v>0</v>
      </c>
      <c r="AH91" s="13">
        <v>3.687654972076416</v>
      </c>
      <c r="AI91" s="13">
        <v>0</v>
      </c>
      <c r="AJ91" s="13">
        <v>8.183278888463974E-2</v>
      </c>
      <c r="AK91" s="13">
        <v>0</v>
      </c>
      <c r="AL91" s="13">
        <v>3.7694721221923828</v>
      </c>
      <c r="AM91">
        <v>3.67000007629394</v>
      </c>
      <c r="AO91" s="13"/>
    </row>
    <row r="92" spans="15:41" s="2" customFormat="1" x14ac:dyDescent="0.2">
      <c r="O92" s="14">
        <v>45045</v>
      </c>
      <c r="P92" s="15">
        <v>1.1425018442423607E-7</v>
      </c>
      <c r="Q92" s="15">
        <v>98.839134216308594</v>
      </c>
      <c r="R92" s="15">
        <v>0</v>
      </c>
      <c r="S92" s="15">
        <v>1.1618649959564209</v>
      </c>
      <c r="T92" s="15">
        <v>0</v>
      </c>
      <c r="V92" s="14">
        <f t="shared" si="2"/>
        <v>45045</v>
      </c>
      <c r="W92" s="13">
        <v>6.3361187585542211E-7</v>
      </c>
      <c r="X92" s="13">
        <v>97.965240478515625</v>
      </c>
      <c r="Y92" s="13">
        <v>0</v>
      </c>
      <c r="Z92" s="13">
        <v>12.569130897521973</v>
      </c>
      <c r="AA92" s="13">
        <v>2.1453774934343528E-6</v>
      </c>
      <c r="AB92" s="13">
        <v>110.53437805175781</v>
      </c>
      <c r="AC92" s="24" t="e">
        <v>#N/A</v>
      </c>
      <c r="AD92">
        <v>108</v>
      </c>
      <c r="AF92" s="14">
        <f t="shared" si="3"/>
        <v>45045</v>
      </c>
      <c r="AG92" s="13">
        <v>0</v>
      </c>
      <c r="AH92" s="13">
        <v>3.67828369140625</v>
      </c>
      <c r="AI92" s="13">
        <v>0</v>
      </c>
      <c r="AJ92" s="13">
        <v>8.1817455589771271E-2</v>
      </c>
      <c r="AK92" s="13">
        <v>0</v>
      </c>
      <c r="AL92" s="13">
        <v>3.7600874900817871</v>
      </c>
      <c r="AM92">
        <v>3.66000008583068</v>
      </c>
      <c r="AO92" s="13"/>
    </row>
    <row r="93" spans="15:41" s="2" customFormat="1" x14ac:dyDescent="0.2">
      <c r="O93" s="14">
        <v>45046</v>
      </c>
      <c r="P93" s="15">
        <v>8.7702808571066271E-8</v>
      </c>
      <c r="Q93" s="15">
        <v>98.845252990722656</v>
      </c>
      <c r="R93" s="15">
        <v>0</v>
      </c>
      <c r="S93" s="15">
        <v>1.15571129322052</v>
      </c>
      <c r="T93" s="15">
        <v>0</v>
      </c>
      <c r="V93" s="14">
        <f t="shared" si="2"/>
        <v>45046</v>
      </c>
      <c r="W93" s="13">
        <v>5.3520358278547064E-7</v>
      </c>
      <c r="X93" s="13">
        <v>96.090057373046875</v>
      </c>
      <c r="Y93" s="13">
        <v>0</v>
      </c>
      <c r="Z93" s="13">
        <v>12.501261711120605</v>
      </c>
      <c r="AA93" s="13">
        <v>1.853650132943585E-6</v>
      </c>
      <c r="AB93" s="13">
        <v>108.59132385253906</v>
      </c>
      <c r="AC93" s="24" t="e">
        <v>#N/A</v>
      </c>
      <c r="AD93">
        <v>127</v>
      </c>
      <c r="AF93" s="14">
        <f t="shared" si="3"/>
        <v>45046</v>
      </c>
      <c r="AG93" s="13">
        <v>0</v>
      </c>
      <c r="AH93" s="13">
        <v>3.6594688892364502</v>
      </c>
      <c r="AI93" s="13">
        <v>0</v>
      </c>
      <c r="AJ93" s="13">
        <v>8.1320948898792267E-2</v>
      </c>
      <c r="AK93" s="13">
        <v>0</v>
      </c>
      <c r="AL93" s="13">
        <v>3.7407772541046143</v>
      </c>
      <c r="AM93" s="16">
        <v>3.7200000286102202</v>
      </c>
      <c r="AO93" s="13"/>
    </row>
    <row r="94" spans="15:41" s="2" customFormat="1" x14ac:dyDescent="0.2">
      <c r="O94" s="14">
        <v>45047</v>
      </c>
      <c r="P94" s="15">
        <v>1.0545394957262033E-7</v>
      </c>
      <c r="Q94" s="15">
        <v>98.187309265136719</v>
      </c>
      <c r="R94" s="15">
        <v>0</v>
      </c>
      <c r="S94" s="15">
        <v>1.8136595487594604</v>
      </c>
      <c r="T94" s="15">
        <v>0</v>
      </c>
      <c r="V94" s="14">
        <f t="shared" si="2"/>
        <v>45047</v>
      </c>
      <c r="W94" s="13">
        <v>6.7585665419755969E-7</v>
      </c>
      <c r="X94" s="13">
        <v>93.506645202636719</v>
      </c>
      <c r="Y94" s="13">
        <v>0</v>
      </c>
      <c r="Z94" s="13">
        <v>16.685319900512695</v>
      </c>
      <c r="AA94" s="13">
        <v>2.352976480324287E-6</v>
      </c>
      <c r="AB94" s="13">
        <v>110.19197082519531</v>
      </c>
      <c r="AC94" s="24" t="e">
        <v>#N/A</v>
      </c>
      <c r="AD94">
        <v>121</v>
      </c>
      <c r="AF94" s="14">
        <f t="shared" si="3"/>
        <v>45047</v>
      </c>
      <c r="AG94" s="13">
        <v>0</v>
      </c>
      <c r="AH94" s="13">
        <v>3.5796751976013184</v>
      </c>
      <c r="AI94" s="13">
        <v>0</v>
      </c>
      <c r="AJ94" s="13">
        <v>0.1263563334941864</v>
      </c>
      <c r="AK94" s="13">
        <v>0</v>
      </c>
      <c r="AL94" s="13">
        <v>3.7060275077819824</v>
      </c>
      <c r="AM94" s="16">
        <v>3.7200000286102202</v>
      </c>
      <c r="AO94" s="13"/>
    </row>
    <row r="95" spans="15:41" s="2" customFormat="1" x14ac:dyDescent="0.2">
      <c r="O95" s="14">
        <v>45048</v>
      </c>
      <c r="P95" s="15">
        <v>1.4818211013789551E-7</v>
      </c>
      <c r="Q95" s="15">
        <v>97.649147033691406</v>
      </c>
      <c r="R95" s="15">
        <v>0</v>
      </c>
      <c r="S95" s="15">
        <v>2.3516688346862793</v>
      </c>
      <c r="T95" s="15">
        <v>0</v>
      </c>
      <c r="V95" s="14">
        <f t="shared" si="2"/>
        <v>45048</v>
      </c>
      <c r="W95" s="13">
        <v>8.4415648871072335E-7</v>
      </c>
      <c r="X95" s="13">
        <v>92.788772583007813</v>
      </c>
      <c r="Y95" s="13">
        <v>0</v>
      </c>
      <c r="Z95" s="13">
        <v>20.095602035522461</v>
      </c>
      <c r="AA95" s="13">
        <v>2.9420273222058313E-6</v>
      </c>
      <c r="AB95" s="13">
        <v>112.88438415527344</v>
      </c>
      <c r="AC95" s="24" t="e">
        <v>#N/A</v>
      </c>
      <c r="AD95">
        <v>78</v>
      </c>
      <c r="AF95" s="14">
        <f t="shared" si="3"/>
        <v>45048</v>
      </c>
      <c r="AG95" s="13">
        <v>0</v>
      </c>
      <c r="AH95" s="13">
        <v>3.4846394062042236</v>
      </c>
      <c r="AI95" s="13">
        <v>0</v>
      </c>
      <c r="AJ95" s="13">
        <v>0.1624593585729599</v>
      </c>
      <c r="AK95" s="13">
        <v>0</v>
      </c>
      <c r="AL95" s="13">
        <v>3.6470973491668701</v>
      </c>
      <c r="AM95" s="16">
        <v>3.6800000667571999</v>
      </c>
      <c r="AO95" s="13"/>
    </row>
    <row r="96" spans="15:41" s="2" customFormat="1" x14ac:dyDescent="0.2">
      <c r="O96" s="14">
        <v>45049</v>
      </c>
      <c r="P96" s="15">
        <v>1.7072416369501298E-7</v>
      </c>
      <c r="Q96" s="15">
        <v>97.6368408203125</v>
      </c>
      <c r="R96" s="15">
        <v>0</v>
      </c>
      <c r="S96" s="15">
        <v>2.3641524314880371</v>
      </c>
      <c r="T96" s="15">
        <v>0</v>
      </c>
      <c r="V96" s="14">
        <f t="shared" si="2"/>
        <v>45049</v>
      </c>
      <c r="W96" s="13">
        <v>9.146684192273824E-7</v>
      </c>
      <c r="X96" s="13">
        <v>90.17376708984375</v>
      </c>
      <c r="Y96" s="13">
        <v>0</v>
      </c>
      <c r="Z96" s="13">
        <v>20.191446304321289</v>
      </c>
      <c r="AA96" s="13">
        <v>3.2122668471856741E-6</v>
      </c>
      <c r="AB96" s="13">
        <v>110.36521911621094</v>
      </c>
      <c r="AC96" s="24" t="e">
        <v>#N/A</v>
      </c>
      <c r="AD96">
        <v>77</v>
      </c>
      <c r="AF96" s="14">
        <f t="shared" si="3"/>
        <v>45049</v>
      </c>
      <c r="AG96" s="13">
        <v>0</v>
      </c>
      <c r="AH96" s="13">
        <v>3.4598996639251709</v>
      </c>
      <c r="AI96" s="13">
        <v>0</v>
      </c>
      <c r="AJ96" s="13">
        <v>0.16318225860595703</v>
      </c>
      <c r="AK96" s="13">
        <v>0</v>
      </c>
      <c r="AL96" s="13">
        <v>3.6230833530426025</v>
      </c>
      <c r="AM96" s="16">
        <v>3.6199998855590798</v>
      </c>
      <c r="AO96" s="13"/>
    </row>
    <row r="97" spans="15:41" s="2" customFormat="1" x14ac:dyDescent="0.2">
      <c r="O97" s="14">
        <v>45050</v>
      </c>
      <c r="P97" s="15">
        <v>1.9357722180757264E-7</v>
      </c>
      <c r="Q97" s="15">
        <v>97.531837463378906</v>
      </c>
      <c r="R97" s="15">
        <v>0</v>
      </c>
      <c r="S97" s="15">
        <v>2.4692604541778564</v>
      </c>
      <c r="T97" s="15">
        <v>0</v>
      </c>
      <c r="V97" s="14">
        <f t="shared" si="2"/>
        <v>45050</v>
      </c>
      <c r="W97" s="13">
        <v>9.8367422651790548E-7</v>
      </c>
      <c r="X97" s="13">
        <v>88.937095642089844</v>
      </c>
      <c r="Y97" s="13">
        <v>0</v>
      </c>
      <c r="Z97" s="13">
        <v>21.088752746582031</v>
      </c>
      <c r="AA97" s="13">
        <v>3.4475344818929443E-6</v>
      </c>
      <c r="AB97" s="13">
        <v>110.02585601806641</v>
      </c>
      <c r="AC97" s="24" t="e">
        <v>#N/A</v>
      </c>
      <c r="AD97">
        <v>113</v>
      </c>
      <c r="AF97" s="14">
        <f t="shared" si="3"/>
        <v>45050</v>
      </c>
      <c r="AG97" s="13">
        <v>0</v>
      </c>
      <c r="AH97" s="13">
        <v>3.4620285034179688</v>
      </c>
      <c r="AI97" s="13">
        <v>0</v>
      </c>
      <c r="AJ97" s="13">
        <v>0.17067079246044159</v>
      </c>
      <c r="AK97" s="13">
        <v>0</v>
      </c>
      <c r="AL97" s="13">
        <v>3.6327016353607178</v>
      </c>
      <c r="AM97" s="16">
        <v>3.5899999141693102</v>
      </c>
      <c r="AO97" s="13"/>
    </row>
    <row r="98" spans="15:41" s="2" customFormat="1" x14ac:dyDescent="0.2">
      <c r="O98" s="14">
        <v>45051</v>
      </c>
      <c r="P98" s="15">
        <v>1.8085272301959776E-7</v>
      </c>
      <c r="Q98" s="15">
        <v>97.553993225097656</v>
      </c>
      <c r="R98" s="15">
        <v>0</v>
      </c>
      <c r="S98" s="15">
        <v>2.4469983577728271</v>
      </c>
      <c r="T98" s="15">
        <v>0</v>
      </c>
      <c r="V98" s="14">
        <f t="shared" si="2"/>
        <v>45051</v>
      </c>
      <c r="W98" s="13">
        <v>1.0900497500188067E-6</v>
      </c>
      <c r="X98" s="13">
        <v>87.166908264160156</v>
      </c>
      <c r="Y98" s="13">
        <v>0</v>
      </c>
      <c r="Z98" s="13">
        <v>20.900400161743164</v>
      </c>
      <c r="AA98" s="13">
        <v>3.6383341921464307E-6</v>
      </c>
      <c r="AB98" s="13">
        <v>108.06731414794922</v>
      </c>
      <c r="AC98" s="24" t="e">
        <v>#N/A</v>
      </c>
      <c r="AD98">
        <v>90</v>
      </c>
      <c r="AF98" s="14">
        <f t="shared" si="3"/>
        <v>45051</v>
      </c>
      <c r="AG98" s="13">
        <v>0</v>
      </c>
      <c r="AH98" s="13">
        <v>3.3712687492370605</v>
      </c>
      <c r="AI98" s="13">
        <v>0</v>
      </c>
      <c r="AJ98" s="13">
        <v>0.16902780532836914</v>
      </c>
      <c r="AK98" s="13">
        <v>0</v>
      </c>
      <c r="AL98" s="13">
        <v>3.5402977466583252</v>
      </c>
      <c r="AM98">
        <v>3.5399999618530198</v>
      </c>
      <c r="AO98" s="13"/>
    </row>
    <row r="99" spans="15:41" s="2" customFormat="1" x14ac:dyDescent="0.2">
      <c r="O99" s="14">
        <v>45052</v>
      </c>
      <c r="P99" s="15">
        <v>2.0960685276349977E-7</v>
      </c>
      <c r="Q99" s="15">
        <v>97.67913818359375</v>
      </c>
      <c r="R99" s="15">
        <v>0</v>
      </c>
      <c r="S99" s="15">
        <v>2.3218297958374023</v>
      </c>
      <c r="T99" s="15">
        <v>0</v>
      </c>
      <c r="V99" s="14">
        <f t="shared" si="2"/>
        <v>45052</v>
      </c>
      <c r="W99" s="13">
        <v>1.2193432894491707E-6</v>
      </c>
      <c r="X99" s="13">
        <v>86.152915954589844</v>
      </c>
      <c r="Y99" s="13">
        <v>0</v>
      </c>
      <c r="Z99" s="13">
        <v>19.839351654052734</v>
      </c>
      <c r="AA99" s="13">
        <v>4.1655725908640306E-6</v>
      </c>
      <c r="AB99" s="13">
        <v>105.99227905273438</v>
      </c>
      <c r="AC99" s="24" t="e">
        <v>#N/A</v>
      </c>
      <c r="AD99">
        <v>67</v>
      </c>
      <c r="AF99" s="14">
        <f t="shared" si="3"/>
        <v>45052</v>
      </c>
      <c r="AG99" s="13">
        <v>0</v>
      </c>
      <c r="AH99" s="13">
        <v>3.2674565315246582</v>
      </c>
      <c r="AI99" s="13">
        <v>0</v>
      </c>
      <c r="AJ99" s="13">
        <v>0.16021430492401123</v>
      </c>
      <c r="AK99" s="13">
        <v>0</v>
      </c>
      <c r="AL99" s="13">
        <v>3.4276678562164307</v>
      </c>
      <c r="AM99">
        <v>3.4300000667571999</v>
      </c>
      <c r="AO99" s="13"/>
    </row>
    <row r="100" spans="15:41" s="2" customFormat="1" x14ac:dyDescent="0.2">
      <c r="O100" s="14">
        <v>45053</v>
      </c>
      <c r="P100" s="15">
        <v>2.3582059327509342E-7</v>
      </c>
      <c r="Q100" s="15">
        <v>97.698173522949219</v>
      </c>
      <c r="R100" s="15">
        <v>0</v>
      </c>
      <c r="S100" s="15">
        <v>2.302703857421875</v>
      </c>
      <c r="T100" s="15">
        <v>0</v>
      </c>
      <c r="V100" s="14">
        <f t="shared" si="2"/>
        <v>45053</v>
      </c>
      <c r="W100" s="13">
        <v>1.3455030511977384E-6</v>
      </c>
      <c r="X100" s="13">
        <v>85.219352722167969</v>
      </c>
      <c r="Y100" s="13">
        <v>0</v>
      </c>
      <c r="Z100" s="13">
        <v>19.678005218505859</v>
      </c>
      <c r="AA100" s="13">
        <v>4.4725579755322542E-6</v>
      </c>
      <c r="AB100" s="13">
        <v>104.89736938476563</v>
      </c>
      <c r="AC100" s="24" t="e">
        <v>#N/A</v>
      </c>
      <c r="AD100">
        <v>69</v>
      </c>
      <c r="AF100" s="14">
        <f t="shared" si="3"/>
        <v>45053</v>
      </c>
      <c r="AG100" s="13">
        <v>0</v>
      </c>
      <c r="AH100" s="13">
        <v>3.178170919418335</v>
      </c>
      <c r="AI100" s="13">
        <v>0</v>
      </c>
      <c r="AJ100" s="13">
        <v>0.15888054668903351</v>
      </c>
      <c r="AK100" s="13">
        <v>0</v>
      </c>
      <c r="AL100" s="13">
        <v>3.3370511531829834</v>
      </c>
      <c r="AM100">
        <v>3.3900001049041699</v>
      </c>
      <c r="AO100" s="13"/>
    </row>
    <row r="101" spans="15:41" s="2" customFormat="1" x14ac:dyDescent="0.2">
      <c r="O101" s="14">
        <v>45054</v>
      </c>
      <c r="P101" s="15">
        <v>2.0282001855775889E-7</v>
      </c>
      <c r="Q101" s="15">
        <v>97.722770690917969</v>
      </c>
      <c r="R101" s="15">
        <v>0</v>
      </c>
      <c r="S101" s="15">
        <v>2.2780787944793701</v>
      </c>
      <c r="T101" s="15">
        <v>0</v>
      </c>
      <c r="V101" s="14">
        <f t="shared" si="2"/>
        <v>45054</v>
      </c>
      <c r="W101" s="13">
        <v>1.1940858257730724E-6</v>
      </c>
      <c r="X101" s="13">
        <v>85.952552795410156</v>
      </c>
      <c r="Y101" s="13">
        <v>0</v>
      </c>
      <c r="Z101" s="13">
        <v>19.459758758544922</v>
      </c>
      <c r="AA101" s="13">
        <v>3.9856777220848016E-6</v>
      </c>
      <c r="AB101" s="13">
        <v>105.41231536865234</v>
      </c>
      <c r="AC101" s="24" t="e">
        <v>#N/A</v>
      </c>
      <c r="AD101">
        <v>75</v>
      </c>
      <c r="AF101" s="14">
        <f t="shared" si="3"/>
        <v>45054</v>
      </c>
      <c r="AG101" s="13">
        <v>0</v>
      </c>
      <c r="AH101" s="13">
        <v>3.1412642002105713</v>
      </c>
      <c r="AI101" s="13">
        <v>0</v>
      </c>
      <c r="AJ101" s="13">
        <v>0.15712226927280426</v>
      </c>
      <c r="AK101" s="13">
        <v>0</v>
      </c>
      <c r="AL101" s="13">
        <v>3.2983865737915039</v>
      </c>
      <c r="AM101">
        <v>3.3199999332427899</v>
      </c>
      <c r="AO101" s="13"/>
    </row>
    <row r="102" spans="15:41" s="2" customFormat="1" x14ac:dyDescent="0.2">
      <c r="O102" s="14">
        <v>45055</v>
      </c>
      <c r="P102" s="15">
        <v>1.7337087854230049E-7</v>
      </c>
      <c r="Q102" s="15">
        <v>97.728782653808594</v>
      </c>
      <c r="R102" s="15">
        <v>0</v>
      </c>
      <c r="S102" s="15">
        <v>2.2720749378204346</v>
      </c>
      <c r="T102" s="15">
        <v>0</v>
      </c>
      <c r="V102" s="14">
        <f t="shared" ref="V102:V154" si="4">O102</f>
        <v>45055</v>
      </c>
      <c r="W102" s="13">
        <v>1.0241623158435686E-6</v>
      </c>
      <c r="X102" s="13">
        <v>86.041107177734375</v>
      </c>
      <c r="Y102" s="13">
        <v>0</v>
      </c>
      <c r="Z102" s="13">
        <v>19.401433944702148</v>
      </c>
      <c r="AA102" s="13">
        <v>3.6546998671838082E-6</v>
      </c>
      <c r="AB102" s="13">
        <v>105.44255065917969</v>
      </c>
      <c r="AC102" s="24" t="e">
        <v>#N/A</v>
      </c>
      <c r="AD102">
        <v>79</v>
      </c>
      <c r="AF102" s="14">
        <f t="shared" ref="AF102:AF154" si="5">V102</f>
        <v>45055</v>
      </c>
      <c r="AG102" s="13">
        <v>0</v>
      </c>
      <c r="AH102" s="13">
        <v>3.0779716968536377</v>
      </c>
      <c r="AI102" s="13">
        <v>0</v>
      </c>
      <c r="AJ102" s="13">
        <v>0.1565806120634079</v>
      </c>
      <c r="AK102" s="13">
        <v>0</v>
      </c>
      <c r="AL102" s="13">
        <v>3.2345511913299561</v>
      </c>
      <c r="AM102">
        <v>3.46000003814697</v>
      </c>
      <c r="AO102" s="13"/>
    </row>
    <row r="103" spans="15:41" s="2" customFormat="1" x14ac:dyDescent="0.2">
      <c r="O103" s="14">
        <v>45056</v>
      </c>
      <c r="P103" s="15">
        <v>1.767327120205664E-7</v>
      </c>
      <c r="Q103" s="15">
        <v>97.64935302734375</v>
      </c>
      <c r="R103" s="15">
        <v>0</v>
      </c>
      <c r="S103" s="15">
        <v>2.3514845371246338</v>
      </c>
      <c r="T103" s="15">
        <v>0</v>
      </c>
      <c r="V103" s="14">
        <f t="shared" si="4"/>
        <v>45056</v>
      </c>
      <c r="W103" s="13">
        <v>1.1393411796234432E-6</v>
      </c>
      <c r="X103" s="13">
        <v>85.129432678222656</v>
      </c>
      <c r="Y103" s="13">
        <v>0</v>
      </c>
      <c r="Z103" s="13">
        <v>20.081283569335938</v>
      </c>
      <c r="AA103" s="13">
        <v>4.1582602534617763E-6</v>
      </c>
      <c r="AB103" s="13">
        <v>105.21072387695313</v>
      </c>
      <c r="AC103" s="24" t="e">
        <v>#N/A</v>
      </c>
      <c r="AD103">
        <v>87</v>
      </c>
      <c r="AF103" s="14">
        <f t="shared" si="5"/>
        <v>45056</v>
      </c>
      <c r="AG103" s="13">
        <v>0</v>
      </c>
      <c r="AH103" s="13">
        <v>3.076540470123291</v>
      </c>
      <c r="AI103" s="13">
        <v>0</v>
      </c>
      <c r="AJ103" s="13">
        <v>0.16231033205986023</v>
      </c>
      <c r="AK103" s="13">
        <v>0</v>
      </c>
      <c r="AL103" s="13">
        <v>3.2388439178466797</v>
      </c>
      <c r="AM103">
        <v>3.5</v>
      </c>
      <c r="AO103" s="13"/>
    </row>
    <row r="104" spans="15:41" s="2" customFormat="1" x14ac:dyDescent="0.2">
      <c r="O104" s="14">
        <v>45057</v>
      </c>
      <c r="P104" s="15">
        <v>1.5412985021612258E-7</v>
      </c>
      <c r="Q104" s="15">
        <v>97.556556701660156</v>
      </c>
      <c r="R104" s="15">
        <v>0</v>
      </c>
      <c r="S104" s="15">
        <v>2.4442884922027588</v>
      </c>
      <c r="T104" s="15">
        <v>0</v>
      </c>
      <c r="V104" s="14">
        <f t="shared" si="4"/>
        <v>45057</v>
      </c>
      <c r="W104" s="13">
        <v>1.0671842574083712E-6</v>
      </c>
      <c r="X104" s="13">
        <v>84.078758239746094</v>
      </c>
      <c r="Y104" s="13">
        <v>0</v>
      </c>
      <c r="Z104" s="13">
        <v>20.868782043457031</v>
      </c>
      <c r="AA104" s="13">
        <v>4.0071777220873628E-6</v>
      </c>
      <c r="AB104" s="13">
        <v>104.94754791259766</v>
      </c>
      <c r="AC104" s="24" t="e">
        <v>#N/A</v>
      </c>
      <c r="AD104">
        <v>70</v>
      </c>
      <c r="AF104" s="14">
        <f t="shared" si="5"/>
        <v>45057</v>
      </c>
      <c r="AG104" s="13">
        <v>0</v>
      </c>
      <c r="AH104" s="13">
        <v>3.0747287273406982</v>
      </c>
      <c r="AI104" s="13">
        <v>0</v>
      </c>
      <c r="AJ104" s="13">
        <v>0.16881899535655975</v>
      </c>
      <c r="AK104" s="13">
        <v>0</v>
      </c>
      <c r="AL104" s="13">
        <v>3.2435441017150879</v>
      </c>
      <c r="AM104">
        <v>3.4400000572204501</v>
      </c>
      <c r="AO104" s="13"/>
    </row>
    <row r="105" spans="15:41" s="2" customFormat="1" x14ac:dyDescent="0.2">
      <c r="O105" s="14">
        <v>45058</v>
      </c>
      <c r="P105" s="15">
        <v>1.6605480368525605E-7</v>
      </c>
      <c r="Q105" s="15">
        <v>97.581153869628906</v>
      </c>
      <c r="R105" s="15">
        <v>0</v>
      </c>
      <c r="S105" s="15">
        <v>2.4196767807006836</v>
      </c>
      <c r="T105" s="15">
        <v>0</v>
      </c>
      <c r="V105" s="14">
        <f t="shared" si="4"/>
        <v>45058</v>
      </c>
      <c r="W105" s="13">
        <v>1.073885073310521E-6</v>
      </c>
      <c r="X105" s="13">
        <v>83.120018005371094</v>
      </c>
      <c r="Y105" s="13">
        <v>0</v>
      </c>
      <c r="Z105" s="13">
        <v>20.657745361328125</v>
      </c>
      <c r="AA105" s="13">
        <v>3.9208125599543564E-6</v>
      </c>
      <c r="AB105" s="13">
        <v>103.77777099609375</v>
      </c>
      <c r="AC105" s="24" t="e">
        <v>#N/A</v>
      </c>
      <c r="AD105">
        <v>82</v>
      </c>
      <c r="AF105" s="14">
        <f t="shared" si="5"/>
        <v>45058</v>
      </c>
      <c r="AG105" s="13">
        <v>0</v>
      </c>
      <c r="AH105" s="13">
        <v>3.084446907043457</v>
      </c>
      <c r="AI105" s="13">
        <v>0</v>
      </c>
      <c r="AJ105" s="13">
        <v>0.16706307232379913</v>
      </c>
      <c r="AK105" s="13">
        <v>0</v>
      </c>
      <c r="AL105" s="13">
        <v>3.2515103816986084</v>
      </c>
      <c r="AM105">
        <v>3.4300000667571999</v>
      </c>
      <c r="AO105" s="13"/>
    </row>
    <row r="106" spans="15:41" s="2" customFormat="1" x14ac:dyDescent="0.2">
      <c r="O106" s="14">
        <v>45059</v>
      </c>
      <c r="P106" s="15">
        <v>2.7046340278502612E-7</v>
      </c>
      <c r="Q106" s="15">
        <v>97.55755615234375</v>
      </c>
      <c r="R106" s="15">
        <v>0</v>
      </c>
      <c r="S106" s="15">
        <v>2.4432551860809326</v>
      </c>
      <c r="T106" s="15">
        <v>0</v>
      </c>
      <c r="V106" s="14">
        <f t="shared" si="4"/>
        <v>45059</v>
      </c>
      <c r="W106" s="13">
        <v>1.4216971067071427E-6</v>
      </c>
      <c r="X106" s="13">
        <v>83.001518249511719</v>
      </c>
      <c r="Y106" s="13">
        <v>0</v>
      </c>
      <c r="Z106" s="13">
        <v>20.864667892456055</v>
      </c>
      <c r="AA106" s="13">
        <v>4.7942594392225146E-6</v>
      </c>
      <c r="AB106" s="13">
        <v>103.86619567871094</v>
      </c>
      <c r="AC106" s="24" t="e">
        <v>#N/A</v>
      </c>
      <c r="AD106">
        <v>122</v>
      </c>
      <c r="AF106" s="14">
        <f t="shared" si="5"/>
        <v>45059</v>
      </c>
      <c r="AG106" s="13">
        <v>0</v>
      </c>
      <c r="AH106" s="13">
        <v>3.1192147731781006</v>
      </c>
      <c r="AI106" s="13">
        <v>0</v>
      </c>
      <c r="AJ106" s="13">
        <v>0.16868111491203308</v>
      </c>
      <c r="AK106" s="13">
        <v>0</v>
      </c>
      <c r="AL106" s="13">
        <v>3.2878923416137695</v>
      </c>
      <c r="AM106">
        <v>3.4300000667571999</v>
      </c>
      <c r="AO106" s="13"/>
    </row>
    <row r="107" spans="15:41" s="2" customFormat="1" x14ac:dyDescent="0.2">
      <c r="O107" s="14">
        <v>45060</v>
      </c>
      <c r="P107" s="15">
        <v>3.5545710375117778E-7</v>
      </c>
      <c r="Q107" s="15">
        <v>97.551490783691406</v>
      </c>
      <c r="R107" s="15">
        <v>0</v>
      </c>
      <c r="S107" s="15">
        <v>2.4493446350097656</v>
      </c>
      <c r="T107" s="15">
        <v>0</v>
      </c>
      <c r="V107" s="14">
        <f t="shared" si="4"/>
        <v>45060</v>
      </c>
      <c r="W107" s="13">
        <v>1.4688332612422528E-6</v>
      </c>
      <c r="X107" s="13">
        <v>83.842048645019531</v>
      </c>
      <c r="Y107" s="13">
        <v>0</v>
      </c>
      <c r="Z107" s="13">
        <v>20.913335800170898</v>
      </c>
      <c r="AA107" s="13">
        <v>4.5749411583528854E-6</v>
      </c>
      <c r="AB107" s="13">
        <v>104.75539398193359</v>
      </c>
      <c r="AC107" s="24" t="e">
        <v>#N/A</v>
      </c>
      <c r="AD107">
        <v>122</v>
      </c>
      <c r="AF107" s="14">
        <f t="shared" si="5"/>
        <v>45060</v>
      </c>
      <c r="AG107" s="13">
        <v>0</v>
      </c>
      <c r="AH107" s="13">
        <v>3.1230077743530273</v>
      </c>
      <c r="AI107" s="13">
        <v>0</v>
      </c>
      <c r="AJ107" s="13">
        <v>0.16861292719841003</v>
      </c>
      <c r="AK107" s="13">
        <v>0</v>
      </c>
      <c r="AL107" s="13">
        <v>3.2916190624237061</v>
      </c>
      <c r="AM107">
        <v>3.42000007629394</v>
      </c>
      <c r="AO107" s="13"/>
    </row>
    <row r="108" spans="15:41" s="2" customFormat="1" x14ac:dyDescent="0.2">
      <c r="O108" s="14">
        <v>45061</v>
      </c>
      <c r="P108" s="15">
        <v>3.4651694136300648E-7</v>
      </c>
      <c r="Q108" s="15">
        <v>97.545631408691406</v>
      </c>
      <c r="R108" s="15">
        <v>0</v>
      </c>
      <c r="S108" s="15">
        <v>2.4552242755889893</v>
      </c>
      <c r="T108" s="15">
        <v>0</v>
      </c>
      <c r="V108" s="14">
        <f t="shared" si="4"/>
        <v>45061</v>
      </c>
      <c r="W108" s="13">
        <v>1.4865117918816395E-6</v>
      </c>
      <c r="X108" s="13">
        <v>85.595085144042969</v>
      </c>
      <c r="Y108" s="13">
        <v>0</v>
      </c>
      <c r="Z108" s="13">
        <v>20.962291717529297</v>
      </c>
      <c r="AA108" s="13">
        <v>4.5565402615466155E-6</v>
      </c>
      <c r="AB108" s="13">
        <v>106.55738067626953</v>
      </c>
      <c r="AC108" s="24" t="e">
        <v>#N/A</v>
      </c>
      <c r="AD108">
        <v>120</v>
      </c>
      <c r="AF108" s="14">
        <f t="shared" si="5"/>
        <v>45061</v>
      </c>
      <c r="AG108" s="13">
        <v>0</v>
      </c>
      <c r="AH108" s="13">
        <v>3.1310393810272217</v>
      </c>
      <c r="AI108" s="13">
        <v>0</v>
      </c>
      <c r="AJ108" s="13">
        <v>0.16897168755531311</v>
      </c>
      <c r="AK108" s="13">
        <v>0</v>
      </c>
      <c r="AL108" s="13">
        <v>3.30000901222229</v>
      </c>
      <c r="AM108">
        <v>3.45000004768371</v>
      </c>
      <c r="AO108" s="13"/>
    </row>
    <row r="109" spans="15:41" s="2" customFormat="1" x14ac:dyDescent="0.2">
      <c r="O109" s="14">
        <v>45062</v>
      </c>
      <c r="P109" s="15">
        <v>4.7457359642066876E-7</v>
      </c>
      <c r="Q109" s="15">
        <v>97.515922546386719</v>
      </c>
      <c r="R109" s="15">
        <v>0</v>
      </c>
      <c r="S109" s="15">
        <v>2.484968900680542</v>
      </c>
      <c r="T109" s="15">
        <v>0</v>
      </c>
      <c r="V109" s="14">
        <f t="shared" si="4"/>
        <v>45062</v>
      </c>
      <c r="W109" s="13">
        <v>2.0467387003009208E-6</v>
      </c>
      <c r="X109" s="13">
        <v>88.270713806152344</v>
      </c>
      <c r="Y109" s="13">
        <v>0</v>
      </c>
      <c r="Z109" s="13">
        <v>21.225625991821289</v>
      </c>
      <c r="AA109" s="13">
        <v>5.8236978475179058E-6</v>
      </c>
      <c r="AB109" s="13">
        <v>109.49634552001953</v>
      </c>
      <c r="AC109" s="24" t="e">
        <v>#N/A</v>
      </c>
      <c r="AD109" t="e">
        <v>#N/A</v>
      </c>
      <c r="AF109" s="14">
        <f t="shared" si="5"/>
        <v>45062</v>
      </c>
      <c r="AG109" s="13">
        <v>0</v>
      </c>
      <c r="AH109" s="13">
        <v>3.1558732986450195</v>
      </c>
      <c r="AI109" s="13">
        <v>0</v>
      </c>
      <c r="AJ109" s="13">
        <v>0.17106914520263672</v>
      </c>
      <c r="AK109" s="13">
        <v>0</v>
      </c>
      <c r="AL109" s="13">
        <v>3.3269424438476563</v>
      </c>
      <c r="AM109" t="e">
        <v>#N/A</v>
      </c>
      <c r="AO109" s="13"/>
    </row>
    <row r="110" spans="15:41" s="2" customFormat="1" x14ac:dyDescent="0.2">
      <c r="O110" s="14">
        <v>45063</v>
      </c>
      <c r="P110" s="15">
        <v>6.3034491404323489E-7</v>
      </c>
      <c r="Q110" s="15">
        <v>97.476249694824219</v>
      </c>
      <c r="R110" s="15">
        <v>0</v>
      </c>
      <c r="S110" s="15">
        <v>2.5246372222900391</v>
      </c>
      <c r="T110" s="15">
        <v>0</v>
      </c>
      <c r="V110" s="14">
        <f t="shared" si="4"/>
        <v>45063</v>
      </c>
      <c r="W110" s="13">
        <v>2.3075124317983864E-6</v>
      </c>
      <c r="X110" s="13">
        <v>87.468147277832031</v>
      </c>
      <c r="Y110" s="13">
        <v>0</v>
      </c>
      <c r="Z110" s="13">
        <v>21.56641960144043</v>
      </c>
      <c r="AA110" s="13">
        <v>6.380388185789343E-6</v>
      </c>
      <c r="AB110" s="13">
        <v>109.03457641601563</v>
      </c>
      <c r="AC110" s="24" t="e">
        <v>#N/A</v>
      </c>
      <c r="AD110">
        <v>84</v>
      </c>
      <c r="AF110" s="14">
        <f t="shared" si="5"/>
        <v>45063</v>
      </c>
      <c r="AG110" s="13">
        <v>0</v>
      </c>
      <c r="AH110" s="13">
        <v>3.1864652633666992</v>
      </c>
      <c r="AI110" s="13">
        <v>0</v>
      </c>
      <c r="AJ110" s="13">
        <v>0.17398077249526978</v>
      </c>
      <c r="AK110" s="13">
        <v>0</v>
      </c>
      <c r="AL110" s="13">
        <v>3.3604476451873779</v>
      </c>
      <c r="AM110" t="e">
        <v>#N/A</v>
      </c>
      <c r="AO110" s="13"/>
    </row>
    <row r="111" spans="15:41" s="2" customFormat="1" x14ac:dyDescent="0.2">
      <c r="O111" s="14">
        <v>45064</v>
      </c>
      <c r="P111" s="15">
        <v>8.3794685679094982E-7</v>
      </c>
      <c r="Q111" s="15">
        <v>97.472991943359375</v>
      </c>
      <c r="R111" s="15">
        <v>0</v>
      </c>
      <c r="S111" s="15">
        <v>2.5279519557952881</v>
      </c>
      <c r="T111" s="15">
        <v>0</v>
      </c>
      <c r="V111" s="14">
        <f t="shared" si="4"/>
        <v>45064</v>
      </c>
      <c r="W111" s="13">
        <v>2.8916424525959883E-6</v>
      </c>
      <c r="X111" s="13">
        <v>85.851524353027344</v>
      </c>
      <c r="Y111" s="13">
        <v>0</v>
      </c>
      <c r="Z111" s="13">
        <v>21.60107421875</v>
      </c>
      <c r="AA111" s="13">
        <v>7.8309767559403554E-6</v>
      </c>
      <c r="AB111" s="13">
        <v>107.45261383056641</v>
      </c>
      <c r="AC111" s="24" t="e">
        <v>#N/A</v>
      </c>
      <c r="AD111">
        <v>73</v>
      </c>
      <c r="AF111" s="14">
        <f t="shared" si="5"/>
        <v>45064</v>
      </c>
      <c r="AG111" s="13">
        <v>0</v>
      </c>
      <c r="AH111" s="13">
        <v>3.2201526165008545</v>
      </c>
      <c r="AI111" s="13">
        <v>0</v>
      </c>
      <c r="AJ111" s="13">
        <v>0.17396537959575653</v>
      </c>
      <c r="AK111" s="13">
        <v>0</v>
      </c>
      <c r="AL111" s="13">
        <v>3.3941140174865723</v>
      </c>
      <c r="AM111" t="e">
        <v>#N/A</v>
      </c>
      <c r="AO111" s="13"/>
    </row>
    <row r="112" spans="15:41" s="2" customFormat="1" x14ac:dyDescent="0.2">
      <c r="O112" s="14">
        <v>45065</v>
      </c>
      <c r="P112" s="15">
        <v>5.9770241023215931E-7</v>
      </c>
      <c r="Q112" s="15">
        <v>97.481460571289063</v>
      </c>
      <c r="R112" s="15">
        <v>0</v>
      </c>
      <c r="S112" s="15">
        <v>2.5195181369781494</v>
      </c>
      <c r="T112" s="15">
        <v>0</v>
      </c>
      <c r="V112" s="14">
        <f t="shared" si="4"/>
        <v>45065</v>
      </c>
      <c r="W112" s="13">
        <v>2.0541235699056415E-6</v>
      </c>
      <c r="X112" s="13">
        <v>84.243782043457031</v>
      </c>
      <c r="Y112" s="13">
        <v>0</v>
      </c>
      <c r="Z112" s="13">
        <v>21.508047103881836</v>
      </c>
      <c r="AA112" s="13">
        <v>5.4916604312893469E-6</v>
      </c>
      <c r="AB112" s="13">
        <v>105.75183868408203</v>
      </c>
      <c r="AC112" s="24" t="e">
        <v>#N/A</v>
      </c>
      <c r="AD112" t="e">
        <v>#N/A</v>
      </c>
      <c r="AF112" s="14">
        <f t="shared" si="5"/>
        <v>45065</v>
      </c>
      <c r="AG112" s="13">
        <v>0</v>
      </c>
      <c r="AH112" s="13">
        <v>3.252798318862915</v>
      </c>
      <c r="AI112" s="13">
        <v>0</v>
      </c>
      <c r="AJ112" s="13">
        <v>0.17327432334423065</v>
      </c>
      <c r="AK112" s="13">
        <v>0</v>
      </c>
      <c r="AL112" s="13">
        <v>3.4260680675506592</v>
      </c>
      <c r="AM112" t="e">
        <v>#N/A</v>
      </c>
      <c r="AO112" s="13"/>
    </row>
    <row r="113" spans="15:41" s="2" customFormat="1" x14ac:dyDescent="0.2">
      <c r="O113" s="14">
        <v>45066</v>
      </c>
      <c r="P113" s="15">
        <v>5.4428977591669536E-7</v>
      </c>
      <c r="Q113" s="15">
        <v>97.476554870605469</v>
      </c>
      <c r="R113" s="15">
        <v>0</v>
      </c>
      <c r="S113" s="15">
        <v>2.524390697479248</v>
      </c>
      <c r="T113" s="15">
        <v>0</v>
      </c>
      <c r="V113" s="14">
        <f t="shared" si="4"/>
        <v>45066</v>
      </c>
      <c r="W113" s="13">
        <v>1.8653860252015875E-6</v>
      </c>
      <c r="X113" s="13">
        <v>82.603294372558594</v>
      </c>
      <c r="Y113" s="13">
        <v>0</v>
      </c>
      <c r="Z113" s="13">
        <v>21.548908233642578</v>
      </c>
      <c r="AA113" s="13">
        <v>5.782061634818092E-6</v>
      </c>
      <c r="AB113" s="13">
        <v>104.15221405029297</v>
      </c>
      <c r="AC113" s="24" t="e">
        <v>#N/A</v>
      </c>
      <c r="AD113" t="e">
        <v>#N/A</v>
      </c>
      <c r="AF113" s="14">
        <f t="shared" si="5"/>
        <v>45066</v>
      </c>
      <c r="AG113" s="13">
        <v>0</v>
      </c>
      <c r="AH113" s="13">
        <v>3.2864127159118652</v>
      </c>
      <c r="AI113" s="13">
        <v>0</v>
      </c>
      <c r="AJ113" s="13">
        <v>0.17384111881256104</v>
      </c>
      <c r="AK113" s="13">
        <v>0</v>
      </c>
      <c r="AL113" s="13">
        <v>3.4602510929107666</v>
      </c>
      <c r="AM113" t="e">
        <v>#N/A</v>
      </c>
      <c r="AO113" s="13"/>
    </row>
    <row r="114" spans="15:41" s="2" customFormat="1" x14ac:dyDescent="0.2">
      <c r="O114" s="14">
        <v>45067</v>
      </c>
      <c r="P114" s="15">
        <v>4.7262003022296994E-7</v>
      </c>
      <c r="Q114" s="15">
        <v>97.541526794433594</v>
      </c>
      <c r="R114" s="15">
        <v>0</v>
      </c>
      <c r="S114" s="15">
        <v>2.4593982696533203</v>
      </c>
      <c r="T114" s="15">
        <v>0</v>
      </c>
      <c r="V114" s="14">
        <f t="shared" si="4"/>
        <v>45067</v>
      </c>
      <c r="W114" s="13">
        <v>1.7583308817847865E-6</v>
      </c>
      <c r="X114" s="13">
        <v>80.970413208007813</v>
      </c>
      <c r="Y114" s="13">
        <v>0</v>
      </c>
      <c r="Z114" s="13">
        <v>20.989467620849609</v>
      </c>
      <c r="AA114" s="13">
        <v>5.2851319196633995E-6</v>
      </c>
      <c r="AB114" s="13">
        <v>101.95988464355469</v>
      </c>
      <c r="AC114" s="24" t="e">
        <v>#N/A</v>
      </c>
      <c r="AD114">
        <v>89</v>
      </c>
      <c r="AF114" s="14">
        <f t="shared" si="5"/>
        <v>45067</v>
      </c>
      <c r="AG114" s="13">
        <v>0</v>
      </c>
      <c r="AH114" s="13">
        <v>3.3231956958770752</v>
      </c>
      <c r="AI114" s="13">
        <v>0</v>
      </c>
      <c r="AJ114" s="13">
        <v>0.16913671791553497</v>
      </c>
      <c r="AK114" s="13">
        <v>0</v>
      </c>
      <c r="AL114" s="13">
        <v>3.4923291206359863</v>
      </c>
      <c r="AM114" t="e">
        <v>#N/A</v>
      </c>
      <c r="AO114" s="13"/>
    </row>
    <row r="115" spans="15:41" s="2" customFormat="1" x14ac:dyDescent="0.2">
      <c r="O115" s="14">
        <v>45068</v>
      </c>
      <c r="P115" s="15">
        <v>2.7066610641668376E-7</v>
      </c>
      <c r="Q115" s="15">
        <v>97.428665161132813</v>
      </c>
      <c r="R115" s="15">
        <v>0</v>
      </c>
      <c r="S115" s="15">
        <v>2.5721778869628906</v>
      </c>
      <c r="T115" s="15">
        <v>0</v>
      </c>
      <c r="V115" s="14">
        <f t="shared" si="4"/>
        <v>45068</v>
      </c>
      <c r="W115" s="13">
        <v>1.333470663666958E-6</v>
      </c>
      <c r="X115" s="13">
        <v>79.32574462890625</v>
      </c>
      <c r="Y115" s="13">
        <v>0</v>
      </c>
      <c r="Z115" s="13">
        <v>21.945793151855469</v>
      </c>
      <c r="AA115" s="13">
        <v>4.5330807552090846E-6</v>
      </c>
      <c r="AB115" s="13">
        <v>101.27154541015625</v>
      </c>
      <c r="AC115" s="24" t="e">
        <v>#N/A</v>
      </c>
      <c r="AD115">
        <v>65</v>
      </c>
      <c r="AF115" s="14">
        <f t="shared" si="5"/>
        <v>45068</v>
      </c>
      <c r="AG115" s="13">
        <v>0</v>
      </c>
      <c r="AH115" s="13">
        <v>3.351158618927002</v>
      </c>
      <c r="AI115" s="13">
        <v>0</v>
      </c>
      <c r="AJ115" s="13">
        <v>0.17711007595062256</v>
      </c>
      <c r="AK115" s="13">
        <v>0</v>
      </c>
      <c r="AL115" s="13">
        <v>3.5282702445983887</v>
      </c>
      <c r="AM115" t="e">
        <v>#N/A</v>
      </c>
      <c r="AO115" s="13"/>
    </row>
    <row r="116" spans="15:41" s="2" customFormat="1" x14ac:dyDescent="0.2">
      <c r="O116" s="14">
        <v>45069</v>
      </c>
      <c r="P116" s="15">
        <v>1.2732451182273508E-7</v>
      </c>
      <c r="Q116" s="15">
        <v>97.597457885742188</v>
      </c>
      <c r="R116" s="15">
        <v>0</v>
      </c>
      <c r="S116" s="15">
        <v>2.4033927917480469</v>
      </c>
      <c r="T116" s="15">
        <v>0</v>
      </c>
      <c r="V116" s="14">
        <f t="shared" si="4"/>
        <v>45069</v>
      </c>
      <c r="W116" s="13">
        <v>8.8882819682112313E-7</v>
      </c>
      <c r="X116" s="13">
        <v>77.723503112792969</v>
      </c>
      <c r="Y116" s="13">
        <v>0</v>
      </c>
      <c r="Z116" s="13">
        <v>20.49614143371582</v>
      </c>
      <c r="AA116" s="13">
        <v>3.0015876291145105E-6</v>
      </c>
      <c r="AB116" s="13">
        <v>98.219650268554688</v>
      </c>
      <c r="AC116" s="24" t="e">
        <v>#N/A</v>
      </c>
      <c r="AD116" t="e">
        <v>#N/A</v>
      </c>
      <c r="AF116" s="14">
        <f t="shared" si="5"/>
        <v>45069</v>
      </c>
      <c r="AG116" s="13">
        <v>0</v>
      </c>
      <c r="AH116" s="13">
        <v>3.3923301696777344</v>
      </c>
      <c r="AI116" s="13">
        <v>0</v>
      </c>
      <c r="AJ116" s="13">
        <v>0.16531001031398773</v>
      </c>
      <c r="AK116" s="13">
        <v>0</v>
      </c>
      <c r="AL116" s="13">
        <v>3.5576398372650146</v>
      </c>
      <c r="AM116" t="e">
        <v>#N/A</v>
      </c>
      <c r="AO116" s="13"/>
    </row>
    <row r="117" spans="15:41" s="2" customFormat="1" x14ac:dyDescent="0.2">
      <c r="O117" s="14">
        <v>45070</v>
      </c>
      <c r="P117" s="15">
        <v>1.0419242357784242E-7</v>
      </c>
      <c r="Q117" s="15">
        <v>97.768692016601563</v>
      </c>
      <c r="R117" s="15">
        <v>0</v>
      </c>
      <c r="S117" s="15">
        <v>2.2321102619171143</v>
      </c>
      <c r="T117" s="15">
        <v>0</v>
      </c>
      <c r="V117" s="14">
        <f t="shared" si="4"/>
        <v>45070</v>
      </c>
      <c r="W117" s="13">
        <v>8.4178611814422766E-7</v>
      </c>
      <c r="X117" s="13">
        <v>76.108100891113281</v>
      </c>
      <c r="Y117" s="13">
        <v>0</v>
      </c>
      <c r="Z117" s="13">
        <v>19.036628723144531</v>
      </c>
      <c r="AA117" s="13">
        <v>2.9602256290672813E-6</v>
      </c>
      <c r="AB117" s="13">
        <v>95.144737243652344</v>
      </c>
      <c r="AC117" s="24" t="e">
        <v>#N/A</v>
      </c>
      <c r="AD117">
        <v>73</v>
      </c>
      <c r="AF117" s="14">
        <f t="shared" si="5"/>
        <v>45070</v>
      </c>
      <c r="AG117" s="13">
        <v>0</v>
      </c>
      <c r="AH117" s="13">
        <v>3.434495210647583</v>
      </c>
      <c r="AI117" s="13">
        <v>0</v>
      </c>
      <c r="AJ117" s="13">
        <v>0.15313129127025604</v>
      </c>
      <c r="AK117" s="13">
        <v>0</v>
      </c>
      <c r="AL117" s="13">
        <v>3.58762526512146</v>
      </c>
      <c r="AM117">
        <v>3.42000007629394</v>
      </c>
      <c r="AO117" s="13"/>
    </row>
    <row r="118" spans="15:41" s="2" customFormat="1" x14ac:dyDescent="0.2">
      <c r="O118" s="14">
        <v>45071</v>
      </c>
      <c r="P118" s="15">
        <v>7.3580601167577697E-8</v>
      </c>
      <c r="Q118" s="15">
        <v>97.79669189453125</v>
      </c>
      <c r="R118" s="15">
        <v>0</v>
      </c>
      <c r="S118" s="15">
        <v>2.2041592597961426</v>
      </c>
      <c r="T118" s="15">
        <v>0</v>
      </c>
      <c r="V118" s="14">
        <f t="shared" si="4"/>
        <v>45071</v>
      </c>
      <c r="W118" s="13">
        <v>7.1142176238936372E-7</v>
      </c>
      <c r="X118" s="13">
        <v>74.472511291503906</v>
      </c>
      <c r="Y118" s="13">
        <v>0</v>
      </c>
      <c r="Z118" s="13">
        <v>18.796075820922852</v>
      </c>
      <c r="AA118" s="13">
        <v>2.6462271307536867E-6</v>
      </c>
      <c r="AB118" s="13">
        <v>93.268592834472656</v>
      </c>
      <c r="AC118" s="24" t="e">
        <v>#N/A</v>
      </c>
      <c r="AD118">
        <v>83</v>
      </c>
      <c r="AF118" s="14">
        <f t="shared" si="5"/>
        <v>45071</v>
      </c>
      <c r="AG118" s="13">
        <v>0</v>
      </c>
      <c r="AH118" s="13">
        <v>3.4672310352325439</v>
      </c>
      <c r="AI118" s="13">
        <v>0</v>
      </c>
      <c r="AJ118" s="13">
        <v>0.15111835300922394</v>
      </c>
      <c r="AK118" s="13">
        <v>0</v>
      </c>
      <c r="AL118" s="13">
        <v>3.6183512210845947</v>
      </c>
      <c r="AM118">
        <v>3.3499999046325599</v>
      </c>
      <c r="AO118" s="13"/>
    </row>
    <row r="119" spans="15:41" s="2" customFormat="1" x14ac:dyDescent="0.2">
      <c r="O119" s="14">
        <v>45072</v>
      </c>
      <c r="P119" s="15">
        <v>5.7409671683217312E-8</v>
      </c>
      <c r="Q119" s="15">
        <v>97.787521362304688</v>
      </c>
      <c r="R119" s="15">
        <v>0</v>
      </c>
      <c r="S119" s="15">
        <v>2.213238000869751</v>
      </c>
      <c r="T119" s="15">
        <v>0</v>
      </c>
      <c r="V119" s="14">
        <f t="shared" si="4"/>
        <v>45072</v>
      </c>
      <c r="W119" s="13">
        <v>5.3981784731149673E-7</v>
      </c>
      <c r="X119" s="13">
        <v>72.534812927246094</v>
      </c>
      <c r="Y119" s="13">
        <v>0</v>
      </c>
      <c r="Z119" s="13">
        <v>18.870620727539063</v>
      </c>
      <c r="AA119" s="13">
        <v>2.2112528768047923E-6</v>
      </c>
      <c r="AB119" s="13">
        <v>91.405433654785156</v>
      </c>
      <c r="AC119" s="24" t="e">
        <v>#N/A</v>
      </c>
      <c r="AD119">
        <v>74</v>
      </c>
      <c r="AF119" s="14">
        <f t="shared" si="5"/>
        <v>45072</v>
      </c>
      <c r="AG119" s="13">
        <v>0</v>
      </c>
      <c r="AH119" s="13">
        <v>3.3439850807189941</v>
      </c>
      <c r="AI119" s="13">
        <v>0</v>
      </c>
      <c r="AJ119" s="13">
        <v>0.15179698169231415</v>
      </c>
      <c r="AK119" s="13">
        <v>0</v>
      </c>
      <c r="AL119" s="13">
        <v>3.4957842826843262</v>
      </c>
      <c r="AM119">
        <v>3.3199999332427899</v>
      </c>
      <c r="AO119" s="13"/>
    </row>
    <row r="120" spans="15:41" s="2" customFormat="1" x14ac:dyDescent="0.2">
      <c r="O120" s="14">
        <v>45073</v>
      </c>
      <c r="P120" s="15">
        <v>3.3756347050939439E-8</v>
      </c>
      <c r="Q120" s="15">
        <v>97.811027526855469</v>
      </c>
      <c r="R120" s="15">
        <v>0</v>
      </c>
      <c r="S120" s="15">
        <v>2.1898794174194336</v>
      </c>
      <c r="T120" s="15">
        <v>0</v>
      </c>
      <c r="V120" s="14">
        <f t="shared" si="4"/>
        <v>45073</v>
      </c>
      <c r="W120" s="13">
        <v>4.4199128979016677E-7</v>
      </c>
      <c r="X120" s="13">
        <v>71.489837646484375</v>
      </c>
      <c r="Y120" s="13">
        <v>0</v>
      </c>
      <c r="Z120" s="13">
        <v>18.669805526733398</v>
      </c>
      <c r="AA120" s="13">
        <v>1.9472299754852429E-6</v>
      </c>
      <c r="AB120" s="13">
        <v>90.159645080566406</v>
      </c>
      <c r="AC120" s="24" t="e">
        <v>#N/A</v>
      </c>
      <c r="AD120">
        <v>76</v>
      </c>
      <c r="AF120" s="14">
        <f t="shared" si="5"/>
        <v>45073</v>
      </c>
      <c r="AG120" s="13">
        <v>0</v>
      </c>
      <c r="AH120" s="13">
        <v>3.2529008388519287</v>
      </c>
      <c r="AI120" s="13">
        <v>0</v>
      </c>
      <c r="AJ120" s="13">
        <v>0.15016089379787445</v>
      </c>
      <c r="AK120" s="13">
        <v>0</v>
      </c>
      <c r="AL120" s="13">
        <v>3.4030606746673584</v>
      </c>
      <c r="AM120">
        <v>3.2200000286102202</v>
      </c>
      <c r="AO120" s="13"/>
    </row>
    <row r="121" spans="15:41" s="2" customFormat="1" x14ac:dyDescent="0.2">
      <c r="O121" s="14">
        <v>45074</v>
      </c>
      <c r="P121" s="15">
        <v>1.8493201636715639E-8</v>
      </c>
      <c r="Q121" s="15">
        <v>97.825401306152344</v>
      </c>
      <c r="R121" s="15">
        <v>0</v>
      </c>
      <c r="S121" s="15">
        <v>2.1754233837127686</v>
      </c>
      <c r="T121" s="15">
        <v>0</v>
      </c>
      <c r="V121" s="14">
        <f t="shared" si="4"/>
        <v>45074</v>
      </c>
      <c r="W121" s="13">
        <v>3.1692943025518616E-7</v>
      </c>
      <c r="X121" s="13">
        <v>70.5235595703125</v>
      </c>
      <c r="Y121" s="13">
        <v>0</v>
      </c>
      <c r="Z121" s="13">
        <v>18.543968200683594</v>
      </c>
      <c r="AA121" s="13">
        <v>1.5078255728440126E-6</v>
      </c>
      <c r="AB121" s="13">
        <v>89.067527770996094</v>
      </c>
      <c r="AC121" s="24" t="e">
        <v>#N/A</v>
      </c>
      <c r="AD121">
        <v>88</v>
      </c>
      <c r="AF121" s="14">
        <f t="shared" si="5"/>
        <v>45074</v>
      </c>
      <c r="AG121" s="13">
        <v>0</v>
      </c>
      <c r="AH121" s="13">
        <v>3.1742453575134277</v>
      </c>
      <c r="AI121" s="13">
        <v>0</v>
      </c>
      <c r="AJ121" s="13">
        <v>0.14915305376052856</v>
      </c>
      <c r="AK121" s="13">
        <v>0</v>
      </c>
      <c r="AL121" s="13">
        <v>3.3233990669250488</v>
      </c>
      <c r="AM121">
        <v>3.1800000667571999</v>
      </c>
      <c r="AO121" s="13"/>
    </row>
    <row r="122" spans="15:41" s="2" customFormat="1" x14ac:dyDescent="0.2">
      <c r="O122" s="14">
        <v>45075</v>
      </c>
      <c r="P122" s="15">
        <v>1.0664860106146534E-9</v>
      </c>
      <c r="Q122" s="15">
        <v>97.852455139160156</v>
      </c>
      <c r="R122" s="15">
        <v>0</v>
      </c>
      <c r="S122" s="15">
        <v>2.1483337879180908</v>
      </c>
      <c r="T122" s="15">
        <v>0</v>
      </c>
      <c r="V122" s="14">
        <f t="shared" si="4"/>
        <v>45075</v>
      </c>
      <c r="W122" s="13">
        <v>1.6969843841252441E-7</v>
      </c>
      <c r="X122" s="13">
        <v>70.456939697265625</v>
      </c>
      <c r="Y122" s="13">
        <v>0</v>
      </c>
      <c r="Z122" s="13">
        <v>18.31053352355957</v>
      </c>
      <c r="AA122" s="13">
        <v>9.9408725873217918E-7</v>
      </c>
      <c r="AB122" s="13">
        <v>88.767471313476563</v>
      </c>
      <c r="AC122" s="24" t="e">
        <v>#N/A</v>
      </c>
      <c r="AD122">
        <v>97</v>
      </c>
      <c r="AF122" s="14">
        <f t="shared" si="5"/>
        <v>45075</v>
      </c>
      <c r="AG122" s="13">
        <v>0</v>
      </c>
      <c r="AH122" s="13">
        <v>3.1244847774505615</v>
      </c>
      <c r="AI122" s="13">
        <v>0</v>
      </c>
      <c r="AJ122" s="13">
        <v>0.14716571569442749</v>
      </c>
      <c r="AK122" s="13">
        <v>0</v>
      </c>
      <c r="AL122" s="13">
        <v>3.2716543674468994</v>
      </c>
      <c r="AM122">
        <v>3.1500000953674299</v>
      </c>
      <c r="AO122" s="13"/>
    </row>
    <row r="123" spans="15:41" s="2" customFormat="1" x14ac:dyDescent="0.2">
      <c r="O123" s="14">
        <v>45076</v>
      </c>
      <c r="P123" s="15">
        <v>0</v>
      </c>
      <c r="Q123" s="15">
        <v>97.852653503417969</v>
      </c>
      <c r="R123" s="15">
        <v>0</v>
      </c>
      <c r="S123" s="15">
        <v>2.148151159286499</v>
      </c>
      <c r="T123" s="15">
        <v>0</v>
      </c>
      <c r="V123" s="14">
        <f t="shared" si="4"/>
        <v>45076</v>
      </c>
      <c r="W123" s="13">
        <v>1.4624824018483196E-7</v>
      </c>
      <c r="X123" s="13">
        <v>69.586517333984375</v>
      </c>
      <c r="Y123" s="13">
        <v>0</v>
      </c>
      <c r="Z123" s="13">
        <v>18.308795928955078</v>
      </c>
      <c r="AA123" s="13">
        <v>9.2963040287941112E-7</v>
      </c>
      <c r="AB123" s="13">
        <v>87.895317077636719</v>
      </c>
      <c r="AC123" s="24" t="e">
        <v>#N/A</v>
      </c>
      <c r="AD123">
        <v>83</v>
      </c>
      <c r="AF123" s="14">
        <f t="shared" si="5"/>
        <v>45076</v>
      </c>
      <c r="AG123" s="13">
        <v>0</v>
      </c>
      <c r="AH123" s="13">
        <v>3.0763289928436279</v>
      </c>
      <c r="AI123" s="13">
        <v>0</v>
      </c>
      <c r="AJ123" s="13">
        <v>0.1471802145242691</v>
      </c>
      <c r="AK123" s="13">
        <v>0</v>
      </c>
      <c r="AL123" s="13">
        <v>3.2235128879547119</v>
      </c>
      <c r="AM123">
        <v>3.1400001049041699</v>
      </c>
      <c r="AO123" s="13"/>
    </row>
    <row r="124" spans="15:41" s="2" customFormat="1" x14ac:dyDescent="0.2">
      <c r="O124" s="14">
        <v>45077</v>
      </c>
      <c r="P124" s="15">
        <v>0</v>
      </c>
      <c r="Q124" s="15">
        <v>97.827865600585938</v>
      </c>
      <c r="R124" s="15">
        <v>0</v>
      </c>
      <c r="S124" s="15">
        <v>2.1728732585906982</v>
      </c>
      <c r="T124" s="15">
        <v>0</v>
      </c>
      <c r="V124" s="14">
        <f t="shared" si="4"/>
        <v>45077</v>
      </c>
      <c r="W124" s="13">
        <v>1.6828626314691064E-7</v>
      </c>
      <c r="X124" s="13">
        <v>70.377182006835938</v>
      </c>
      <c r="Y124" s="13">
        <v>0</v>
      </c>
      <c r="Z124" s="13">
        <v>18.520523071289063</v>
      </c>
      <c r="AA124" s="13">
        <v>1.1057283018089947E-6</v>
      </c>
      <c r="AB124" s="13">
        <v>88.897705078125</v>
      </c>
      <c r="AC124" s="24" t="e">
        <v>#N/A</v>
      </c>
      <c r="AD124">
        <v>99</v>
      </c>
      <c r="AF124" s="14">
        <f t="shared" si="5"/>
        <v>45077</v>
      </c>
      <c r="AG124" s="13">
        <v>0</v>
      </c>
      <c r="AH124" s="13">
        <v>3.0446269512176514</v>
      </c>
      <c r="AI124" s="13">
        <v>0</v>
      </c>
      <c r="AJ124" s="13">
        <v>0.14901430904865265</v>
      </c>
      <c r="AK124" s="13">
        <v>0</v>
      </c>
      <c r="AL124" s="13">
        <v>3.1936430931091309</v>
      </c>
      <c r="AM124">
        <v>3.13000011444091</v>
      </c>
      <c r="AO124" s="13"/>
    </row>
    <row r="125" spans="15:41" s="2" customFormat="1" x14ac:dyDescent="0.2">
      <c r="O125" s="14">
        <v>45078</v>
      </c>
      <c r="P125" s="15">
        <v>1.7295846964924047E-14</v>
      </c>
      <c r="Q125" s="15">
        <v>97.866729736328125</v>
      </c>
      <c r="R125" s="15">
        <v>0</v>
      </c>
      <c r="S125" s="15">
        <v>2.1341049671173096</v>
      </c>
      <c r="T125" s="15">
        <v>0</v>
      </c>
      <c r="V125" s="14">
        <f t="shared" si="4"/>
        <v>45078</v>
      </c>
      <c r="W125" s="13">
        <v>1.7092298776333337E-7</v>
      </c>
      <c r="X125" s="13">
        <v>70.422348022460938</v>
      </c>
      <c r="Y125" s="13">
        <v>0</v>
      </c>
      <c r="Z125" s="13">
        <v>17.28721809387207</v>
      </c>
      <c r="AA125" s="13">
        <v>1.2334259054114227E-6</v>
      </c>
      <c r="AB125" s="13">
        <v>87.709571838378906</v>
      </c>
      <c r="AC125" s="24" t="e">
        <v>#N/A</v>
      </c>
      <c r="AD125">
        <v>83</v>
      </c>
      <c r="AF125" s="14">
        <f t="shared" si="5"/>
        <v>45078</v>
      </c>
      <c r="AG125" s="13">
        <v>0</v>
      </c>
      <c r="AH125" s="13">
        <v>3.007016658782959</v>
      </c>
      <c r="AI125" s="13">
        <v>0</v>
      </c>
      <c r="AJ125" s="13">
        <v>0.14580291509628296</v>
      </c>
      <c r="AK125" s="13">
        <v>0</v>
      </c>
      <c r="AL125" s="13">
        <v>3.1528217792510986</v>
      </c>
      <c r="AM125">
        <v>3.0999999046325599</v>
      </c>
    </row>
    <row r="126" spans="15:41" s="2" customFormat="1" x14ac:dyDescent="0.2">
      <c r="O126" s="14">
        <v>45079</v>
      </c>
      <c r="P126" s="15">
        <v>3.3427034473731965E-9</v>
      </c>
      <c r="Q126" s="15">
        <v>97.845588684082031</v>
      </c>
      <c r="R126" s="15">
        <v>0</v>
      </c>
      <c r="S126" s="15">
        <v>2.1551704406738281</v>
      </c>
      <c r="T126" s="15">
        <v>0</v>
      </c>
      <c r="V126" s="14">
        <f t="shared" si="4"/>
        <v>45079</v>
      </c>
      <c r="W126" s="13">
        <v>1.7980111977067281E-7</v>
      </c>
      <c r="X126" s="13">
        <v>68.7135009765625</v>
      </c>
      <c r="Y126" s="13">
        <v>0</v>
      </c>
      <c r="Z126" s="13">
        <v>16.814878463745117</v>
      </c>
      <c r="AA126" s="13">
        <v>1.2831844742322573E-6</v>
      </c>
      <c r="AB126" s="13">
        <v>85.52838134765625</v>
      </c>
      <c r="AC126" s="24" t="e">
        <v>#N/A</v>
      </c>
      <c r="AD126">
        <v>79</v>
      </c>
      <c r="AF126" s="14">
        <f t="shared" si="5"/>
        <v>45079</v>
      </c>
      <c r="AG126" s="13">
        <v>0</v>
      </c>
      <c r="AH126" s="13">
        <v>2.9698703289031982</v>
      </c>
      <c r="AI126" s="13">
        <v>0</v>
      </c>
      <c r="AJ126" s="13">
        <v>0.14680157601833344</v>
      </c>
      <c r="AK126" s="13">
        <v>0</v>
      </c>
      <c r="AL126" s="13">
        <v>3.1166739463806152</v>
      </c>
      <c r="AM126">
        <v>3.0299999713897701</v>
      </c>
    </row>
    <row r="127" spans="15:41" s="2" customFormat="1" x14ac:dyDescent="0.2">
      <c r="O127" s="14">
        <v>45080</v>
      </c>
      <c r="P127" s="15">
        <v>5.8283732007335942E-11</v>
      </c>
      <c r="Q127" s="15">
        <v>97.836402893066406</v>
      </c>
      <c r="R127" s="15">
        <v>0</v>
      </c>
      <c r="S127" s="15">
        <v>2.1645066738128662</v>
      </c>
      <c r="T127" s="15">
        <v>0</v>
      </c>
      <c r="V127" s="14">
        <f t="shared" si="4"/>
        <v>45080</v>
      </c>
      <c r="W127" s="13">
        <v>2.0586738003203209E-7</v>
      </c>
      <c r="X127" s="13">
        <v>69.3389892578125</v>
      </c>
      <c r="Y127" s="13">
        <v>0</v>
      </c>
      <c r="Z127" s="13">
        <v>16.883207321166992</v>
      </c>
      <c r="AA127" s="13">
        <v>1.5159635040618014E-6</v>
      </c>
      <c r="AB127" s="13">
        <v>86.222198486328125</v>
      </c>
      <c r="AC127" s="24" t="e">
        <v>#N/A</v>
      </c>
      <c r="AD127">
        <v>96</v>
      </c>
      <c r="AF127" s="14">
        <f t="shared" si="5"/>
        <v>45080</v>
      </c>
      <c r="AG127" s="13">
        <v>0</v>
      </c>
      <c r="AH127" s="13">
        <v>2.9905884265899658</v>
      </c>
      <c r="AI127" s="13">
        <v>0</v>
      </c>
      <c r="AJ127" s="13">
        <v>0.14756219089031219</v>
      </c>
      <c r="AK127" s="13">
        <v>0</v>
      </c>
      <c r="AL127" s="13">
        <v>3.1381487846374512</v>
      </c>
      <c r="AM127">
        <v>3.0699999332427899</v>
      </c>
    </row>
    <row r="128" spans="15:41" s="2" customFormat="1" x14ac:dyDescent="0.2">
      <c r="O128" s="14">
        <v>45081</v>
      </c>
      <c r="P128" s="15">
        <v>6.6988758984365404E-10</v>
      </c>
      <c r="Q128" s="15">
        <v>97.822525024414063</v>
      </c>
      <c r="R128" s="15">
        <v>0</v>
      </c>
      <c r="S128" s="15">
        <v>2.1791481971740723</v>
      </c>
      <c r="T128" s="15">
        <v>0</v>
      </c>
      <c r="V128" s="14">
        <f t="shared" si="4"/>
        <v>45081</v>
      </c>
      <c r="W128" s="13">
        <v>2.7262140633865783E-7</v>
      </c>
      <c r="X128" s="13">
        <v>68.608245849609375</v>
      </c>
      <c r="Y128" s="13">
        <v>0</v>
      </c>
      <c r="Z128" s="13">
        <v>17.000917434692383</v>
      </c>
      <c r="AA128" s="13">
        <v>1.7888405636767857E-6</v>
      </c>
      <c r="AB128" s="13">
        <v>85.609169006347656</v>
      </c>
      <c r="AC128" s="24" t="e">
        <v>#N/A</v>
      </c>
      <c r="AD128">
        <v>99</v>
      </c>
      <c r="AF128" s="14">
        <f t="shared" si="5"/>
        <v>45081</v>
      </c>
      <c r="AG128" s="13">
        <v>0</v>
      </c>
      <c r="AH128" s="13">
        <v>2.9765961170196533</v>
      </c>
      <c r="AI128" s="13">
        <v>0</v>
      </c>
      <c r="AJ128" s="13">
        <v>0.14856302738189697</v>
      </c>
      <c r="AK128" s="13">
        <v>0</v>
      </c>
      <c r="AL128" s="13">
        <v>3.1251552104949951</v>
      </c>
      <c r="AM128">
        <v>3.1800000667571999</v>
      </c>
    </row>
    <row r="129" spans="15:39" s="2" customFormat="1" x14ac:dyDescent="0.2">
      <c r="O129" s="14">
        <v>45082</v>
      </c>
      <c r="P129" s="15">
        <v>2.226947515282518E-9</v>
      </c>
      <c r="Q129" s="15">
        <v>97.796356201171875</v>
      </c>
      <c r="R129" s="15">
        <v>0</v>
      </c>
      <c r="S129" s="15">
        <v>2.2054827213287354</v>
      </c>
      <c r="T129" s="15">
        <v>0</v>
      </c>
      <c r="V129" s="14">
        <f t="shared" si="4"/>
        <v>45082</v>
      </c>
      <c r="W129" s="13">
        <v>2.7910178346246539E-7</v>
      </c>
      <c r="X129" s="13">
        <v>68.487922668457031</v>
      </c>
      <c r="Y129" s="13">
        <v>0</v>
      </c>
      <c r="Z129" s="13">
        <v>17.205982208251953</v>
      </c>
      <c r="AA129" s="13">
        <v>1.8405759192319238E-6</v>
      </c>
      <c r="AB129" s="13">
        <v>85.693916320800781</v>
      </c>
      <c r="AC129" s="24" t="e">
        <v>#N/A</v>
      </c>
      <c r="AD129">
        <v>86</v>
      </c>
      <c r="AF129" s="14">
        <f t="shared" si="5"/>
        <v>45082</v>
      </c>
      <c r="AG129" s="13">
        <v>0</v>
      </c>
      <c r="AH129" s="13">
        <v>2.9732162952423096</v>
      </c>
      <c r="AI129" s="13">
        <v>0</v>
      </c>
      <c r="AJ129" s="13">
        <v>0.15043558180332184</v>
      </c>
      <c r="AK129" s="13">
        <v>0</v>
      </c>
      <c r="AL129" s="13">
        <v>3.1236486434936523</v>
      </c>
      <c r="AM129">
        <v>3.0399999618530198</v>
      </c>
    </row>
    <row r="130" spans="15:39" s="2" customFormat="1" x14ac:dyDescent="0.2">
      <c r="O130" s="14">
        <v>45083</v>
      </c>
      <c r="P130" s="15">
        <v>3.8792600243198194E-9</v>
      </c>
      <c r="Q130" s="15">
        <v>97.504325866699219</v>
      </c>
      <c r="R130" s="15">
        <v>0</v>
      </c>
      <c r="S130" s="15">
        <v>2.4974794387817383</v>
      </c>
      <c r="T130" s="15">
        <v>0</v>
      </c>
      <c r="V130" s="14">
        <f t="shared" si="4"/>
        <v>45083</v>
      </c>
      <c r="W130" s="13">
        <v>4.9316611239191843E-7</v>
      </c>
      <c r="X130" s="13">
        <v>68.2977294921875</v>
      </c>
      <c r="Y130" s="13">
        <v>0</v>
      </c>
      <c r="Z130" s="13">
        <v>19.494331359863281</v>
      </c>
      <c r="AA130" s="13">
        <v>3.2115117392095271E-6</v>
      </c>
      <c r="AB130" s="13">
        <v>87.792068481445313</v>
      </c>
      <c r="AC130" s="24" t="e">
        <v>#N/A</v>
      </c>
      <c r="AD130">
        <v>85</v>
      </c>
      <c r="AF130" s="14">
        <f t="shared" si="5"/>
        <v>45083</v>
      </c>
      <c r="AG130" s="13">
        <v>0</v>
      </c>
      <c r="AH130" s="13">
        <v>2.9573307037353516</v>
      </c>
      <c r="AI130" s="13">
        <v>0</v>
      </c>
      <c r="AJ130" s="13">
        <v>0.1709735244512558</v>
      </c>
      <c r="AK130" s="13">
        <v>0</v>
      </c>
      <c r="AL130" s="13">
        <v>3.1283001899719238</v>
      </c>
      <c r="AM130">
        <v>3</v>
      </c>
    </row>
    <row r="131" spans="15:39" s="2" customFormat="1" x14ac:dyDescent="0.2">
      <c r="O131" s="14">
        <v>45084</v>
      </c>
      <c r="P131" s="15">
        <v>0</v>
      </c>
      <c r="Q131" s="15">
        <v>97.610877990722656</v>
      </c>
      <c r="R131" s="15">
        <v>0</v>
      </c>
      <c r="S131" s="15">
        <v>2.3909714221954346</v>
      </c>
      <c r="T131" s="15">
        <v>0</v>
      </c>
      <c r="V131" s="14">
        <f t="shared" si="4"/>
        <v>45084</v>
      </c>
      <c r="W131" s="13">
        <v>2.3200314558380342E-7</v>
      </c>
      <c r="X131" s="13">
        <v>68.354393005371094</v>
      </c>
      <c r="Y131" s="13">
        <v>0</v>
      </c>
      <c r="Z131" s="13">
        <v>18.649469375610352</v>
      </c>
      <c r="AA131" s="13">
        <v>1.7494319308752893E-6</v>
      </c>
      <c r="AB131" s="13">
        <v>87.003860473632813</v>
      </c>
      <c r="AC131" s="24" t="e">
        <v>#N/A</v>
      </c>
      <c r="AD131">
        <v>94</v>
      </c>
      <c r="AF131" s="14">
        <f t="shared" si="5"/>
        <v>45084</v>
      </c>
      <c r="AG131" s="13">
        <v>0</v>
      </c>
      <c r="AH131" s="13">
        <v>2.9422571659088135</v>
      </c>
      <c r="AI131" s="13">
        <v>0</v>
      </c>
      <c r="AJ131" s="13">
        <v>0.16343766450881958</v>
      </c>
      <c r="AK131" s="13">
        <v>0</v>
      </c>
      <c r="AL131" s="13">
        <v>3.1056928634643555</v>
      </c>
      <c r="AM131">
        <v>3.0999999046325599</v>
      </c>
    </row>
    <row r="132" spans="15:39" s="2" customFormat="1" x14ac:dyDescent="0.2">
      <c r="O132" s="14">
        <v>45085</v>
      </c>
      <c r="P132" s="15">
        <v>0</v>
      </c>
      <c r="Q132" s="15">
        <v>97.619979858398438</v>
      </c>
      <c r="R132" s="15">
        <v>0</v>
      </c>
      <c r="S132" s="15">
        <v>2.3818907737731934</v>
      </c>
      <c r="T132" s="15">
        <v>0</v>
      </c>
      <c r="V132" s="14">
        <f t="shared" si="4"/>
        <v>45085</v>
      </c>
      <c r="W132" s="13">
        <v>3.0765818337386008E-7</v>
      </c>
      <c r="X132" s="13">
        <v>68.360328674316406</v>
      </c>
      <c r="Y132" s="13">
        <v>0</v>
      </c>
      <c r="Z132" s="13">
        <v>18.583976745605469</v>
      </c>
      <c r="AA132" s="13">
        <v>2.2278748019743944E-6</v>
      </c>
      <c r="AB132" s="13">
        <v>86.944313049316406</v>
      </c>
      <c r="AC132" s="24" t="e">
        <v>#N/A</v>
      </c>
      <c r="AD132">
        <v>91</v>
      </c>
      <c r="AF132" s="14">
        <f t="shared" si="5"/>
        <v>45085</v>
      </c>
      <c r="AG132" s="13">
        <v>0</v>
      </c>
      <c r="AH132" s="13">
        <v>2.9305064678192139</v>
      </c>
      <c r="AI132" s="13">
        <v>0</v>
      </c>
      <c r="AJ132" s="13">
        <v>0.16287040710449219</v>
      </c>
      <c r="AK132" s="13">
        <v>0</v>
      </c>
      <c r="AL132" s="13">
        <v>3.0933783054351807</v>
      </c>
      <c r="AM132">
        <v>3.0799999237060498</v>
      </c>
    </row>
    <row r="133" spans="15:39" s="2" customFormat="1" x14ac:dyDescent="0.2">
      <c r="O133" s="14">
        <v>45086</v>
      </c>
      <c r="P133" s="15">
        <v>0</v>
      </c>
      <c r="Q133" s="15">
        <v>97.501296997070313</v>
      </c>
      <c r="R133" s="15">
        <v>0</v>
      </c>
      <c r="S133" s="15">
        <v>2.5006029605865479</v>
      </c>
      <c r="T133" s="15">
        <v>0</v>
      </c>
      <c r="V133" s="14">
        <f t="shared" si="4"/>
        <v>45086</v>
      </c>
      <c r="W133" s="13">
        <v>3.674087452054664E-7</v>
      </c>
      <c r="X133" s="13">
        <v>67.439865112304688</v>
      </c>
      <c r="Y133" s="13">
        <v>0</v>
      </c>
      <c r="Z133" s="13">
        <v>19.50633430480957</v>
      </c>
      <c r="AA133" s="13">
        <v>2.1288856260071043E-6</v>
      </c>
      <c r="AB133" s="13">
        <v>86.946205139160156</v>
      </c>
      <c r="AC133" s="24" t="e">
        <v>#N/A</v>
      </c>
      <c r="AD133">
        <v>82</v>
      </c>
      <c r="AF133" s="14">
        <f t="shared" si="5"/>
        <v>45086</v>
      </c>
      <c r="AG133" s="13">
        <v>0</v>
      </c>
      <c r="AH133" s="13">
        <v>2.9089927673339844</v>
      </c>
      <c r="AI133" s="13">
        <v>0</v>
      </c>
      <c r="AJ133" s="13">
        <v>0.17118829488754272</v>
      </c>
      <c r="AK133" s="13">
        <v>0</v>
      </c>
      <c r="AL133" s="13">
        <v>3.0801856517791748</v>
      </c>
      <c r="AM133">
        <v>3.0299999713897701</v>
      </c>
    </row>
    <row r="134" spans="15:39" s="2" customFormat="1" x14ac:dyDescent="0.2">
      <c r="O134" s="14">
        <v>45087</v>
      </c>
      <c r="P134" s="15">
        <v>4.2868575356180827E-10</v>
      </c>
      <c r="Q134" s="15">
        <v>97.440071105957031</v>
      </c>
      <c r="R134" s="15">
        <v>0</v>
      </c>
      <c r="S134" s="15">
        <v>2.5618290901184082</v>
      </c>
      <c r="T134" s="15">
        <v>0</v>
      </c>
      <c r="V134" s="14">
        <f t="shared" si="4"/>
        <v>45087</v>
      </c>
      <c r="W134" s="13">
        <v>3.3839378943412157E-7</v>
      </c>
      <c r="X134" s="13">
        <v>67.263542175292969</v>
      </c>
      <c r="Y134" s="13">
        <v>0</v>
      </c>
      <c r="Z134" s="13">
        <v>19.979894638061523</v>
      </c>
      <c r="AA134" s="13">
        <v>2.0277818748581922E-6</v>
      </c>
      <c r="AB134" s="13">
        <v>87.243438720703125</v>
      </c>
      <c r="AC134" s="24" t="e">
        <v>#N/A</v>
      </c>
      <c r="AD134">
        <v>91</v>
      </c>
      <c r="AF134" s="14">
        <f t="shared" si="5"/>
        <v>45087</v>
      </c>
      <c r="AG134" s="13">
        <v>0</v>
      </c>
      <c r="AH134" s="13">
        <v>2.9043219089508057</v>
      </c>
      <c r="AI134" s="13">
        <v>0</v>
      </c>
      <c r="AJ134" s="13">
        <v>0.17538896203041077</v>
      </c>
      <c r="AK134" s="13">
        <v>0</v>
      </c>
      <c r="AL134" s="13">
        <v>3.0797126293182373</v>
      </c>
      <c r="AM134">
        <v>3.0899999141693102</v>
      </c>
    </row>
    <row r="135" spans="15:39" s="2" customFormat="1" x14ac:dyDescent="0.2">
      <c r="O135" s="14">
        <v>45088</v>
      </c>
      <c r="P135" s="15">
        <v>1.0061921296156129E-9</v>
      </c>
      <c r="Q135" s="15">
        <v>97.405471801757813</v>
      </c>
      <c r="R135" s="15">
        <v>0</v>
      </c>
      <c r="S135" s="15">
        <v>2.5964505672454834</v>
      </c>
      <c r="T135" s="15">
        <v>0</v>
      </c>
      <c r="V135" s="14">
        <f t="shared" si="4"/>
        <v>45088</v>
      </c>
      <c r="W135" s="13">
        <v>2.9548760949182906E-7</v>
      </c>
      <c r="X135" s="13">
        <v>67.236061096191406</v>
      </c>
      <c r="Y135" s="13">
        <v>0</v>
      </c>
      <c r="Z135" s="13">
        <v>20.245813369750977</v>
      </c>
      <c r="AA135" s="13">
        <v>1.7749401877154014E-6</v>
      </c>
      <c r="AB135" s="13">
        <v>87.481880187988281</v>
      </c>
      <c r="AC135" s="24" t="e">
        <v>#N/A</v>
      </c>
      <c r="AD135">
        <v>98</v>
      </c>
      <c r="AF135" s="14">
        <f t="shared" si="5"/>
        <v>45088</v>
      </c>
      <c r="AG135" s="13">
        <v>0</v>
      </c>
      <c r="AH135" s="13">
        <v>2.8780412673950195</v>
      </c>
      <c r="AI135" s="13">
        <v>0</v>
      </c>
      <c r="AJ135" s="13">
        <v>0.1775452047586441</v>
      </c>
      <c r="AK135" s="13">
        <v>0</v>
      </c>
      <c r="AL135" s="13">
        <v>3.0555839538574219</v>
      </c>
      <c r="AM135">
        <v>3.0899999141693102</v>
      </c>
    </row>
    <row r="136" spans="15:39" s="2" customFormat="1" x14ac:dyDescent="0.2">
      <c r="O136" s="14">
        <v>45089</v>
      </c>
      <c r="P136" s="15">
        <v>9.2298862996997855E-10</v>
      </c>
      <c r="Q136" s="15">
        <v>97.287734985351563</v>
      </c>
      <c r="R136" s="15">
        <v>0</v>
      </c>
      <c r="S136" s="15">
        <v>2.7141544818878174</v>
      </c>
      <c r="T136" s="15">
        <v>0</v>
      </c>
      <c r="V136" s="14">
        <f t="shared" si="4"/>
        <v>45089</v>
      </c>
      <c r="W136" s="13">
        <v>1.8728680117874319E-7</v>
      </c>
      <c r="X136" s="13">
        <v>67.916793823242188</v>
      </c>
      <c r="Y136" s="13">
        <v>0</v>
      </c>
      <c r="Z136" s="13">
        <v>21.15723991394043</v>
      </c>
      <c r="AA136" s="13">
        <v>1.1231446706005954E-6</v>
      </c>
      <c r="AB136" s="13">
        <v>89.074043273925781</v>
      </c>
      <c r="AC136" s="24" t="e">
        <v>#N/A</v>
      </c>
      <c r="AD136">
        <v>93</v>
      </c>
      <c r="AF136" s="14">
        <f t="shared" si="5"/>
        <v>45089</v>
      </c>
      <c r="AG136" s="13">
        <v>0</v>
      </c>
      <c r="AH136" s="13">
        <v>2.8473083972930908</v>
      </c>
      <c r="AI136" s="13">
        <v>0</v>
      </c>
      <c r="AJ136" s="13">
        <v>0.18548120558261871</v>
      </c>
      <c r="AK136" s="13">
        <v>0</v>
      </c>
      <c r="AL136" s="13">
        <v>3.0327839851379395</v>
      </c>
      <c r="AM136">
        <v>3.0099999904632502</v>
      </c>
    </row>
    <row r="137" spans="15:39" s="2" customFormat="1" x14ac:dyDescent="0.2">
      <c r="O137" s="14">
        <v>45090</v>
      </c>
      <c r="P137" s="15">
        <v>4.6872733472369532E-10</v>
      </c>
      <c r="Q137" s="15">
        <v>97.218437194824219</v>
      </c>
      <c r="R137" s="15">
        <v>0</v>
      </c>
      <c r="S137" s="15">
        <v>2.7834892272949219</v>
      </c>
      <c r="T137" s="15">
        <v>0</v>
      </c>
      <c r="V137" s="14">
        <f t="shared" si="4"/>
        <v>45090</v>
      </c>
      <c r="W137" s="13">
        <v>2.5378093937433732E-7</v>
      </c>
      <c r="X137" s="13">
        <v>66.621147155761719</v>
      </c>
      <c r="Y137" s="13">
        <v>0</v>
      </c>
      <c r="Z137" s="13">
        <v>21.702028274536133</v>
      </c>
      <c r="AA137" s="13">
        <v>1.6634319308650447E-6</v>
      </c>
      <c r="AB137" s="13">
        <v>88.323173522949219</v>
      </c>
      <c r="AC137" s="24" t="e">
        <v>#N/A</v>
      </c>
      <c r="AD137">
        <v>87</v>
      </c>
      <c r="AF137" s="14">
        <f t="shared" si="5"/>
        <v>45090</v>
      </c>
      <c r="AG137" s="13">
        <v>0</v>
      </c>
      <c r="AH137" s="13">
        <v>2.7959897518157959</v>
      </c>
      <c r="AI137" s="13">
        <v>0</v>
      </c>
      <c r="AJ137" s="13">
        <v>0.19069923460483551</v>
      </c>
      <c r="AK137" s="13">
        <v>0</v>
      </c>
      <c r="AL137" s="13">
        <v>2.986685037612915</v>
      </c>
      <c r="AM137">
        <v>3.0599999427795401</v>
      </c>
    </row>
    <row r="138" spans="15:39" s="2" customFormat="1" x14ac:dyDescent="0.2">
      <c r="O138" s="14">
        <v>45091</v>
      </c>
      <c r="P138" s="15">
        <v>3.1441729775316674E-10</v>
      </c>
      <c r="Q138" s="15">
        <v>97.172401428222656</v>
      </c>
      <c r="R138" s="15">
        <v>0</v>
      </c>
      <c r="S138" s="15">
        <v>2.829564094543457</v>
      </c>
      <c r="T138" s="15">
        <v>0</v>
      </c>
      <c r="V138" s="14">
        <f t="shared" si="4"/>
        <v>45091</v>
      </c>
      <c r="W138" s="13">
        <v>3.9151760233835375E-7</v>
      </c>
      <c r="X138" s="13">
        <v>65.41510009765625</v>
      </c>
      <c r="Y138" s="13">
        <v>0</v>
      </c>
      <c r="Z138" s="13">
        <v>22.06599235534668</v>
      </c>
      <c r="AA138" s="13">
        <v>2.2596505004912615E-6</v>
      </c>
      <c r="AB138" s="13">
        <v>87.481101989746094</v>
      </c>
      <c r="AC138" s="24" t="e">
        <v>#N/A</v>
      </c>
      <c r="AD138">
        <v>77</v>
      </c>
      <c r="AF138" s="14">
        <f t="shared" si="5"/>
        <v>45091</v>
      </c>
      <c r="AG138" s="13">
        <v>0</v>
      </c>
      <c r="AH138" s="13">
        <v>2.7732844352722168</v>
      </c>
      <c r="AI138" s="13">
        <v>0</v>
      </c>
      <c r="AJ138" s="13">
        <v>0.19406673312187195</v>
      </c>
      <c r="AK138" s="13">
        <v>0</v>
      </c>
      <c r="AL138" s="13">
        <v>2.9673464298248291</v>
      </c>
      <c r="AM138">
        <v>3</v>
      </c>
    </row>
    <row r="139" spans="15:39" s="2" customFormat="1" x14ac:dyDescent="0.2">
      <c r="O139" s="14">
        <v>45092</v>
      </c>
      <c r="P139" s="15">
        <v>6.3930125082656275E-11</v>
      </c>
      <c r="Q139" s="15">
        <v>97.134651184082031</v>
      </c>
      <c r="R139" s="15">
        <v>0</v>
      </c>
      <c r="S139" s="15">
        <v>2.8673694133758545</v>
      </c>
      <c r="T139" s="15">
        <v>0</v>
      </c>
      <c r="V139" s="14">
        <f t="shared" si="4"/>
        <v>45092</v>
      </c>
      <c r="W139" s="13">
        <v>3.2762500268290751E-7</v>
      </c>
      <c r="X139" s="13">
        <v>64.460128784179688</v>
      </c>
      <c r="Y139" s="13">
        <v>0</v>
      </c>
      <c r="Z139" s="13">
        <v>22.358932495117188</v>
      </c>
      <c r="AA139" s="13">
        <v>2.2312324290396646E-6</v>
      </c>
      <c r="AB139" s="13">
        <v>86.819061279296875</v>
      </c>
      <c r="AC139" s="24" t="e">
        <v>#N/A</v>
      </c>
      <c r="AD139">
        <v>70</v>
      </c>
      <c r="AF139" s="14">
        <f t="shared" si="5"/>
        <v>45092</v>
      </c>
      <c r="AG139" s="13">
        <v>0</v>
      </c>
      <c r="AH139" s="13">
        <v>2.7496392726898193</v>
      </c>
      <c r="AI139" s="13">
        <v>0</v>
      </c>
      <c r="AJ139" s="13">
        <v>0.19684794545173645</v>
      </c>
      <c r="AK139" s="13">
        <v>0</v>
      </c>
      <c r="AL139" s="13">
        <v>2.9464879035949707</v>
      </c>
      <c r="AM139">
        <v>3.42000007629394</v>
      </c>
    </row>
    <row r="140" spans="15:39" s="2" customFormat="1" x14ac:dyDescent="0.2">
      <c r="O140" s="14">
        <v>45093</v>
      </c>
      <c r="P140" s="15">
        <v>2.1157612120625835E-11</v>
      </c>
      <c r="Q140" s="15">
        <v>97.107803344726563</v>
      </c>
      <c r="R140" s="15">
        <v>0</v>
      </c>
      <c r="S140" s="15">
        <v>2.8942210674285889</v>
      </c>
      <c r="T140" s="15">
        <v>0</v>
      </c>
      <c r="V140" s="14">
        <f t="shared" si="4"/>
        <v>45093</v>
      </c>
      <c r="W140" s="13">
        <v>3.241018191602052E-7</v>
      </c>
      <c r="X140" s="13">
        <v>65.449256896972656</v>
      </c>
      <c r="Y140" s="13">
        <v>0</v>
      </c>
      <c r="Z140" s="13">
        <v>22.568838119506836</v>
      </c>
      <c r="AA140" s="13">
        <v>2.1943974388705101E-6</v>
      </c>
      <c r="AB140" s="13">
        <v>88.018096923828125</v>
      </c>
      <c r="AC140" s="24" t="e">
        <v>#N/A</v>
      </c>
      <c r="AD140">
        <v>78</v>
      </c>
      <c r="AF140" s="14">
        <f t="shared" si="5"/>
        <v>45093</v>
      </c>
      <c r="AG140" s="13">
        <v>0</v>
      </c>
      <c r="AH140" s="13">
        <v>2.7600162029266357</v>
      </c>
      <c r="AI140" s="13">
        <v>0</v>
      </c>
      <c r="AJ140" s="13">
        <v>0.198496013879776</v>
      </c>
      <c r="AK140" s="13">
        <v>0</v>
      </c>
      <c r="AL140" s="13">
        <v>2.9585108757019043</v>
      </c>
      <c r="AM140">
        <v>3.3499999046325599</v>
      </c>
    </row>
    <row r="141" spans="15:39" s="2" customFormat="1" x14ac:dyDescent="0.2">
      <c r="O141" s="14">
        <v>45094</v>
      </c>
      <c r="P141" s="15">
        <v>3.7523371076986223E-9</v>
      </c>
      <c r="Q141" s="15">
        <v>97.591133117675781</v>
      </c>
      <c r="R141" s="15">
        <v>0</v>
      </c>
      <c r="S141" s="15">
        <v>2.4109377861022949</v>
      </c>
      <c r="T141" s="15">
        <v>0</v>
      </c>
      <c r="V141" s="14">
        <f t="shared" si="4"/>
        <v>45094</v>
      </c>
      <c r="W141" s="13">
        <v>3.5027062494918937E-7</v>
      </c>
      <c r="X141" s="13">
        <v>67.260818481445313</v>
      </c>
      <c r="Y141" s="13">
        <v>0</v>
      </c>
      <c r="Z141" s="13">
        <v>18.801294326782227</v>
      </c>
      <c r="AA141" s="13">
        <v>1.9408396383369109E-6</v>
      </c>
      <c r="AB141" s="13">
        <v>86.062118530273438</v>
      </c>
      <c r="AC141" s="24" t="e">
        <v>#N/A</v>
      </c>
      <c r="AD141">
        <v>89</v>
      </c>
      <c r="AF141" s="14">
        <f t="shared" si="5"/>
        <v>45094</v>
      </c>
      <c r="AG141" s="13">
        <v>0</v>
      </c>
      <c r="AH141" s="13">
        <v>2.9068012237548828</v>
      </c>
      <c r="AI141" s="13">
        <v>0</v>
      </c>
      <c r="AJ141" s="13">
        <v>0.16378341615200043</v>
      </c>
      <c r="AK141" s="13">
        <v>0</v>
      </c>
      <c r="AL141" s="13">
        <v>3.0705821514129639</v>
      </c>
      <c r="AM141">
        <v>3.3199999332427899</v>
      </c>
    </row>
    <row r="142" spans="15:39" s="2" customFormat="1" x14ac:dyDescent="0.2">
      <c r="O142" s="14">
        <v>45095</v>
      </c>
      <c r="P142" s="15">
        <v>9.193660055473174E-9</v>
      </c>
      <c r="Q142" s="15">
        <v>97.659103393554688</v>
      </c>
      <c r="R142" s="15">
        <v>1.1086039204688536E-11</v>
      </c>
      <c r="S142" s="15">
        <v>2.3427300453186035</v>
      </c>
      <c r="T142" s="15">
        <v>0</v>
      </c>
      <c r="V142" s="14">
        <f t="shared" si="4"/>
        <v>45095</v>
      </c>
      <c r="W142" s="13">
        <v>4.2675119971136155E-7</v>
      </c>
      <c r="X142" s="13">
        <v>69.199424743652344</v>
      </c>
      <c r="Y142" s="13">
        <v>2.3578323321560291E-11</v>
      </c>
      <c r="Z142" s="13">
        <v>18.270816802978516</v>
      </c>
      <c r="AA142" s="13">
        <v>2.1761061361758038E-6</v>
      </c>
      <c r="AB142" s="13">
        <v>87.470245361328125</v>
      </c>
      <c r="AC142" s="24" t="e">
        <v>#N/A</v>
      </c>
      <c r="AD142">
        <v>94</v>
      </c>
      <c r="AF142" s="14">
        <f t="shared" si="5"/>
        <v>45095</v>
      </c>
      <c r="AG142" s="13">
        <v>0</v>
      </c>
      <c r="AH142" s="13">
        <v>2.8904681205749512</v>
      </c>
      <c r="AI142" s="13">
        <v>0</v>
      </c>
      <c r="AJ142" s="13">
        <v>0.15878355503082275</v>
      </c>
      <c r="AK142" s="13">
        <v>0</v>
      </c>
      <c r="AL142" s="13">
        <v>3.0492448806762695</v>
      </c>
      <c r="AM142">
        <v>3.3499999046325599</v>
      </c>
    </row>
    <row r="143" spans="15:39" s="2" customFormat="1" x14ac:dyDescent="0.2">
      <c r="O143" s="14">
        <v>45096</v>
      </c>
      <c r="P143" s="15">
        <v>1.1239305486299145E-8</v>
      </c>
      <c r="Q143" s="15">
        <v>97.534187316894531</v>
      </c>
      <c r="R143" s="15">
        <v>0</v>
      </c>
      <c r="S143" s="15">
        <v>2.4662492275238037</v>
      </c>
      <c r="T143" s="15">
        <v>0</v>
      </c>
      <c r="V143" s="14">
        <f t="shared" si="4"/>
        <v>45096</v>
      </c>
      <c r="W143" s="13">
        <v>4.1757709823286859E-7</v>
      </c>
      <c r="X143" s="13">
        <v>72.338211059570313</v>
      </c>
      <c r="Y143" s="13">
        <v>0</v>
      </c>
      <c r="Z143" s="13">
        <v>19.23243522644043</v>
      </c>
      <c r="AA143" s="13">
        <v>2.2205208551895339E-6</v>
      </c>
      <c r="AB143" s="13">
        <v>91.570648193359375</v>
      </c>
      <c r="AC143" s="24" t="e">
        <v>#N/A</v>
      </c>
      <c r="AD143">
        <v>83</v>
      </c>
      <c r="AF143" s="14">
        <f t="shared" si="5"/>
        <v>45096</v>
      </c>
      <c r="AG143" s="13">
        <v>0</v>
      </c>
      <c r="AH143" s="13">
        <v>2.9290392398834229</v>
      </c>
      <c r="AI143" s="13">
        <v>0</v>
      </c>
      <c r="AJ143" s="13">
        <v>0.16739568114280701</v>
      </c>
      <c r="AK143" s="13">
        <v>0</v>
      </c>
      <c r="AL143" s="13">
        <v>3.0964319705963135</v>
      </c>
      <c r="AM143">
        <v>3.3399999141693102</v>
      </c>
    </row>
    <row r="144" spans="15:39" s="2" customFormat="1" x14ac:dyDescent="0.2">
      <c r="O144" s="14">
        <v>45097</v>
      </c>
      <c r="P144" s="15">
        <v>2.3697023010527118E-8</v>
      </c>
      <c r="Q144" s="15">
        <v>97.597114562988281</v>
      </c>
      <c r="R144" s="15">
        <v>0</v>
      </c>
      <c r="S144" s="15">
        <v>2.4031937122344971</v>
      </c>
      <c r="T144" s="15">
        <v>0</v>
      </c>
      <c r="V144" s="14">
        <f t="shared" si="4"/>
        <v>45097</v>
      </c>
      <c r="W144" s="13">
        <v>5.4242025271378225E-7</v>
      </c>
      <c r="X144" s="13">
        <v>74.037246704101563</v>
      </c>
      <c r="Y144" s="13">
        <v>0</v>
      </c>
      <c r="Z144" s="13">
        <v>18.743831634521484</v>
      </c>
      <c r="AA144" s="13">
        <v>2.6602954221743857E-6</v>
      </c>
      <c r="AB144" s="13">
        <v>92.781082153320313</v>
      </c>
      <c r="AC144" s="24" t="e">
        <v>#N/A</v>
      </c>
      <c r="AD144">
        <v>79</v>
      </c>
      <c r="AF144" s="14">
        <f t="shared" si="5"/>
        <v>45097</v>
      </c>
      <c r="AG144" s="13">
        <v>0</v>
      </c>
      <c r="AH144" s="13">
        <v>2.9489624500274658</v>
      </c>
      <c r="AI144" s="13">
        <v>0</v>
      </c>
      <c r="AJ144" s="13">
        <v>0.1628824770450592</v>
      </c>
      <c r="AK144" s="13">
        <v>0</v>
      </c>
      <c r="AL144" s="13">
        <v>3.1118407249450684</v>
      </c>
      <c r="AM144">
        <v>3.4000000953674299</v>
      </c>
    </row>
    <row r="145" spans="15:39" s="2" customFormat="1" x14ac:dyDescent="0.2">
      <c r="O145" s="14">
        <v>45098</v>
      </c>
      <c r="P145" s="15">
        <v>5.4377572666908236E-8</v>
      </c>
      <c r="Q145" s="15">
        <v>97.196220397949219</v>
      </c>
      <c r="R145" s="15">
        <v>0</v>
      </c>
      <c r="S145" s="15">
        <v>2.8043684959411621</v>
      </c>
      <c r="T145" s="15">
        <v>0</v>
      </c>
      <c r="V145" s="14">
        <f t="shared" si="4"/>
        <v>45098</v>
      </c>
      <c r="W145" s="13">
        <v>6.6625693762034643E-7</v>
      </c>
      <c r="X145" s="13">
        <v>74.5831298828125</v>
      </c>
      <c r="Y145" s="13">
        <v>0</v>
      </c>
      <c r="Z145" s="13">
        <v>21.870649337768555</v>
      </c>
      <c r="AA145" s="13">
        <v>2.7867049539054278E-6</v>
      </c>
      <c r="AB145" s="13">
        <v>96.453788757324219</v>
      </c>
      <c r="AC145" s="24" t="e">
        <v>#N/A</v>
      </c>
      <c r="AD145">
        <v>83</v>
      </c>
      <c r="AF145" s="14">
        <f t="shared" si="5"/>
        <v>45098</v>
      </c>
      <c r="AG145" s="13">
        <v>0</v>
      </c>
      <c r="AH145" s="13">
        <v>2.8554906845092773</v>
      </c>
      <c r="AI145" s="13">
        <v>0</v>
      </c>
      <c r="AJ145" s="13">
        <v>0.19100862741470337</v>
      </c>
      <c r="AK145" s="13">
        <v>0</v>
      </c>
      <c r="AL145" s="13">
        <v>3.0464956760406494</v>
      </c>
      <c r="AM145">
        <v>3.4400000572204501</v>
      </c>
    </row>
    <row r="146" spans="15:39" s="2" customFormat="1" x14ac:dyDescent="0.2">
      <c r="O146" s="14">
        <v>45099</v>
      </c>
      <c r="P146" s="15">
        <v>7.1523146516483393E-8</v>
      </c>
      <c r="Q146" s="15">
        <v>97.231422424316406</v>
      </c>
      <c r="R146" s="15">
        <v>0</v>
      </c>
      <c r="S146" s="15">
        <v>2.7691614627838135</v>
      </c>
      <c r="T146" s="15">
        <v>0</v>
      </c>
      <c r="V146" s="14">
        <f t="shared" si="4"/>
        <v>45099</v>
      </c>
      <c r="W146" s="13">
        <v>6.4717391978774685E-7</v>
      </c>
      <c r="X146" s="13">
        <v>74.206230163574219</v>
      </c>
      <c r="Y146" s="13">
        <v>0</v>
      </c>
      <c r="Z146" s="13">
        <v>21.593147277832031</v>
      </c>
      <c r="AA146" s="13">
        <v>2.7893895548913861E-6</v>
      </c>
      <c r="AB146" s="13">
        <v>95.799385070800781</v>
      </c>
      <c r="AC146" s="24" t="e">
        <v>#N/A</v>
      </c>
      <c r="AD146">
        <v>86</v>
      </c>
      <c r="AF146" s="14">
        <f t="shared" si="5"/>
        <v>45099</v>
      </c>
      <c r="AG146" s="13">
        <v>0</v>
      </c>
      <c r="AH146" s="13">
        <v>2.7713794708251953</v>
      </c>
      <c r="AI146" s="13">
        <v>0</v>
      </c>
      <c r="AJ146" s="13">
        <v>0.18800345063209534</v>
      </c>
      <c r="AK146" s="13">
        <v>0</v>
      </c>
      <c r="AL146" s="13">
        <v>2.9593815803527832</v>
      </c>
      <c r="AM146">
        <v>3.3599998950958199</v>
      </c>
    </row>
    <row r="147" spans="15:39" s="2" customFormat="1" x14ac:dyDescent="0.2">
      <c r="O147" s="14">
        <v>45100</v>
      </c>
      <c r="P147" s="15">
        <v>6.9224959986513568E-8</v>
      </c>
      <c r="Q147" s="15">
        <v>97.224220275878906</v>
      </c>
      <c r="R147" s="15">
        <v>0</v>
      </c>
      <c r="S147" s="15">
        <v>2.7764205932617188</v>
      </c>
      <c r="T147" s="15">
        <v>0</v>
      </c>
      <c r="V147" s="14">
        <f t="shared" si="4"/>
        <v>45100</v>
      </c>
      <c r="W147" s="13">
        <v>6.5278396732537658E-7</v>
      </c>
      <c r="X147" s="13">
        <v>76.931869506835938</v>
      </c>
      <c r="Y147" s="13">
        <v>0</v>
      </c>
      <c r="Z147" s="13">
        <v>21.648096084594727</v>
      </c>
      <c r="AA147" s="13">
        <v>2.8003830720990663E-6</v>
      </c>
      <c r="AB147" s="13">
        <v>98.579978942871094</v>
      </c>
      <c r="AC147" s="24" t="e">
        <v>#N/A</v>
      </c>
      <c r="AD147">
        <v>86</v>
      </c>
      <c r="AF147" s="14">
        <f t="shared" si="5"/>
        <v>45100</v>
      </c>
      <c r="AG147" s="13">
        <v>0</v>
      </c>
      <c r="AH147" s="13">
        <v>2.7595043182373047</v>
      </c>
      <c r="AI147" s="13">
        <v>0</v>
      </c>
      <c r="AJ147" s="13">
        <v>0.18826474249362946</v>
      </c>
      <c r="AK147" s="13">
        <v>0</v>
      </c>
      <c r="AL147" s="13">
        <v>2.9477639198303223</v>
      </c>
      <c r="AM147">
        <v>3.2799999713897701</v>
      </c>
    </row>
    <row r="148" spans="15:39" s="2" customFormat="1" x14ac:dyDescent="0.2">
      <c r="O148" s="14">
        <v>45101</v>
      </c>
      <c r="P148" s="15">
        <v>1.6187692608582438E-7</v>
      </c>
      <c r="Q148" s="15">
        <v>97.263481140136719</v>
      </c>
      <c r="R148" s="15">
        <v>0</v>
      </c>
      <c r="S148" s="15">
        <v>2.7372918128967285</v>
      </c>
      <c r="T148" s="15">
        <v>0</v>
      </c>
      <c r="V148" s="14">
        <f t="shared" si="4"/>
        <v>45101</v>
      </c>
      <c r="W148" s="13">
        <v>1.0115259101439733E-6</v>
      </c>
      <c r="X148" s="13">
        <v>85.069351196289063</v>
      </c>
      <c r="Y148" s="13">
        <v>0</v>
      </c>
      <c r="Z148" s="13">
        <v>21.347900390625</v>
      </c>
      <c r="AA148" s="13">
        <v>3.5993748497276101E-6</v>
      </c>
      <c r="AB148" s="13">
        <v>106.41725921630859</v>
      </c>
      <c r="AC148" s="24" t="e">
        <v>#N/A</v>
      </c>
      <c r="AD148">
        <v>73</v>
      </c>
      <c r="AF148" s="14">
        <f t="shared" si="5"/>
        <v>45101</v>
      </c>
      <c r="AG148" s="13">
        <v>0</v>
      </c>
      <c r="AH148" s="13">
        <v>2.7609155178070068</v>
      </c>
      <c r="AI148" s="13">
        <v>0</v>
      </c>
      <c r="AJ148" s="13">
        <v>0.1853506863117218</v>
      </c>
      <c r="AK148" s="13">
        <v>0</v>
      </c>
      <c r="AL148" s="13">
        <v>2.9462623596191406</v>
      </c>
      <c r="AM148">
        <v>3.25</v>
      </c>
    </row>
    <row r="149" spans="15:39" s="2" customFormat="1" x14ac:dyDescent="0.2">
      <c r="O149" s="14">
        <v>45102</v>
      </c>
      <c r="P149" s="15">
        <v>4.0828135183801351E-7</v>
      </c>
      <c r="Q149" s="15">
        <v>97.282829284667969</v>
      </c>
      <c r="R149" s="15">
        <v>1.7696086374030529E-8</v>
      </c>
      <c r="S149" s="15">
        <v>2.7174620628356934</v>
      </c>
      <c r="T149" s="15">
        <v>0</v>
      </c>
      <c r="V149" s="14">
        <f t="shared" si="4"/>
        <v>45102</v>
      </c>
      <c r="W149" s="13">
        <v>1.6185590538952965E-6</v>
      </c>
      <c r="X149" s="13">
        <v>95.091438293457031</v>
      </c>
      <c r="Y149" s="13">
        <v>3.0541350781732035E-8</v>
      </c>
      <c r="Z149" s="13">
        <v>21.20067024230957</v>
      </c>
      <c r="AA149" s="13">
        <v>5.6521816986787599E-6</v>
      </c>
      <c r="AB149" s="13">
        <v>116.29212188720703</v>
      </c>
      <c r="AC149" s="24" t="e">
        <v>#N/A</v>
      </c>
      <c r="AD149">
        <v>73</v>
      </c>
      <c r="AF149" s="14">
        <f t="shared" si="5"/>
        <v>45102</v>
      </c>
      <c r="AG149" s="13">
        <v>0</v>
      </c>
      <c r="AH149" s="13">
        <v>3.2540619373321533</v>
      </c>
      <c r="AI149" s="13">
        <v>0</v>
      </c>
      <c r="AJ149" s="13">
        <v>0.18437254428863525</v>
      </c>
      <c r="AK149" s="13">
        <v>0</v>
      </c>
      <c r="AL149" s="13">
        <v>3.4384291172027588</v>
      </c>
      <c r="AM149">
        <v>3.3599998950958199</v>
      </c>
    </row>
    <row r="150" spans="15:39" s="2" customFormat="1" x14ac:dyDescent="0.2">
      <c r="O150" s="14">
        <v>45103</v>
      </c>
      <c r="P150" s="15">
        <v>1.5082252502907068E-4</v>
      </c>
      <c r="Q150" s="15">
        <v>97.193832397460938</v>
      </c>
      <c r="R150" s="15">
        <v>9.0545625425875187E-5</v>
      </c>
      <c r="S150" s="15">
        <v>2.8062362670898438</v>
      </c>
      <c r="T150" s="15">
        <v>5.0210302495606873E-13</v>
      </c>
      <c r="V150" s="14">
        <f t="shared" si="4"/>
        <v>45103</v>
      </c>
      <c r="W150" s="13">
        <v>1.5210657147690654E-4</v>
      </c>
      <c r="X150" s="13">
        <v>102.18856811523438</v>
      </c>
      <c r="Y150" s="13">
        <v>1.1377452756278217E-4</v>
      </c>
      <c r="Z150" s="13">
        <v>21.896459579467773</v>
      </c>
      <c r="AA150" s="13">
        <v>4.7162525333988015E-6</v>
      </c>
      <c r="AB150" s="13">
        <v>124.08530426025391</v>
      </c>
      <c r="AC150" s="24" t="e">
        <v>#N/A</v>
      </c>
      <c r="AD150">
        <v>87</v>
      </c>
      <c r="AF150" s="14">
        <f t="shared" si="5"/>
        <v>45103</v>
      </c>
      <c r="AG150" s="13">
        <v>1.2323167766226106E-6</v>
      </c>
      <c r="AH150" s="13">
        <v>3.4782447814941406</v>
      </c>
      <c r="AI150" s="13">
        <v>2.5871642606034584E-8</v>
      </c>
      <c r="AJ150" s="13">
        <v>0.18970721960067749</v>
      </c>
      <c r="AK150" s="13">
        <v>8.0850633127479629E-15</v>
      </c>
      <c r="AL150" s="13">
        <v>3.6679494380950928</v>
      </c>
      <c r="AM150">
        <v>3.3900001049041699</v>
      </c>
    </row>
    <row r="151" spans="15:39" s="2" customFormat="1" x14ac:dyDescent="0.2">
      <c r="O151" s="14">
        <v>45104</v>
      </c>
      <c r="P151" s="15">
        <v>3.2404721714556217E-3</v>
      </c>
      <c r="Q151" s="15">
        <v>97.039466857910156</v>
      </c>
      <c r="R151" s="15">
        <v>2.0062916446477175E-3</v>
      </c>
      <c r="S151" s="15">
        <v>2.9556739330291748</v>
      </c>
      <c r="T151" s="15">
        <v>1.4527597007318871E-11</v>
      </c>
      <c r="V151" s="14">
        <f t="shared" si="4"/>
        <v>45104</v>
      </c>
      <c r="W151" s="13">
        <v>3.248599823564291E-3</v>
      </c>
      <c r="X151" s="13">
        <v>109.09709167480469</v>
      </c>
      <c r="Y151" s="13">
        <v>2.5105169042944908E-3</v>
      </c>
      <c r="Z151" s="13">
        <v>23.089094161987305</v>
      </c>
      <c r="AA151" s="13">
        <v>3.4825543480110355E-6</v>
      </c>
      <c r="AB151" s="13">
        <v>132.19195556640625</v>
      </c>
      <c r="AC151" s="24" t="e">
        <v>#N/A</v>
      </c>
      <c r="AD151">
        <v>50</v>
      </c>
      <c r="AF151" s="14">
        <f t="shared" si="5"/>
        <v>45104</v>
      </c>
      <c r="AG151" s="13">
        <v>3.9550504880025983E-5</v>
      </c>
      <c r="AH151" s="13">
        <v>3.3520166873931885</v>
      </c>
      <c r="AI151" s="13">
        <v>4.6651084630866535E-6</v>
      </c>
      <c r="AJ151" s="13">
        <v>0.20187291502952576</v>
      </c>
      <c r="AK151" s="13">
        <v>2.6318641818852406E-13</v>
      </c>
      <c r="AL151" s="13">
        <v>3.5539388656616211</v>
      </c>
      <c r="AM151">
        <v>3.3399999141693102</v>
      </c>
    </row>
    <row r="152" spans="15:39" s="2" customFormat="1" x14ac:dyDescent="0.2">
      <c r="O152" s="14">
        <v>45105</v>
      </c>
      <c r="P152" s="15">
        <v>1.5304856933653355E-3</v>
      </c>
      <c r="Q152" s="15">
        <v>97.258567810058594</v>
      </c>
      <c r="R152" s="15">
        <v>9.7964075393974781E-4</v>
      </c>
      <c r="S152" s="15">
        <v>2.7392668724060059</v>
      </c>
      <c r="T152" s="15">
        <v>6.0076889209920159E-14</v>
      </c>
      <c r="V152" s="14">
        <f t="shared" si="4"/>
        <v>45105</v>
      </c>
      <c r="W152" s="13">
        <v>1.5396217349916697E-3</v>
      </c>
      <c r="X152" s="13">
        <v>118.55490112304688</v>
      </c>
      <c r="Y152" s="13">
        <v>1.2264264514669776E-3</v>
      </c>
      <c r="Z152" s="13">
        <v>21.35914421081543</v>
      </c>
      <c r="AA152" s="13">
        <v>1.5008548643891118E-6</v>
      </c>
      <c r="AB152" s="13">
        <v>139.91682434082031</v>
      </c>
      <c r="AC152" s="24" t="e">
        <v>#N/A</v>
      </c>
      <c r="AD152" t="e">
        <v>#N/A</v>
      </c>
      <c r="AF152" s="14">
        <f t="shared" si="5"/>
        <v>45105</v>
      </c>
      <c r="AG152" s="13">
        <v>1.5607573004672304E-5</v>
      </c>
      <c r="AH152" s="13">
        <v>3.2450141906738281</v>
      </c>
      <c r="AI152" s="13">
        <v>1.7849347386800218E-6</v>
      </c>
      <c r="AJ152" s="13">
        <v>0.18372003734111786</v>
      </c>
      <c r="AK152" s="13">
        <v>4.2738449193243429E-15</v>
      </c>
      <c r="AL152" s="13">
        <v>3.428753137588501</v>
      </c>
      <c r="AM152">
        <v>3.20000004768371</v>
      </c>
    </row>
    <row r="153" spans="15:39" s="2" customFormat="1" x14ac:dyDescent="0.2">
      <c r="O153" s="14">
        <v>45106</v>
      </c>
      <c r="P153" s="15">
        <v>4.0469493251293898E-4</v>
      </c>
      <c r="Q153" s="15">
        <v>97.374748229980469</v>
      </c>
      <c r="R153" s="15">
        <v>2.5788525817915797E-4</v>
      </c>
      <c r="S153" s="15">
        <v>2.6246514320373535</v>
      </c>
      <c r="T153" s="15">
        <v>3.7733745707028976E-14</v>
      </c>
      <c r="V153" s="14">
        <f t="shared" si="4"/>
        <v>45106</v>
      </c>
      <c r="W153" s="13">
        <v>4.08253661589697E-4</v>
      </c>
      <c r="X153" s="13">
        <v>107.94947052001953</v>
      </c>
      <c r="Y153" s="13">
        <v>3.2633892260491848E-4</v>
      </c>
      <c r="Z153" s="13">
        <v>20.463874816894531</v>
      </c>
      <c r="AA153" s="13">
        <v>3.4674858397920616E-6</v>
      </c>
      <c r="AB153" s="13">
        <v>128.41409301757813</v>
      </c>
      <c r="AC153" s="24" t="e">
        <v>#N/A</v>
      </c>
      <c r="AD153" t="e">
        <v>#N/A</v>
      </c>
      <c r="AF153" s="14">
        <f t="shared" si="5"/>
        <v>45106</v>
      </c>
      <c r="AG153" s="13">
        <v>2.7214264264330268E-6</v>
      </c>
      <c r="AH153" s="13">
        <v>3.184490442276001</v>
      </c>
      <c r="AI153" s="13">
        <v>1.3142762611551007E-7</v>
      </c>
      <c r="AJ153" s="13">
        <v>0.17417626082897186</v>
      </c>
      <c r="AK153" s="13">
        <v>2.2712671790526238E-15</v>
      </c>
      <c r="AL153" s="13">
        <v>3.3586695194244385</v>
      </c>
      <c r="AM153">
        <v>3.2400000095367401</v>
      </c>
    </row>
    <row r="154" spans="15:39" s="2" customFormat="1" x14ac:dyDescent="0.2">
      <c r="O154" s="14">
        <v>45107</v>
      </c>
      <c r="P154" s="15">
        <v>9.7336724866181612E-4</v>
      </c>
      <c r="Q154" s="15">
        <v>97.083526611328125</v>
      </c>
      <c r="R154" s="15">
        <v>6.9760275073349476E-4</v>
      </c>
      <c r="S154" s="15">
        <v>2.9146568775177002</v>
      </c>
      <c r="T154" s="15">
        <v>6.5411495935464165E-14</v>
      </c>
      <c r="V154" s="14">
        <f t="shared" si="4"/>
        <v>45107</v>
      </c>
      <c r="W154" s="13">
        <v>9.8119187168776989E-4</v>
      </c>
      <c r="X154" s="13">
        <v>79.343284606933594</v>
      </c>
      <c r="Y154" s="13">
        <v>8.7558990344405174E-4</v>
      </c>
      <c r="Z154" s="13">
        <v>22.726718902587891</v>
      </c>
      <c r="AA154" s="13">
        <v>2.6307745883968892E-6</v>
      </c>
      <c r="AB154" s="13">
        <v>102.07188415527344</v>
      </c>
      <c r="AC154" s="24" t="e">
        <v>#N/A</v>
      </c>
      <c r="AD154">
        <v>103</v>
      </c>
      <c r="AF154" s="14">
        <f t="shared" si="5"/>
        <v>45107</v>
      </c>
      <c r="AG154" s="13">
        <v>6.7332857724977657E-6</v>
      </c>
      <c r="AH154" s="13">
        <v>3.1814749240875244</v>
      </c>
      <c r="AI154" s="13">
        <v>4.6506360718012729E-7</v>
      </c>
      <c r="AJ154" s="13">
        <v>0.19482488930225372</v>
      </c>
      <c r="AK154" s="13">
        <v>4.4729302726975728E-15</v>
      </c>
      <c r="AL154" s="13">
        <v>3.3763198852539063</v>
      </c>
      <c r="AM154">
        <v>3.2599999904632502</v>
      </c>
    </row>
    <row r="155" spans="15:39" s="2" customFormat="1" x14ac:dyDescent="0.2">
      <c r="P155" s="3"/>
      <c r="Q155" s="3"/>
      <c r="R155" s="3"/>
      <c r="S155" s="3"/>
      <c r="T155" s="3"/>
      <c r="W155" s="3"/>
      <c r="AC155" s="22"/>
      <c r="AD155">
        <v>417</v>
      </c>
      <c r="AG155" s="3"/>
      <c r="AH155" s="3"/>
      <c r="AI155" s="3"/>
      <c r="AJ155" s="3"/>
      <c r="AM155">
        <v>2.6</v>
      </c>
    </row>
    <row r="156" spans="15:39" s="2" customFormat="1" x14ac:dyDescent="0.2">
      <c r="P156" s="3"/>
      <c r="Q156" s="3"/>
      <c r="R156" s="3"/>
      <c r="S156" s="3"/>
      <c r="T156" s="3"/>
      <c r="W156" s="3"/>
      <c r="X156" s="3"/>
      <c r="Y156" s="3"/>
      <c r="Z156" s="3"/>
      <c r="AA156" s="21"/>
      <c r="AB156" s="3"/>
      <c r="AC156" s="22"/>
      <c r="AD156">
        <v>459</v>
      </c>
      <c r="AG156" s="3"/>
      <c r="AH156" s="3"/>
      <c r="AI156" s="3"/>
      <c r="AJ156" s="3"/>
      <c r="AM156">
        <v>2.67</v>
      </c>
    </row>
    <row r="157" spans="15:39" s="2" customFormat="1" x14ac:dyDescent="0.2">
      <c r="P157" s="3"/>
      <c r="Q157" s="3"/>
      <c r="R157" s="3"/>
      <c r="S157" s="3"/>
      <c r="T157" s="3"/>
      <c r="W157" s="3"/>
      <c r="X157" s="3"/>
      <c r="Y157" s="3"/>
      <c r="Z157" s="3"/>
      <c r="AA157" s="3"/>
      <c r="AB157" s="3"/>
      <c r="AC157" s="22"/>
      <c r="AD157">
        <v>464</v>
      </c>
      <c r="AG157" s="3"/>
      <c r="AH157" s="3"/>
      <c r="AI157" s="3"/>
      <c r="AJ157" s="3"/>
      <c r="AM157">
        <v>2.62</v>
      </c>
    </row>
    <row r="158" spans="15:39" s="2" customFormat="1" x14ac:dyDescent="0.2">
      <c r="P158" s="3"/>
      <c r="Q158" s="3"/>
      <c r="R158" s="3"/>
      <c r="S158" s="3"/>
      <c r="T158" s="3"/>
      <c r="W158" s="3"/>
      <c r="X158" s="3"/>
      <c r="Y158" s="3"/>
      <c r="Z158" s="3"/>
      <c r="AA158" s="3"/>
      <c r="AB158" s="3"/>
      <c r="AC158" s="22"/>
      <c r="AD158" s="16" t="e">
        <v>#N/A</v>
      </c>
      <c r="AG158" s="3"/>
      <c r="AH158" s="3"/>
      <c r="AI158" s="3"/>
      <c r="AJ158" s="3"/>
      <c r="AM158" s="16" t="e">
        <v>#N/A</v>
      </c>
    </row>
    <row r="159" spans="15:39" s="2" customFormat="1" x14ac:dyDescent="0.2">
      <c r="P159" s="3"/>
      <c r="Q159" s="3"/>
      <c r="R159" s="3"/>
      <c r="S159" s="3"/>
      <c r="T159" s="3"/>
      <c r="W159" s="3"/>
      <c r="X159" s="3"/>
      <c r="Y159" s="3"/>
      <c r="Z159" s="3"/>
      <c r="AA159" s="3"/>
      <c r="AB159" s="3"/>
      <c r="AC159" s="22"/>
      <c r="AD159" s="4"/>
      <c r="AG159" s="3"/>
      <c r="AH159" s="3"/>
      <c r="AI159" s="3"/>
      <c r="AJ159" s="3"/>
      <c r="AM159" s="16" t="e">
        <v>#N/A</v>
      </c>
    </row>
    <row r="160" spans="15:39" s="2" customFormat="1" x14ac:dyDescent="0.2">
      <c r="P160" s="3"/>
      <c r="Q160" s="3"/>
      <c r="R160" s="3"/>
      <c r="S160" s="3"/>
      <c r="T160" s="3"/>
      <c r="W160" s="3"/>
      <c r="X160" s="3"/>
      <c r="Y160" s="3"/>
      <c r="Z160" s="3"/>
      <c r="AA160" s="3"/>
      <c r="AB160" s="3"/>
      <c r="AC160" s="22"/>
      <c r="AD160" s="4"/>
      <c r="AG160" s="3"/>
      <c r="AH160" s="3"/>
      <c r="AI160" s="3"/>
      <c r="AJ160" s="3"/>
      <c r="AM160" s="16" t="e">
        <v>#N/A</v>
      </c>
    </row>
    <row r="161" spans="16:39" s="2" customFormat="1" x14ac:dyDescent="0.2">
      <c r="P161" s="3"/>
      <c r="Q161" s="3"/>
      <c r="R161" s="3"/>
      <c r="S161" s="3"/>
      <c r="T161" s="3"/>
      <c r="W161" s="3"/>
      <c r="X161" s="3"/>
      <c r="Y161" s="3"/>
      <c r="Z161" s="3"/>
      <c r="AA161" s="3"/>
      <c r="AB161" s="3"/>
      <c r="AC161" s="22"/>
      <c r="AD161" s="4"/>
      <c r="AG161" s="3"/>
      <c r="AH161" s="3"/>
      <c r="AI161" s="3"/>
      <c r="AJ161" s="3"/>
      <c r="AM161" s="5"/>
    </row>
    <row r="162" spans="16:39" s="2" customFormat="1" x14ac:dyDescent="0.2">
      <c r="P162" s="3"/>
      <c r="Q162" s="3"/>
      <c r="R162" s="3"/>
      <c r="S162" s="3"/>
      <c r="T162" s="3"/>
      <c r="W162" s="3"/>
      <c r="X162" s="3"/>
      <c r="Y162" s="3"/>
      <c r="Z162" s="3"/>
      <c r="AA162" s="3"/>
      <c r="AB162" s="3"/>
      <c r="AC162" s="22"/>
      <c r="AD162" s="4"/>
      <c r="AG162" s="3"/>
      <c r="AH162" s="3"/>
      <c r="AI162" s="3"/>
      <c r="AJ162" s="3"/>
      <c r="AM162" s="5"/>
    </row>
    <row r="163" spans="16:39" s="2" customFormat="1" x14ac:dyDescent="0.2">
      <c r="P163" s="3"/>
      <c r="Q163" s="3"/>
      <c r="R163" s="3"/>
      <c r="S163" s="3"/>
      <c r="T163" s="3"/>
      <c r="W163" s="3"/>
      <c r="X163" s="3"/>
      <c r="Y163" s="3"/>
      <c r="Z163" s="3"/>
      <c r="AA163" s="3"/>
      <c r="AB163" s="3"/>
      <c r="AC163" s="22"/>
      <c r="AD163" s="4"/>
      <c r="AG163" s="3"/>
      <c r="AH163" s="3"/>
      <c r="AI163" s="3"/>
      <c r="AJ163" s="3"/>
      <c r="AM163" s="5"/>
    </row>
    <row r="164" spans="16:39" s="2" customFormat="1" x14ac:dyDescent="0.2">
      <c r="P164" s="3"/>
      <c r="Q164" s="3"/>
      <c r="R164" s="3"/>
      <c r="S164" s="3"/>
      <c r="T164" s="3"/>
      <c r="W164" s="3"/>
      <c r="X164" s="3"/>
      <c r="Y164" s="3"/>
      <c r="Z164" s="3"/>
      <c r="AA164" s="3"/>
      <c r="AB164" s="3"/>
      <c r="AC164" s="22"/>
      <c r="AD164" s="4"/>
      <c r="AG164" s="3"/>
      <c r="AH164" s="3"/>
      <c r="AI164" s="3"/>
      <c r="AJ164" s="3"/>
      <c r="AM164" s="5"/>
    </row>
    <row r="165" spans="16:39" s="2" customFormat="1" x14ac:dyDescent="0.2">
      <c r="P165" s="3"/>
      <c r="Q165" s="3"/>
      <c r="R165" s="3"/>
      <c r="S165" s="3"/>
      <c r="T165" s="3"/>
      <c r="W165" s="3"/>
      <c r="X165" s="3"/>
      <c r="Y165" s="3"/>
      <c r="Z165" s="3"/>
      <c r="AA165" s="3"/>
      <c r="AB165" s="3"/>
      <c r="AC165" s="22"/>
      <c r="AD165" s="4"/>
      <c r="AG165" s="3"/>
      <c r="AH165" s="3"/>
      <c r="AI165" s="3"/>
      <c r="AJ165" s="3"/>
      <c r="AM165" s="5"/>
    </row>
    <row r="166" spans="16:39" s="2" customFormat="1" x14ac:dyDescent="0.2">
      <c r="P166" s="3"/>
      <c r="Q166" s="3"/>
      <c r="R166" s="3"/>
      <c r="S166" s="3"/>
      <c r="T166" s="3"/>
      <c r="W166" s="3"/>
      <c r="X166" s="3"/>
      <c r="Y166" s="3"/>
      <c r="Z166" s="3"/>
      <c r="AA166" s="3"/>
      <c r="AB166" s="3"/>
      <c r="AC166" s="22"/>
      <c r="AD166" s="4"/>
      <c r="AG166" s="3"/>
      <c r="AH166" s="3"/>
      <c r="AI166" s="3"/>
      <c r="AJ166" s="3"/>
      <c r="AM166" s="5"/>
    </row>
    <row r="167" spans="16:39" s="2" customFormat="1" x14ac:dyDescent="0.2">
      <c r="P167" s="3"/>
      <c r="Q167" s="3"/>
      <c r="R167" s="3"/>
      <c r="S167" s="3"/>
      <c r="T167" s="3"/>
      <c r="W167" s="3"/>
      <c r="X167" s="3"/>
      <c r="Y167" s="3"/>
      <c r="Z167" s="3"/>
      <c r="AA167" s="3"/>
      <c r="AB167" s="3"/>
      <c r="AC167" s="22"/>
      <c r="AD167" s="4"/>
      <c r="AG167" s="3"/>
      <c r="AH167" s="3"/>
      <c r="AI167" s="3"/>
      <c r="AJ167" s="3"/>
      <c r="AM167" s="5"/>
    </row>
    <row r="168" spans="16:39" s="2" customFormat="1" x14ac:dyDescent="0.2">
      <c r="P168" s="3"/>
      <c r="Q168" s="3"/>
      <c r="R168" s="3"/>
      <c r="S168" s="3"/>
      <c r="T168" s="3"/>
      <c r="W168" s="3"/>
      <c r="X168" s="3"/>
      <c r="Y168" s="3"/>
      <c r="Z168" s="3"/>
      <c r="AA168" s="3"/>
      <c r="AB168" s="3"/>
      <c r="AC168" s="22"/>
      <c r="AD168" s="4"/>
      <c r="AG168" s="3"/>
      <c r="AH168" s="3"/>
      <c r="AI168" s="3"/>
      <c r="AJ168" s="3"/>
      <c r="AM168" s="5"/>
    </row>
    <row r="169" spans="16:39" s="2" customFormat="1" x14ac:dyDescent="0.2">
      <c r="P169" s="3"/>
      <c r="Q169" s="3"/>
      <c r="R169" s="3"/>
      <c r="S169" s="3"/>
      <c r="T169" s="3"/>
      <c r="W169" s="3"/>
      <c r="X169" s="3"/>
      <c r="Y169" s="3"/>
      <c r="Z169" s="3"/>
      <c r="AA169" s="3"/>
      <c r="AB169" s="3"/>
      <c r="AC169" s="22"/>
      <c r="AD169" s="4"/>
      <c r="AG169" s="3"/>
      <c r="AH169" s="3"/>
      <c r="AI169" s="3"/>
      <c r="AJ169" s="3"/>
      <c r="AM169" s="5"/>
    </row>
    <row r="170" spans="16:39" s="2" customFormat="1" x14ac:dyDescent="0.2">
      <c r="P170" s="3"/>
      <c r="Q170" s="3"/>
      <c r="R170" s="3"/>
      <c r="S170" s="3"/>
      <c r="T170" s="3"/>
      <c r="W170" s="3"/>
      <c r="X170" s="3"/>
      <c r="Y170" s="3"/>
      <c r="Z170" s="3"/>
      <c r="AA170" s="3"/>
      <c r="AB170" s="3"/>
      <c r="AC170" s="22"/>
      <c r="AD170" s="4"/>
      <c r="AG170" s="3"/>
      <c r="AH170" s="3"/>
      <c r="AI170" s="3"/>
      <c r="AJ170" s="3"/>
      <c r="AM170" s="5"/>
    </row>
    <row r="171" spans="16:39" s="2" customFormat="1" x14ac:dyDescent="0.2">
      <c r="P171" s="3"/>
      <c r="Q171" s="3"/>
      <c r="R171" s="3"/>
      <c r="S171" s="3"/>
      <c r="T171" s="3"/>
      <c r="W171" s="3"/>
      <c r="X171" s="3"/>
      <c r="Y171" s="3"/>
      <c r="Z171" s="3"/>
      <c r="AA171" s="3"/>
      <c r="AB171" s="3"/>
      <c r="AC171" s="22"/>
      <c r="AD171" s="4"/>
      <c r="AG171" s="3"/>
      <c r="AH171" s="3"/>
      <c r="AI171" s="3"/>
      <c r="AJ171" s="3"/>
      <c r="AM171" s="5"/>
    </row>
    <row r="172" spans="16:39" s="2" customFormat="1" x14ac:dyDescent="0.2">
      <c r="P172" s="3"/>
      <c r="Q172" s="3"/>
      <c r="R172" s="3"/>
      <c r="S172" s="3"/>
      <c r="T172" s="3"/>
      <c r="W172" s="3"/>
      <c r="X172" s="3"/>
      <c r="Y172" s="3"/>
      <c r="Z172" s="3"/>
      <c r="AA172" s="3"/>
      <c r="AB172" s="3"/>
      <c r="AC172" s="22"/>
      <c r="AD172" s="4"/>
      <c r="AG172" s="3"/>
      <c r="AH172" s="3"/>
      <c r="AI172" s="3"/>
      <c r="AJ172" s="3"/>
      <c r="AM172" s="5"/>
    </row>
    <row r="173" spans="16:39" s="2" customFormat="1" x14ac:dyDescent="0.2">
      <c r="P173" s="3"/>
      <c r="Q173" s="3"/>
      <c r="R173" s="3"/>
      <c r="S173" s="3"/>
      <c r="T173" s="3"/>
      <c r="W173" s="3"/>
      <c r="X173" s="3"/>
      <c r="Y173" s="3"/>
      <c r="Z173" s="3"/>
      <c r="AA173" s="3"/>
      <c r="AB173" s="3"/>
      <c r="AC173" s="22"/>
      <c r="AD173" s="4"/>
      <c r="AG173" s="3"/>
      <c r="AH173" s="3"/>
      <c r="AI173" s="3"/>
      <c r="AJ173" s="3"/>
      <c r="AM173" s="5"/>
    </row>
    <row r="174" spans="16:39" s="2" customFormat="1" x14ac:dyDescent="0.2">
      <c r="P174" s="3"/>
      <c r="Q174" s="3"/>
      <c r="R174" s="3"/>
      <c r="S174" s="3"/>
      <c r="T174" s="3"/>
      <c r="W174" s="3"/>
      <c r="X174" s="3"/>
      <c r="Y174" s="3"/>
      <c r="Z174" s="3"/>
      <c r="AA174" s="3"/>
      <c r="AB174" s="3"/>
      <c r="AC174" s="22"/>
      <c r="AD174" s="4"/>
      <c r="AG174" s="3"/>
      <c r="AH174" s="3"/>
      <c r="AI174" s="3"/>
      <c r="AJ174" s="3"/>
      <c r="AM174" s="5"/>
    </row>
    <row r="175" spans="16:39" s="2" customFormat="1" x14ac:dyDescent="0.2">
      <c r="P175" s="3"/>
      <c r="Q175" s="3"/>
      <c r="R175" s="3"/>
      <c r="S175" s="3"/>
      <c r="T175" s="3"/>
      <c r="W175" s="3"/>
      <c r="X175" s="3"/>
      <c r="Y175" s="3"/>
      <c r="Z175" s="3"/>
      <c r="AA175" s="3"/>
      <c r="AB175" s="3"/>
      <c r="AC175" s="22"/>
      <c r="AD175" s="4"/>
      <c r="AG175" s="3"/>
      <c r="AH175" s="3"/>
      <c r="AI175" s="3"/>
      <c r="AJ175" s="3"/>
      <c r="AM175" s="5"/>
    </row>
    <row r="176" spans="16:39" s="2" customFormat="1" x14ac:dyDescent="0.2">
      <c r="P176" s="3"/>
      <c r="Q176" s="3"/>
      <c r="R176" s="3"/>
      <c r="S176" s="3"/>
      <c r="T176" s="3"/>
      <c r="W176" s="3"/>
      <c r="X176" s="3"/>
      <c r="Y176" s="3"/>
      <c r="Z176" s="3"/>
      <c r="AA176" s="3"/>
      <c r="AB176" s="3"/>
      <c r="AC176" s="22"/>
      <c r="AD176" s="4"/>
      <c r="AG176" s="3"/>
      <c r="AH176" s="3"/>
      <c r="AI176" s="3"/>
      <c r="AJ176" s="3"/>
      <c r="AM176" s="5"/>
    </row>
    <row r="177" spans="16:39" s="2" customFormat="1" x14ac:dyDescent="0.2">
      <c r="P177" s="3"/>
      <c r="Q177" s="3"/>
      <c r="R177" s="3"/>
      <c r="S177" s="3"/>
      <c r="T177" s="3"/>
      <c r="W177" s="3"/>
      <c r="X177" s="3"/>
      <c r="Y177" s="3"/>
      <c r="Z177" s="3"/>
      <c r="AA177" s="3"/>
      <c r="AB177" s="3"/>
      <c r="AC177" s="22"/>
      <c r="AD177" s="4"/>
      <c r="AG177" s="3"/>
      <c r="AH177" s="3"/>
      <c r="AI177" s="3"/>
      <c r="AJ177" s="3"/>
      <c r="AM177" s="5"/>
    </row>
    <row r="178" spans="16:39" s="2" customFormat="1" x14ac:dyDescent="0.2">
      <c r="P178" s="3"/>
      <c r="Q178" s="3"/>
      <c r="R178" s="3"/>
      <c r="S178" s="3"/>
      <c r="T178" s="3"/>
      <c r="W178" s="3"/>
      <c r="X178" s="3"/>
      <c r="Y178" s="3"/>
      <c r="Z178" s="3"/>
      <c r="AA178" s="3"/>
      <c r="AB178" s="3"/>
      <c r="AC178" s="22"/>
      <c r="AD178" s="4"/>
      <c r="AG178" s="3"/>
      <c r="AH178" s="3"/>
      <c r="AI178" s="3"/>
      <c r="AJ178" s="3"/>
      <c r="AM178" s="5"/>
    </row>
    <row r="179" spans="16:39" s="2" customFormat="1" x14ac:dyDescent="0.2">
      <c r="P179" s="3"/>
      <c r="Q179" s="3"/>
      <c r="R179" s="3"/>
      <c r="S179" s="3"/>
      <c r="T179" s="3"/>
      <c r="W179" s="3"/>
      <c r="X179" s="3"/>
      <c r="Y179" s="3"/>
      <c r="Z179" s="3"/>
      <c r="AA179" s="3"/>
      <c r="AB179" s="3"/>
      <c r="AC179" s="22"/>
      <c r="AD179" s="4"/>
      <c r="AG179" s="3"/>
      <c r="AH179" s="3"/>
      <c r="AI179" s="3"/>
      <c r="AJ179" s="3"/>
      <c r="AM179" s="5"/>
    </row>
    <row r="180" spans="16:39" s="2" customFormat="1" x14ac:dyDescent="0.2">
      <c r="P180" s="3"/>
      <c r="Q180" s="3"/>
      <c r="R180" s="3"/>
      <c r="S180" s="3"/>
      <c r="T180" s="3"/>
      <c r="W180" s="3"/>
      <c r="X180" s="3"/>
      <c r="Y180" s="3"/>
      <c r="Z180" s="3"/>
      <c r="AA180" s="3"/>
      <c r="AB180" s="3"/>
      <c r="AC180" s="22"/>
      <c r="AD180" s="4"/>
      <c r="AG180" s="3"/>
      <c r="AH180" s="3"/>
      <c r="AI180" s="3"/>
      <c r="AJ180" s="3"/>
      <c r="AM180" s="5"/>
    </row>
    <row r="181" spans="16:39" s="2" customFormat="1" x14ac:dyDescent="0.2">
      <c r="P181" s="3"/>
      <c r="Q181" s="3"/>
      <c r="R181" s="3"/>
      <c r="S181" s="3"/>
      <c r="T181" s="3"/>
      <c r="W181" s="3"/>
      <c r="X181" s="3"/>
      <c r="Y181" s="3"/>
      <c r="Z181" s="3"/>
      <c r="AA181" s="3"/>
      <c r="AB181" s="3"/>
      <c r="AC181" s="22"/>
      <c r="AD181" s="4"/>
      <c r="AG181" s="3"/>
      <c r="AH181" s="3"/>
      <c r="AI181" s="3"/>
      <c r="AJ181" s="3"/>
      <c r="AM181" s="5"/>
    </row>
    <row r="182" spans="16:39" s="2" customFormat="1" x14ac:dyDescent="0.2">
      <c r="P182" s="3"/>
      <c r="Q182" s="3"/>
      <c r="R182" s="3"/>
      <c r="S182" s="3"/>
      <c r="T182" s="3"/>
      <c r="W182" s="3"/>
      <c r="X182" s="3"/>
      <c r="Y182" s="3"/>
      <c r="Z182" s="3"/>
      <c r="AA182" s="3"/>
      <c r="AB182" s="3"/>
      <c r="AC182" s="22"/>
      <c r="AD182" s="4"/>
      <c r="AG182" s="3"/>
      <c r="AH182" s="3"/>
      <c r="AI182" s="3"/>
      <c r="AJ182" s="3"/>
      <c r="AM182" s="5"/>
    </row>
    <row r="183" spans="16:39" s="2" customFormat="1" x14ac:dyDescent="0.2">
      <c r="P183" s="3"/>
      <c r="Q183" s="3"/>
      <c r="R183" s="3"/>
      <c r="S183" s="3"/>
      <c r="T183" s="3"/>
      <c r="W183" s="3"/>
      <c r="X183" s="3"/>
      <c r="Y183" s="3"/>
      <c r="Z183" s="3"/>
      <c r="AA183" s="3"/>
      <c r="AB183" s="3"/>
      <c r="AC183" s="22"/>
      <c r="AD183" s="4"/>
      <c r="AG183" s="3"/>
      <c r="AH183" s="3"/>
      <c r="AI183" s="3"/>
      <c r="AJ183" s="3"/>
      <c r="AM183" s="5"/>
    </row>
    <row r="184" spans="16:39" s="2" customFormat="1" x14ac:dyDescent="0.2">
      <c r="P184" s="3"/>
      <c r="Q184" s="3"/>
      <c r="R184" s="3"/>
      <c r="S184" s="3"/>
      <c r="T184" s="3"/>
      <c r="W184" s="3"/>
      <c r="X184" s="3"/>
      <c r="Y184" s="3"/>
      <c r="Z184" s="3"/>
      <c r="AA184" s="3"/>
      <c r="AB184" s="3"/>
      <c r="AC184" s="22"/>
      <c r="AD184" s="4"/>
      <c r="AG184" s="3"/>
      <c r="AH184" s="3"/>
      <c r="AI184" s="3"/>
      <c r="AJ184" s="3"/>
      <c r="AM184" s="5"/>
    </row>
    <row r="185" spans="16:39" s="2" customFormat="1" x14ac:dyDescent="0.2">
      <c r="P185" s="3"/>
      <c r="Q185" s="3"/>
      <c r="R185" s="3"/>
      <c r="S185" s="3"/>
      <c r="T185" s="3"/>
      <c r="W185" s="3"/>
      <c r="X185" s="3"/>
      <c r="Y185" s="3"/>
      <c r="Z185" s="3"/>
      <c r="AA185" s="3"/>
      <c r="AB185" s="3"/>
      <c r="AC185" s="22"/>
      <c r="AD185" s="4"/>
      <c r="AG185" s="3"/>
      <c r="AH185" s="3"/>
      <c r="AI185" s="3"/>
      <c r="AJ185" s="3"/>
      <c r="AM185" s="5"/>
    </row>
    <row r="186" spans="16:39" s="2" customFormat="1" x14ac:dyDescent="0.2">
      <c r="P186" s="3"/>
      <c r="Q186" s="3"/>
      <c r="R186" s="3"/>
      <c r="S186" s="3"/>
      <c r="T186" s="3"/>
      <c r="W186" s="3"/>
      <c r="X186" s="3"/>
      <c r="Y186" s="3"/>
      <c r="Z186" s="3"/>
      <c r="AA186" s="3"/>
      <c r="AB186" s="3"/>
      <c r="AC186" s="22"/>
      <c r="AD186" s="4"/>
      <c r="AG186" s="3"/>
      <c r="AH186" s="3"/>
      <c r="AI186" s="3"/>
      <c r="AJ186" s="3"/>
      <c r="AM186" s="5"/>
    </row>
    <row r="187" spans="16:39" s="2" customFormat="1" x14ac:dyDescent="0.2">
      <c r="P187" s="3"/>
      <c r="Q187" s="3"/>
      <c r="R187" s="3"/>
      <c r="S187" s="3"/>
      <c r="T187" s="3"/>
      <c r="W187" s="3"/>
      <c r="X187" s="3"/>
      <c r="Y187" s="3"/>
      <c r="Z187" s="3"/>
      <c r="AA187" s="3"/>
      <c r="AB187" s="3"/>
      <c r="AC187" s="22"/>
      <c r="AD187" s="4"/>
      <c r="AG187" s="3"/>
      <c r="AH187" s="3"/>
      <c r="AI187" s="3"/>
      <c r="AJ187" s="3"/>
      <c r="AM187" s="5"/>
    </row>
    <row r="188" spans="16:39" s="2" customFormat="1" x14ac:dyDescent="0.2">
      <c r="P188" s="3"/>
      <c r="Q188" s="3"/>
      <c r="R188" s="3"/>
      <c r="S188" s="3"/>
      <c r="T188" s="3"/>
      <c r="W188" s="3"/>
      <c r="X188" s="3"/>
      <c r="Y188" s="3"/>
      <c r="Z188" s="3"/>
      <c r="AA188" s="3"/>
      <c r="AB188" s="3"/>
      <c r="AC188" s="22"/>
      <c r="AD188" s="4"/>
      <c r="AG188" s="3"/>
      <c r="AH188" s="3"/>
      <c r="AI188" s="3"/>
      <c r="AJ188" s="3"/>
      <c r="AM188" s="5"/>
    </row>
    <row r="189" spans="16:39" s="2" customFormat="1" x14ac:dyDescent="0.2">
      <c r="P189" s="3"/>
      <c r="Q189" s="3"/>
      <c r="R189" s="3"/>
      <c r="S189" s="3"/>
      <c r="T189" s="3"/>
      <c r="W189" s="3"/>
      <c r="X189" s="3"/>
      <c r="Y189" s="3"/>
      <c r="Z189" s="3"/>
      <c r="AA189" s="3"/>
      <c r="AB189" s="3"/>
      <c r="AC189" s="22"/>
      <c r="AD189" s="4"/>
      <c r="AG189" s="3"/>
      <c r="AH189" s="3"/>
      <c r="AI189" s="3"/>
      <c r="AJ189" s="3"/>
      <c r="AM189" s="5"/>
    </row>
    <row r="190" spans="16:39" s="2" customFormat="1" x14ac:dyDescent="0.2">
      <c r="P190" s="3"/>
      <c r="Q190" s="3"/>
      <c r="R190" s="3"/>
      <c r="S190" s="3"/>
      <c r="T190" s="3"/>
      <c r="W190" s="3"/>
      <c r="X190" s="3"/>
      <c r="Y190" s="3"/>
      <c r="Z190" s="3"/>
      <c r="AA190" s="3"/>
      <c r="AB190" s="3"/>
      <c r="AC190" s="22"/>
      <c r="AD190" s="4"/>
      <c r="AG190" s="3"/>
      <c r="AH190" s="3"/>
      <c r="AI190" s="3"/>
      <c r="AJ190" s="3"/>
      <c r="AM190" s="5"/>
    </row>
    <row r="191" spans="16:39" s="2" customFormat="1" x14ac:dyDescent="0.2">
      <c r="P191" s="3"/>
      <c r="Q191" s="3"/>
      <c r="R191" s="3"/>
      <c r="S191" s="3"/>
      <c r="T191" s="3"/>
      <c r="W191" s="3"/>
      <c r="X191" s="3"/>
      <c r="Y191" s="3"/>
      <c r="Z191" s="3"/>
      <c r="AA191" s="3"/>
      <c r="AB191" s="3"/>
      <c r="AC191" s="22"/>
      <c r="AD191" s="4"/>
      <c r="AG191" s="3"/>
      <c r="AH191" s="3"/>
      <c r="AI191" s="3"/>
      <c r="AJ191" s="3"/>
      <c r="AM191" s="5"/>
    </row>
    <row r="192" spans="16:39" s="2" customFormat="1" x14ac:dyDescent="0.2">
      <c r="P192" s="3"/>
      <c r="Q192" s="3"/>
      <c r="R192" s="3"/>
      <c r="S192" s="3"/>
      <c r="T192" s="3"/>
      <c r="W192" s="3"/>
      <c r="X192" s="3"/>
      <c r="Y192" s="3"/>
      <c r="Z192" s="3"/>
      <c r="AA192" s="3"/>
      <c r="AB192" s="3"/>
      <c r="AC192" s="22"/>
      <c r="AD192" s="4"/>
      <c r="AG192" s="3"/>
      <c r="AH192" s="3"/>
      <c r="AI192" s="3"/>
      <c r="AJ192" s="3"/>
      <c r="AM192" s="5"/>
    </row>
    <row r="193" spans="16:39" s="2" customFormat="1" x14ac:dyDescent="0.2">
      <c r="P193" s="3"/>
      <c r="Q193" s="3"/>
      <c r="R193" s="3"/>
      <c r="S193" s="3"/>
      <c r="T193" s="3"/>
      <c r="W193" s="3"/>
      <c r="X193" s="3"/>
      <c r="Y193" s="3"/>
      <c r="Z193" s="3"/>
      <c r="AA193" s="3"/>
      <c r="AB193" s="3"/>
      <c r="AC193" s="22"/>
      <c r="AD193" s="4"/>
      <c r="AG193" s="3"/>
      <c r="AH193" s="3"/>
      <c r="AI193" s="3"/>
      <c r="AJ193" s="3"/>
      <c r="AM193" s="5"/>
    </row>
    <row r="194" spans="16:39" s="2" customFormat="1" x14ac:dyDescent="0.2">
      <c r="P194" s="3"/>
      <c r="Q194" s="3"/>
      <c r="R194" s="3"/>
      <c r="S194" s="3"/>
      <c r="T194" s="3"/>
      <c r="W194" s="3"/>
      <c r="X194" s="3"/>
      <c r="Y194" s="3"/>
      <c r="Z194" s="3"/>
      <c r="AA194" s="3"/>
      <c r="AB194" s="3"/>
      <c r="AC194" s="22"/>
      <c r="AD194" s="4"/>
      <c r="AG194" s="3"/>
      <c r="AH194" s="3"/>
      <c r="AI194" s="3"/>
      <c r="AJ194" s="3"/>
      <c r="AM194" s="5"/>
    </row>
    <row r="195" spans="16:39" s="2" customFormat="1" x14ac:dyDescent="0.2">
      <c r="P195" s="3"/>
      <c r="Q195" s="3"/>
      <c r="R195" s="3"/>
      <c r="S195" s="3"/>
      <c r="T195" s="3"/>
      <c r="W195" s="3"/>
      <c r="X195" s="3"/>
      <c r="Y195" s="3"/>
      <c r="Z195" s="3"/>
      <c r="AA195" s="3"/>
      <c r="AB195" s="3"/>
      <c r="AC195" s="22"/>
      <c r="AD195" s="4"/>
      <c r="AG195" s="3"/>
      <c r="AH195" s="3"/>
      <c r="AI195" s="3"/>
      <c r="AJ195" s="3"/>
      <c r="AM195" s="5"/>
    </row>
    <row r="196" spans="16:39" s="2" customFormat="1" x14ac:dyDescent="0.2">
      <c r="P196" s="3"/>
      <c r="Q196" s="3"/>
      <c r="R196" s="3"/>
      <c r="S196" s="3"/>
      <c r="T196" s="3"/>
      <c r="W196" s="3"/>
      <c r="X196" s="3"/>
      <c r="Y196" s="3"/>
      <c r="Z196" s="3"/>
      <c r="AA196" s="3"/>
      <c r="AB196" s="3"/>
      <c r="AC196" s="22"/>
      <c r="AD196" s="4"/>
      <c r="AG196" s="3"/>
      <c r="AH196" s="3"/>
      <c r="AI196" s="3"/>
      <c r="AJ196" s="3"/>
      <c r="AM196" s="5"/>
    </row>
    <row r="197" spans="16:39" s="2" customFormat="1" x14ac:dyDescent="0.2">
      <c r="P197" s="3"/>
      <c r="Q197" s="3"/>
      <c r="R197" s="3"/>
      <c r="S197" s="3"/>
      <c r="T197" s="3"/>
      <c r="W197" s="3"/>
      <c r="X197" s="3"/>
      <c r="Y197" s="3"/>
      <c r="Z197" s="3"/>
      <c r="AA197" s="3"/>
      <c r="AB197" s="3"/>
      <c r="AC197" s="22"/>
      <c r="AD197" s="4"/>
      <c r="AG197" s="3"/>
      <c r="AH197" s="3"/>
      <c r="AI197" s="3"/>
      <c r="AJ197" s="3"/>
      <c r="AM197" s="5"/>
    </row>
    <row r="198" spans="16:39" s="2" customFormat="1" x14ac:dyDescent="0.2">
      <c r="P198" s="3"/>
      <c r="Q198" s="3"/>
      <c r="R198" s="3"/>
      <c r="S198" s="3"/>
      <c r="T198" s="3"/>
      <c r="W198" s="3"/>
      <c r="X198" s="3"/>
      <c r="Y198" s="3"/>
      <c r="Z198" s="3"/>
      <c r="AA198" s="3"/>
      <c r="AB198" s="3"/>
      <c r="AC198" s="22"/>
      <c r="AD198" s="4"/>
      <c r="AG198" s="3"/>
      <c r="AH198" s="3"/>
      <c r="AI198" s="3"/>
      <c r="AJ198" s="3"/>
      <c r="AM198" s="5"/>
    </row>
    <row r="199" spans="16:39" s="2" customFormat="1" x14ac:dyDescent="0.2">
      <c r="P199" s="3"/>
      <c r="Q199" s="3"/>
      <c r="R199" s="3"/>
      <c r="S199" s="3"/>
      <c r="T199" s="3"/>
      <c r="W199" s="3"/>
      <c r="X199" s="3"/>
      <c r="Y199" s="3"/>
      <c r="Z199" s="3"/>
      <c r="AA199" s="3"/>
      <c r="AB199" s="3"/>
      <c r="AC199" s="22"/>
      <c r="AD199" s="4"/>
      <c r="AG199" s="3"/>
      <c r="AH199" s="3"/>
      <c r="AI199" s="3"/>
      <c r="AJ199" s="3"/>
      <c r="AM199" s="5"/>
    </row>
    <row r="200" spans="16:39" s="2" customFormat="1" x14ac:dyDescent="0.2">
      <c r="P200" s="3"/>
      <c r="Q200" s="3"/>
      <c r="R200" s="3"/>
      <c r="S200" s="3"/>
      <c r="T200" s="3"/>
      <c r="W200" s="3"/>
      <c r="X200" s="3"/>
      <c r="Y200" s="3"/>
      <c r="Z200" s="3"/>
      <c r="AA200" s="3"/>
      <c r="AB200" s="3"/>
      <c r="AC200" s="22"/>
      <c r="AD200" s="4"/>
      <c r="AG200" s="3"/>
      <c r="AH200" s="3"/>
      <c r="AI200" s="3"/>
      <c r="AJ200" s="3"/>
      <c r="AM200" s="5"/>
    </row>
    <row r="201" spans="16:39" s="2" customFormat="1" x14ac:dyDescent="0.2">
      <c r="P201" s="3"/>
      <c r="Q201" s="3"/>
      <c r="R201" s="3"/>
      <c r="S201" s="3"/>
      <c r="T201" s="3"/>
      <c r="W201" s="3"/>
      <c r="X201" s="3"/>
      <c r="Y201" s="3"/>
      <c r="Z201" s="3"/>
      <c r="AA201" s="3"/>
      <c r="AB201" s="3"/>
      <c r="AC201" s="22"/>
      <c r="AD201" s="4"/>
      <c r="AG201" s="3"/>
      <c r="AH201" s="3"/>
      <c r="AI201" s="3"/>
      <c r="AJ201" s="3"/>
      <c r="AM201" s="5"/>
    </row>
    <row r="202" spans="16:39" s="2" customFormat="1" x14ac:dyDescent="0.2">
      <c r="P202" s="3"/>
      <c r="Q202" s="3"/>
      <c r="R202" s="3"/>
      <c r="S202" s="3"/>
      <c r="T202" s="3"/>
      <c r="W202" s="3"/>
      <c r="X202" s="3"/>
      <c r="Y202" s="3"/>
      <c r="Z202" s="3"/>
      <c r="AA202" s="3"/>
      <c r="AB202" s="3"/>
      <c r="AC202" s="22"/>
      <c r="AD202" s="4"/>
      <c r="AG202" s="3"/>
      <c r="AH202" s="3"/>
      <c r="AI202" s="3"/>
      <c r="AJ202" s="3"/>
      <c r="AM202" s="5"/>
    </row>
    <row r="203" spans="16:39" s="2" customFormat="1" x14ac:dyDescent="0.2">
      <c r="P203" s="3"/>
      <c r="Q203" s="3"/>
      <c r="R203" s="3"/>
      <c r="S203" s="3"/>
      <c r="T203" s="3"/>
      <c r="W203" s="3"/>
      <c r="X203" s="3"/>
      <c r="Y203" s="3"/>
      <c r="Z203" s="3"/>
      <c r="AA203" s="3"/>
      <c r="AB203" s="3"/>
      <c r="AC203" s="22"/>
      <c r="AD203" s="4"/>
      <c r="AG203" s="3"/>
      <c r="AH203" s="3"/>
      <c r="AI203" s="3"/>
      <c r="AJ203" s="3"/>
      <c r="AM203" s="5"/>
    </row>
    <row r="204" spans="16:39" s="2" customFormat="1" x14ac:dyDescent="0.2">
      <c r="P204" s="3"/>
      <c r="Q204" s="3"/>
      <c r="R204" s="3"/>
      <c r="S204" s="3"/>
      <c r="T204" s="3"/>
      <c r="W204" s="3"/>
      <c r="X204" s="3"/>
      <c r="Y204" s="3"/>
      <c r="Z204" s="3"/>
      <c r="AA204" s="3"/>
      <c r="AB204" s="3"/>
      <c r="AC204" s="22"/>
      <c r="AD204" s="4"/>
      <c r="AG204" s="3"/>
      <c r="AH204" s="3"/>
      <c r="AI204" s="3"/>
      <c r="AJ204" s="3"/>
      <c r="AM204" s="5"/>
    </row>
    <row r="205" spans="16:39" s="2" customFormat="1" x14ac:dyDescent="0.2">
      <c r="P205" s="3"/>
      <c r="Q205" s="3"/>
      <c r="R205" s="3"/>
      <c r="S205" s="3"/>
      <c r="T205" s="3"/>
      <c r="W205" s="3"/>
      <c r="X205" s="3"/>
      <c r="Y205" s="3"/>
      <c r="Z205" s="3"/>
      <c r="AA205" s="3"/>
      <c r="AB205" s="3"/>
      <c r="AC205" s="22"/>
      <c r="AD205" s="4"/>
      <c r="AG205" s="3"/>
      <c r="AH205" s="3"/>
      <c r="AI205" s="3"/>
      <c r="AJ205" s="3"/>
      <c r="AM205" s="5"/>
    </row>
    <row r="206" spans="16:39" s="2" customFormat="1" x14ac:dyDescent="0.2">
      <c r="P206" s="3"/>
      <c r="Q206" s="3"/>
      <c r="R206" s="3"/>
      <c r="S206" s="3"/>
      <c r="T206" s="3"/>
      <c r="W206" s="3"/>
      <c r="X206" s="3"/>
      <c r="Y206" s="3"/>
      <c r="Z206" s="3"/>
      <c r="AA206" s="3"/>
      <c r="AB206" s="3"/>
      <c r="AC206" s="22"/>
      <c r="AD206" s="4"/>
      <c r="AG206" s="3"/>
      <c r="AH206" s="3"/>
      <c r="AI206" s="3"/>
      <c r="AJ206" s="3"/>
      <c r="AM206" s="5"/>
    </row>
    <row r="207" spans="16:39" s="2" customFormat="1" x14ac:dyDescent="0.2">
      <c r="P207" s="3"/>
      <c r="Q207" s="3"/>
      <c r="R207" s="3"/>
      <c r="S207" s="3"/>
      <c r="T207" s="3"/>
      <c r="W207" s="3"/>
      <c r="X207" s="3"/>
      <c r="Y207" s="3"/>
      <c r="Z207" s="3"/>
      <c r="AA207" s="3"/>
      <c r="AB207" s="3"/>
      <c r="AC207" s="22"/>
      <c r="AD207" s="4"/>
      <c r="AG207" s="3"/>
      <c r="AH207" s="3"/>
      <c r="AI207" s="3"/>
      <c r="AJ207" s="3"/>
      <c r="AM207" s="5"/>
    </row>
    <row r="208" spans="16:39" s="2" customFormat="1" x14ac:dyDescent="0.2">
      <c r="P208" s="3"/>
      <c r="Q208" s="3"/>
      <c r="R208" s="3"/>
      <c r="S208" s="3"/>
      <c r="T208" s="3"/>
      <c r="W208" s="3"/>
      <c r="X208" s="3"/>
      <c r="Y208" s="3"/>
      <c r="Z208" s="3"/>
      <c r="AA208" s="3"/>
      <c r="AB208" s="3"/>
      <c r="AC208" s="22"/>
      <c r="AD208" s="4"/>
      <c r="AG208" s="3"/>
      <c r="AH208" s="3"/>
      <c r="AI208" s="3"/>
      <c r="AJ208" s="3"/>
      <c r="AM208" s="5"/>
    </row>
    <row r="209" spans="16:39" s="2" customFormat="1" x14ac:dyDescent="0.2">
      <c r="P209" s="3"/>
      <c r="Q209" s="3"/>
      <c r="R209" s="3"/>
      <c r="S209" s="3"/>
      <c r="T209" s="3"/>
      <c r="W209" s="3"/>
      <c r="X209" s="3"/>
      <c r="Y209" s="3"/>
      <c r="Z209" s="3"/>
      <c r="AA209" s="3"/>
      <c r="AB209" s="3"/>
      <c r="AC209" s="22"/>
      <c r="AD209" s="4"/>
      <c r="AG209" s="3"/>
      <c r="AH209" s="3"/>
      <c r="AI209" s="3"/>
      <c r="AJ209" s="3"/>
      <c r="AM209" s="5"/>
    </row>
    <row r="210" spans="16:39" s="2" customFormat="1" x14ac:dyDescent="0.2">
      <c r="P210" s="3"/>
      <c r="Q210" s="3"/>
      <c r="R210" s="3"/>
      <c r="S210" s="3"/>
      <c r="T210" s="3"/>
      <c r="W210" s="3"/>
      <c r="X210" s="3"/>
      <c r="Y210" s="3"/>
      <c r="Z210" s="3"/>
      <c r="AA210" s="3"/>
      <c r="AB210" s="3"/>
      <c r="AC210" s="22"/>
      <c r="AD210" s="4"/>
      <c r="AG210" s="3"/>
      <c r="AH210" s="3"/>
      <c r="AI210" s="3"/>
      <c r="AJ210" s="3"/>
      <c r="AM210" s="5"/>
    </row>
    <row r="211" spans="16:39" s="2" customFormat="1" x14ac:dyDescent="0.2">
      <c r="P211" s="3"/>
      <c r="Q211" s="3"/>
      <c r="R211" s="3"/>
      <c r="S211" s="3"/>
      <c r="T211" s="3"/>
      <c r="W211" s="3"/>
      <c r="X211" s="3"/>
      <c r="Y211" s="3"/>
      <c r="Z211" s="3"/>
      <c r="AA211" s="3"/>
      <c r="AB211" s="3"/>
      <c r="AC211" s="22"/>
      <c r="AD211" s="4"/>
      <c r="AG211" s="3"/>
      <c r="AH211" s="3"/>
      <c r="AI211" s="3"/>
      <c r="AJ211" s="3"/>
      <c r="AM211" s="5"/>
    </row>
    <row r="212" spans="16:39" s="2" customFormat="1" x14ac:dyDescent="0.2">
      <c r="P212" s="3"/>
      <c r="Q212" s="3"/>
      <c r="R212" s="3"/>
      <c r="S212" s="3"/>
      <c r="T212" s="3"/>
      <c r="W212" s="3"/>
      <c r="X212" s="3"/>
      <c r="Y212" s="3"/>
      <c r="Z212" s="3"/>
      <c r="AA212" s="3"/>
      <c r="AB212" s="3"/>
      <c r="AC212" s="22"/>
      <c r="AD212" s="4"/>
      <c r="AG212" s="3"/>
      <c r="AH212" s="3"/>
      <c r="AI212" s="3"/>
      <c r="AJ212" s="3"/>
      <c r="AM212" s="5"/>
    </row>
    <row r="213" spans="16:39" s="2" customFormat="1" x14ac:dyDescent="0.2">
      <c r="P213" s="3"/>
      <c r="Q213" s="3"/>
      <c r="R213" s="3"/>
      <c r="S213" s="3"/>
      <c r="T213" s="3"/>
      <c r="W213" s="3"/>
      <c r="X213" s="3"/>
      <c r="Y213" s="3"/>
      <c r="Z213" s="3"/>
      <c r="AA213" s="3"/>
      <c r="AB213" s="3"/>
      <c r="AC213" s="22"/>
      <c r="AD213" s="4"/>
      <c r="AG213" s="3"/>
      <c r="AH213" s="3"/>
      <c r="AI213" s="3"/>
      <c r="AJ213" s="3"/>
      <c r="AM213" s="5"/>
    </row>
    <row r="214" spans="16:39" s="2" customFormat="1" x14ac:dyDescent="0.2">
      <c r="P214" s="3"/>
      <c r="Q214" s="3"/>
      <c r="R214" s="3"/>
      <c r="S214" s="3"/>
      <c r="T214" s="3"/>
      <c r="W214" s="3"/>
      <c r="X214" s="3"/>
      <c r="Y214" s="3"/>
      <c r="Z214" s="3"/>
      <c r="AA214" s="3"/>
      <c r="AB214" s="3"/>
      <c r="AC214" s="22"/>
      <c r="AD214" s="4"/>
      <c r="AG214" s="3"/>
      <c r="AH214" s="3"/>
      <c r="AI214" s="3"/>
      <c r="AJ214" s="3"/>
      <c r="AM214" s="5"/>
    </row>
    <row r="215" spans="16:39" s="2" customFormat="1" x14ac:dyDescent="0.2">
      <c r="P215" s="3"/>
      <c r="Q215" s="3"/>
      <c r="R215" s="3"/>
      <c r="S215" s="3"/>
      <c r="T215" s="3"/>
      <c r="W215" s="3"/>
      <c r="X215" s="3"/>
      <c r="Y215" s="3"/>
      <c r="Z215" s="3"/>
      <c r="AA215" s="3"/>
      <c r="AB215" s="3"/>
      <c r="AC215" s="22"/>
      <c r="AD215" s="4"/>
      <c r="AG215" s="3"/>
      <c r="AH215" s="3"/>
      <c r="AI215" s="3"/>
      <c r="AJ215" s="3"/>
      <c r="AM215" s="5"/>
    </row>
    <row r="216" spans="16:39" s="2" customFormat="1" x14ac:dyDescent="0.2">
      <c r="P216" s="3"/>
      <c r="Q216" s="3"/>
      <c r="R216" s="3"/>
      <c r="S216" s="3"/>
      <c r="T216" s="3"/>
      <c r="W216" s="3"/>
      <c r="X216" s="3"/>
      <c r="Y216" s="3"/>
      <c r="Z216" s="3"/>
      <c r="AA216" s="3"/>
      <c r="AB216" s="3"/>
      <c r="AC216" s="22"/>
      <c r="AD216" s="4"/>
      <c r="AG216" s="3"/>
      <c r="AH216" s="3"/>
      <c r="AI216" s="3"/>
      <c r="AJ216" s="3"/>
      <c r="AM216" s="5"/>
    </row>
    <row r="217" spans="16:39" s="2" customFormat="1" x14ac:dyDescent="0.2">
      <c r="P217" s="3"/>
      <c r="Q217" s="3"/>
      <c r="R217" s="3"/>
      <c r="S217" s="3"/>
      <c r="T217" s="3"/>
      <c r="W217" s="3"/>
      <c r="X217" s="3"/>
      <c r="Y217" s="3"/>
      <c r="Z217" s="3"/>
      <c r="AA217" s="3"/>
      <c r="AB217" s="3"/>
      <c r="AC217" s="22"/>
      <c r="AD217" s="4"/>
      <c r="AG217" s="3"/>
      <c r="AH217" s="3"/>
      <c r="AI217" s="3"/>
      <c r="AJ217" s="3"/>
      <c r="AM217" s="5"/>
    </row>
    <row r="218" spans="16:39" s="2" customFormat="1" x14ac:dyDescent="0.2">
      <c r="P218" s="3"/>
      <c r="Q218" s="3"/>
      <c r="R218" s="3"/>
      <c r="S218" s="3"/>
      <c r="T218" s="3"/>
      <c r="W218" s="3"/>
      <c r="X218" s="3"/>
      <c r="Y218" s="3"/>
      <c r="Z218" s="3"/>
      <c r="AA218" s="3"/>
      <c r="AB218" s="3"/>
      <c r="AC218" s="22"/>
      <c r="AD218" s="4"/>
      <c r="AG218" s="3"/>
      <c r="AH218" s="3"/>
      <c r="AI218" s="3"/>
      <c r="AJ218" s="3"/>
      <c r="AM218" s="5"/>
    </row>
    <row r="219" spans="16:39" s="2" customFormat="1" x14ac:dyDescent="0.2">
      <c r="P219" s="3"/>
      <c r="Q219" s="3"/>
      <c r="R219" s="3"/>
      <c r="S219" s="3"/>
      <c r="T219" s="3"/>
      <c r="W219" s="3"/>
      <c r="X219" s="3"/>
      <c r="Y219" s="3"/>
      <c r="Z219" s="3"/>
      <c r="AA219" s="3"/>
      <c r="AB219" s="3"/>
      <c r="AC219" s="22"/>
      <c r="AD219" s="4"/>
      <c r="AG219" s="3"/>
      <c r="AH219" s="3"/>
      <c r="AI219" s="3"/>
      <c r="AJ219" s="3"/>
      <c r="AM219" s="5"/>
    </row>
    <row r="220" spans="16:39" s="2" customFormat="1" x14ac:dyDescent="0.2">
      <c r="P220" s="3"/>
      <c r="Q220" s="3"/>
      <c r="R220" s="3"/>
      <c r="S220" s="3"/>
      <c r="T220" s="3"/>
      <c r="W220" s="3"/>
      <c r="X220" s="3"/>
      <c r="Y220" s="3"/>
      <c r="Z220" s="3"/>
      <c r="AA220" s="3"/>
      <c r="AB220" s="3"/>
      <c r="AC220" s="22"/>
      <c r="AD220" s="4"/>
      <c r="AG220" s="3"/>
      <c r="AH220" s="3"/>
      <c r="AI220" s="3"/>
      <c r="AJ220" s="3"/>
      <c r="AM220" s="5"/>
    </row>
    <row r="221" spans="16:39" s="2" customFormat="1" x14ac:dyDescent="0.2">
      <c r="P221" s="3"/>
      <c r="Q221" s="3"/>
      <c r="R221" s="3"/>
      <c r="S221" s="3"/>
      <c r="T221" s="3"/>
      <c r="W221" s="3"/>
      <c r="X221" s="3"/>
      <c r="Y221" s="3"/>
      <c r="Z221" s="3"/>
      <c r="AA221" s="3"/>
      <c r="AB221" s="3"/>
      <c r="AC221" s="22"/>
      <c r="AD221" s="4"/>
      <c r="AG221" s="3"/>
      <c r="AH221" s="3"/>
      <c r="AI221" s="3"/>
      <c r="AJ221" s="3"/>
      <c r="AM221" s="5"/>
    </row>
    <row r="222" spans="16:39" s="2" customFormat="1" x14ac:dyDescent="0.2">
      <c r="P222" s="3"/>
      <c r="Q222" s="3"/>
      <c r="R222" s="3"/>
      <c r="S222" s="3"/>
      <c r="T222" s="3"/>
      <c r="W222" s="3"/>
      <c r="X222" s="3"/>
      <c r="Y222" s="3"/>
      <c r="Z222" s="3"/>
      <c r="AA222" s="3"/>
      <c r="AB222" s="3"/>
      <c r="AC222" s="22"/>
      <c r="AD222" s="4"/>
      <c r="AG222" s="3"/>
      <c r="AH222" s="3"/>
      <c r="AI222" s="3"/>
      <c r="AJ222" s="3"/>
      <c r="AM222" s="5"/>
    </row>
    <row r="223" spans="16:39" s="2" customFormat="1" x14ac:dyDescent="0.2">
      <c r="P223" s="3"/>
      <c r="Q223" s="3"/>
      <c r="R223" s="3"/>
      <c r="S223" s="3"/>
      <c r="T223" s="3"/>
      <c r="W223" s="3"/>
      <c r="X223" s="3"/>
      <c r="Y223" s="3"/>
      <c r="Z223" s="3"/>
      <c r="AA223" s="3"/>
      <c r="AB223" s="3"/>
      <c r="AC223" s="22"/>
      <c r="AD223" s="4"/>
      <c r="AG223" s="3"/>
      <c r="AH223" s="3"/>
      <c r="AI223" s="3"/>
      <c r="AJ223" s="3"/>
      <c r="AM223" s="5"/>
    </row>
    <row r="224" spans="16:39" s="2" customFormat="1" x14ac:dyDescent="0.2">
      <c r="P224" s="3"/>
      <c r="Q224" s="3"/>
      <c r="R224" s="3"/>
      <c r="S224" s="3"/>
      <c r="T224" s="3"/>
      <c r="W224" s="3"/>
      <c r="X224" s="3"/>
      <c r="Y224" s="3"/>
      <c r="Z224" s="3"/>
      <c r="AA224" s="3"/>
      <c r="AB224" s="3"/>
      <c r="AC224" s="22"/>
      <c r="AD224" s="4"/>
      <c r="AG224" s="3"/>
      <c r="AH224" s="3"/>
      <c r="AI224" s="3"/>
      <c r="AJ224" s="3"/>
      <c r="AM224" s="5"/>
    </row>
    <row r="225" spans="16:39" s="2" customFormat="1" x14ac:dyDescent="0.2">
      <c r="P225" s="3"/>
      <c r="Q225" s="3"/>
      <c r="R225" s="3"/>
      <c r="S225" s="3"/>
      <c r="T225" s="3"/>
      <c r="W225" s="3"/>
      <c r="X225" s="3"/>
      <c r="Y225" s="3"/>
      <c r="Z225" s="3"/>
      <c r="AA225" s="3"/>
      <c r="AB225" s="3"/>
      <c r="AC225" s="22"/>
      <c r="AD225" s="4"/>
      <c r="AG225" s="3"/>
      <c r="AH225" s="3"/>
      <c r="AI225" s="3"/>
      <c r="AJ225" s="3"/>
      <c r="AM225" s="5"/>
    </row>
    <row r="226" spans="16:39" s="2" customFormat="1" x14ac:dyDescent="0.2">
      <c r="P226" s="3"/>
      <c r="Q226" s="3"/>
      <c r="R226" s="3"/>
      <c r="S226" s="3"/>
      <c r="T226" s="3"/>
      <c r="W226" s="3"/>
      <c r="X226" s="3"/>
      <c r="Y226" s="3"/>
      <c r="Z226" s="3"/>
      <c r="AA226" s="3"/>
      <c r="AB226" s="3"/>
      <c r="AC226" s="22"/>
      <c r="AD226" s="4"/>
      <c r="AG226" s="3"/>
      <c r="AH226" s="3"/>
      <c r="AI226" s="3"/>
      <c r="AJ226" s="3"/>
      <c r="AM226" s="5"/>
    </row>
    <row r="227" spans="16:39" s="2" customFormat="1" x14ac:dyDescent="0.2">
      <c r="P227" s="3"/>
      <c r="Q227" s="3"/>
      <c r="R227" s="3"/>
      <c r="S227" s="3"/>
      <c r="T227" s="3"/>
      <c r="W227" s="3"/>
      <c r="X227" s="3"/>
      <c r="Y227" s="3"/>
      <c r="Z227" s="3"/>
      <c r="AA227" s="3"/>
      <c r="AB227" s="3"/>
      <c r="AC227" s="22"/>
      <c r="AD227" s="4"/>
      <c r="AG227" s="3"/>
      <c r="AH227" s="3"/>
      <c r="AI227" s="3"/>
      <c r="AJ227" s="3"/>
      <c r="AM227" s="5"/>
    </row>
    <row r="228" spans="16:39" s="2" customFormat="1" x14ac:dyDescent="0.2">
      <c r="P228" s="3"/>
      <c r="Q228" s="3"/>
      <c r="R228" s="3"/>
      <c r="S228" s="3"/>
      <c r="T228" s="3"/>
      <c r="W228" s="3"/>
      <c r="X228" s="3"/>
      <c r="Y228" s="3"/>
      <c r="Z228" s="3"/>
      <c r="AA228" s="3"/>
      <c r="AB228" s="3"/>
      <c r="AC228" s="22"/>
      <c r="AD228" s="4"/>
      <c r="AG228" s="3"/>
      <c r="AH228" s="3"/>
      <c r="AI228" s="3"/>
      <c r="AJ228" s="3"/>
      <c r="AM228" s="5"/>
    </row>
    <row r="229" spans="16:39" s="2" customFormat="1" x14ac:dyDescent="0.2">
      <c r="P229" s="3"/>
      <c r="Q229" s="3"/>
      <c r="R229" s="3"/>
      <c r="S229" s="3"/>
      <c r="T229" s="3"/>
      <c r="W229" s="3"/>
      <c r="X229" s="3"/>
      <c r="Y229" s="3"/>
      <c r="Z229" s="3"/>
      <c r="AA229" s="3"/>
      <c r="AB229" s="3"/>
      <c r="AC229" s="22"/>
      <c r="AD229" s="4"/>
      <c r="AG229" s="3"/>
      <c r="AH229" s="3"/>
      <c r="AI229" s="3"/>
      <c r="AJ229" s="3"/>
      <c r="AM229" s="5"/>
    </row>
    <row r="230" spans="16:39" s="2" customFormat="1" x14ac:dyDescent="0.2">
      <c r="P230" s="3"/>
      <c r="Q230" s="3"/>
      <c r="R230" s="3"/>
      <c r="S230" s="3"/>
      <c r="T230" s="3"/>
      <c r="W230" s="3"/>
      <c r="X230" s="3"/>
      <c r="Y230" s="3"/>
      <c r="Z230" s="3"/>
      <c r="AA230" s="3"/>
      <c r="AB230" s="3"/>
      <c r="AC230" s="22"/>
      <c r="AD230" s="4"/>
      <c r="AG230" s="3"/>
      <c r="AH230" s="3"/>
      <c r="AI230" s="3"/>
      <c r="AJ230" s="3"/>
      <c r="AM230" s="5"/>
    </row>
    <row r="231" spans="16:39" s="2" customFormat="1" x14ac:dyDescent="0.2">
      <c r="P231" s="3"/>
      <c r="Q231" s="3"/>
      <c r="R231" s="3"/>
      <c r="S231" s="3"/>
      <c r="T231" s="3"/>
      <c r="W231" s="3"/>
      <c r="X231" s="3"/>
      <c r="Y231" s="3"/>
      <c r="Z231" s="3"/>
      <c r="AA231" s="3"/>
      <c r="AB231" s="3"/>
      <c r="AC231" s="22"/>
      <c r="AD231" s="4"/>
      <c r="AG231" s="3"/>
      <c r="AH231" s="3"/>
      <c r="AI231" s="3"/>
      <c r="AJ231" s="3"/>
      <c r="AM231" s="5"/>
    </row>
    <row r="232" spans="16:39" s="2" customFormat="1" x14ac:dyDescent="0.2">
      <c r="P232" s="3"/>
      <c r="Q232" s="3"/>
      <c r="R232" s="3"/>
      <c r="S232" s="3"/>
      <c r="T232" s="3"/>
      <c r="W232" s="3"/>
      <c r="X232" s="3"/>
      <c r="Y232" s="3"/>
      <c r="Z232" s="3"/>
      <c r="AA232" s="3"/>
      <c r="AB232" s="3"/>
      <c r="AC232" s="22"/>
      <c r="AD232" s="4"/>
      <c r="AG232" s="3"/>
      <c r="AH232" s="3"/>
      <c r="AI232" s="3"/>
      <c r="AJ232" s="3"/>
      <c r="AM232" s="5"/>
    </row>
    <row r="233" spans="16:39" s="2" customFormat="1" x14ac:dyDescent="0.2">
      <c r="P233" s="3"/>
      <c r="Q233" s="3"/>
      <c r="R233" s="3"/>
      <c r="S233" s="3"/>
      <c r="T233" s="3"/>
      <c r="W233" s="3"/>
      <c r="X233" s="3"/>
      <c r="Y233" s="3"/>
      <c r="Z233" s="3"/>
      <c r="AA233" s="3"/>
      <c r="AB233" s="3"/>
      <c r="AC233" s="22"/>
      <c r="AD233" s="4"/>
      <c r="AG233" s="3"/>
      <c r="AH233" s="3"/>
      <c r="AI233" s="3"/>
      <c r="AJ233" s="3"/>
      <c r="AM233" s="5"/>
    </row>
    <row r="234" spans="16:39" s="2" customFormat="1" x14ac:dyDescent="0.2">
      <c r="P234" s="3"/>
      <c r="Q234" s="3"/>
      <c r="R234" s="3"/>
      <c r="S234" s="3"/>
      <c r="T234" s="3"/>
      <c r="W234" s="3"/>
      <c r="X234" s="3"/>
      <c r="Y234" s="3"/>
      <c r="Z234" s="3"/>
      <c r="AA234" s="3"/>
      <c r="AB234" s="3"/>
      <c r="AC234" s="22"/>
      <c r="AD234" s="4"/>
      <c r="AG234" s="3"/>
      <c r="AH234" s="3"/>
      <c r="AI234" s="3"/>
      <c r="AJ234" s="3"/>
      <c r="AM234" s="5"/>
    </row>
    <row r="235" spans="16:39" s="2" customFormat="1" x14ac:dyDescent="0.2">
      <c r="P235" s="3"/>
      <c r="Q235" s="3"/>
      <c r="R235" s="3"/>
      <c r="S235" s="3"/>
      <c r="T235" s="3"/>
      <c r="W235" s="3"/>
      <c r="X235" s="3"/>
      <c r="Y235" s="3"/>
      <c r="Z235" s="3"/>
      <c r="AA235" s="3"/>
      <c r="AB235" s="3"/>
      <c r="AC235" s="22"/>
      <c r="AD235" s="4"/>
      <c r="AG235" s="3"/>
      <c r="AH235" s="3"/>
      <c r="AI235" s="3"/>
      <c r="AJ235" s="3"/>
      <c r="AM235" s="5"/>
    </row>
    <row r="236" spans="16:39" s="2" customFormat="1" x14ac:dyDescent="0.2">
      <c r="P236" s="3"/>
      <c r="Q236" s="3"/>
      <c r="R236" s="3"/>
      <c r="S236" s="3"/>
      <c r="T236" s="3"/>
      <c r="W236" s="3"/>
      <c r="X236" s="3"/>
      <c r="Y236" s="3"/>
      <c r="Z236" s="3"/>
      <c r="AA236" s="3"/>
      <c r="AB236" s="3"/>
      <c r="AC236" s="22"/>
      <c r="AD236" s="4"/>
      <c r="AG236" s="3"/>
      <c r="AH236" s="3"/>
      <c r="AI236" s="3"/>
      <c r="AJ236" s="3"/>
      <c r="AM236" s="5"/>
    </row>
    <row r="237" spans="16:39" s="2" customFormat="1" x14ac:dyDescent="0.2">
      <c r="P237" s="3"/>
      <c r="Q237" s="3"/>
      <c r="R237" s="3"/>
      <c r="S237" s="3"/>
      <c r="T237" s="3"/>
      <c r="W237" s="3"/>
      <c r="X237" s="3"/>
      <c r="Y237" s="3"/>
      <c r="Z237" s="3"/>
      <c r="AA237" s="3"/>
      <c r="AB237" s="3"/>
      <c r="AC237" s="22"/>
      <c r="AD237" s="4"/>
      <c r="AG237" s="3"/>
      <c r="AH237" s="3"/>
      <c r="AI237" s="3"/>
      <c r="AJ237" s="3"/>
      <c r="AM237" s="5"/>
    </row>
    <row r="238" spans="16:39" s="2" customFormat="1" x14ac:dyDescent="0.2">
      <c r="P238" s="3"/>
      <c r="Q238" s="3"/>
      <c r="R238" s="3"/>
      <c r="S238" s="3"/>
      <c r="T238" s="3"/>
      <c r="W238" s="3"/>
      <c r="X238" s="3"/>
      <c r="Y238" s="3"/>
      <c r="Z238" s="3"/>
      <c r="AA238" s="3"/>
      <c r="AB238" s="3"/>
      <c r="AC238" s="22"/>
      <c r="AD238" s="4"/>
      <c r="AG238" s="3"/>
      <c r="AH238" s="3"/>
      <c r="AI238" s="3"/>
      <c r="AJ238" s="3"/>
      <c r="AM238" s="5"/>
    </row>
    <row r="239" spans="16:39" s="2" customFormat="1" x14ac:dyDescent="0.2">
      <c r="P239" s="3"/>
      <c r="Q239" s="3"/>
      <c r="R239" s="3"/>
      <c r="S239" s="3"/>
      <c r="T239" s="3"/>
      <c r="W239" s="3"/>
      <c r="X239" s="3"/>
      <c r="Y239" s="3"/>
      <c r="Z239" s="3"/>
      <c r="AA239" s="3"/>
      <c r="AB239" s="3"/>
      <c r="AC239" s="22"/>
      <c r="AD239" s="4"/>
      <c r="AG239" s="3"/>
      <c r="AH239" s="3"/>
      <c r="AI239" s="3"/>
      <c r="AJ239" s="3"/>
      <c r="AM239" s="5"/>
    </row>
    <row r="240" spans="16:39" s="2" customFormat="1" x14ac:dyDescent="0.2">
      <c r="P240" s="3"/>
      <c r="Q240" s="3"/>
      <c r="R240" s="3"/>
      <c r="S240" s="3"/>
      <c r="T240" s="3"/>
      <c r="W240" s="3"/>
      <c r="X240" s="3"/>
      <c r="Y240" s="3"/>
      <c r="Z240" s="3"/>
      <c r="AA240" s="3"/>
      <c r="AB240" s="3"/>
      <c r="AC240" s="22"/>
      <c r="AD240" s="4"/>
      <c r="AG240" s="3"/>
      <c r="AH240" s="3"/>
      <c r="AI240" s="3"/>
      <c r="AJ240" s="3"/>
      <c r="AM240" s="5"/>
    </row>
    <row r="241" spans="16:39" s="2" customFormat="1" x14ac:dyDescent="0.2">
      <c r="P241" s="3"/>
      <c r="Q241" s="3"/>
      <c r="R241" s="3"/>
      <c r="S241" s="3"/>
      <c r="T241" s="3"/>
      <c r="W241" s="3"/>
      <c r="X241" s="3"/>
      <c r="Y241" s="3"/>
      <c r="Z241" s="3"/>
      <c r="AA241" s="3"/>
      <c r="AB241" s="3"/>
      <c r="AC241" s="22"/>
      <c r="AD241" s="4"/>
      <c r="AG241" s="3"/>
      <c r="AH241" s="3"/>
      <c r="AI241" s="3"/>
      <c r="AJ241" s="3"/>
      <c r="AM241" s="5"/>
    </row>
    <row r="242" spans="16:39" s="2" customFormat="1" x14ac:dyDescent="0.2">
      <c r="P242" s="3"/>
      <c r="Q242" s="3"/>
      <c r="R242" s="3"/>
      <c r="S242" s="3"/>
      <c r="T242" s="3"/>
      <c r="W242" s="3"/>
      <c r="X242" s="3"/>
      <c r="Y242" s="3"/>
      <c r="Z242" s="3"/>
      <c r="AA242" s="3"/>
      <c r="AB242" s="3"/>
      <c r="AC242" s="22"/>
      <c r="AD242" s="4"/>
      <c r="AG242" s="3"/>
      <c r="AH242" s="3"/>
      <c r="AI242" s="3"/>
      <c r="AJ242" s="3"/>
      <c r="AM242" s="5"/>
    </row>
    <row r="243" spans="16:39" s="2" customFormat="1" x14ac:dyDescent="0.2">
      <c r="P243" s="3"/>
      <c r="Q243" s="3"/>
      <c r="R243" s="3"/>
      <c r="S243" s="3"/>
      <c r="T243" s="3"/>
      <c r="W243" s="3"/>
      <c r="X243" s="3"/>
      <c r="Y243" s="3"/>
      <c r="Z243" s="3"/>
      <c r="AA243" s="3"/>
      <c r="AB243" s="3"/>
      <c r="AC243" s="22"/>
      <c r="AD243" s="4"/>
      <c r="AG243" s="3"/>
      <c r="AH243" s="3"/>
      <c r="AI243" s="3"/>
      <c r="AJ243" s="3"/>
      <c r="AM243" s="5"/>
    </row>
    <row r="244" spans="16:39" s="2" customFormat="1" x14ac:dyDescent="0.2">
      <c r="P244" s="3"/>
      <c r="Q244" s="3"/>
      <c r="R244" s="3"/>
      <c r="S244" s="3"/>
      <c r="T244" s="3"/>
      <c r="W244" s="3"/>
      <c r="X244" s="3"/>
      <c r="Y244" s="3"/>
      <c r="Z244" s="3"/>
      <c r="AA244" s="3"/>
      <c r="AB244" s="3"/>
      <c r="AC244" s="22"/>
      <c r="AD244" s="4"/>
      <c r="AG244" s="3"/>
      <c r="AH244" s="3"/>
      <c r="AI244" s="3"/>
      <c r="AJ244" s="3"/>
      <c r="AM244" s="5"/>
    </row>
    <row r="245" spans="16:39" s="2" customFormat="1" x14ac:dyDescent="0.2">
      <c r="P245" s="3"/>
      <c r="Q245" s="3"/>
      <c r="R245" s="3"/>
      <c r="S245" s="3"/>
      <c r="T245" s="3"/>
      <c r="W245" s="3"/>
      <c r="X245" s="3"/>
      <c r="Y245" s="3"/>
      <c r="Z245" s="3"/>
      <c r="AA245" s="3"/>
      <c r="AB245" s="3"/>
      <c r="AC245" s="22"/>
      <c r="AD245" s="4"/>
      <c r="AG245" s="3"/>
      <c r="AH245" s="3"/>
      <c r="AI245" s="3"/>
      <c r="AJ245" s="3"/>
      <c r="AM245" s="5"/>
    </row>
    <row r="246" spans="16:39" s="2" customFormat="1" x14ac:dyDescent="0.2">
      <c r="P246" s="3"/>
      <c r="Q246" s="3"/>
      <c r="R246" s="3"/>
      <c r="S246" s="3"/>
      <c r="T246" s="3"/>
      <c r="W246" s="3"/>
      <c r="X246" s="3"/>
      <c r="Y246" s="3"/>
      <c r="Z246" s="3"/>
      <c r="AA246" s="3"/>
      <c r="AB246" s="3"/>
      <c r="AC246" s="22"/>
      <c r="AD246" s="4"/>
      <c r="AG246" s="3"/>
      <c r="AH246" s="3"/>
      <c r="AI246" s="3"/>
      <c r="AJ246" s="3"/>
      <c r="AM246" s="5"/>
    </row>
    <row r="247" spans="16:39" s="2" customFormat="1" x14ac:dyDescent="0.2">
      <c r="P247" s="3"/>
      <c r="Q247" s="3"/>
      <c r="R247" s="3"/>
      <c r="S247" s="3"/>
      <c r="T247" s="3"/>
      <c r="W247" s="3"/>
      <c r="X247" s="3"/>
      <c r="Y247" s="3"/>
      <c r="Z247" s="3"/>
      <c r="AA247" s="3"/>
      <c r="AB247" s="3"/>
      <c r="AC247" s="22"/>
      <c r="AD247" s="4"/>
      <c r="AG247" s="3"/>
      <c r="AH247" s="3"/>
      <c r="AI247" s="3"/>
      <c r="AJ247" s="3"/>
      <c r="AM247" s="5"/>
    </row>
    <row r="248" spans="16:39" s="2" customFormat="1" x14ac:dyDescent="0.2">
      <c r="P248" s="3"/>
      <c r="Q248" s="3"/>
      <c r="R248" s="3"/>
      <c r="S248" s="3"/>
      <c r="T248" s="3"/>
      <c r="W248" s="3"/>
      <c r="X248" s="3"/>
      <c r="Y248" s="3"/>
      <c r="Z248" s="3"/>
      <c r="AA248" s="3"/>
      <c r="AB248" s="3"/>
      <c r="AC248" s="22"/>
      <c r="AD248" s="4"/>
      <c r="AG248" s="3"/>
      <c r="AH248" s="3"/>
      <c r="AI248" s="3"/>
      <c r="AJ248" s="3"/>
      <c r="AM248" s="5"/>
    </row>
    <row r="249" spans="16:39" s="2" customFormat="1" x14ac:dyDescent="0.2">
      <c r="P249" s="3"/>
      <c r="Q249" s="3"/>
      <c r="R249" s="3"/>
      <c r="S249" s="3"/>
      <c r="T249" s="3"/>
      <c r="W249" s="3"/>
      <c r="X249" s="3"/>
      <c r="Y249" s="3"/>
      <c r="Z249" s="3"/>
      <c r="AA249" s="3"/>
      <c r="AB249" s="3"/>
      <c r="AC249" s="22"/>
      <c r="AD249" s="4"/>
      <c r="AG249" s="3"/>
      <c r="AH249" s="3"/>
      <c r="AI249" s="3"/>
      <c r="AJ249" s="3"/>
      <c r="AM249" s="5"/>
    </row>
    <row r="250" spans="16:39" s="2" customFormat="1" x14ac:dyDescent="0.2">
      <c r="P250" s="3"/>
      <c r="Q250" s="3"/>
      <c r="R250" s="3"/>
      <c r="S250" s="3"/>
      <c r="T250" s="3"/>
      <c r="W250" s="3"/>
      <c r="X250" s="3"/>
      <c r="Y250" s="3"/>
      <c r="Z250" s="3"/>
      <c r="AA250" s="3"/>
      <c r="AB250" s="3"/>
      <c r="AC250" s="22"/>
      <c r="AD250" s="4"/>
      <c r="AG250" s="3"/>
      <c r="AH250" s="3"/>
      <c r="AI250" s="3"/>
      <c r="AJ250" s="3"/>
      <c r="AM250" s="5"/>
    </row>
    <row r="251" spans="16:39" s="2" customFormat="1" x14ac:dyDescent="0.2">
      <c r="P251" s="3"/>
      <c r="Q251" s="3"/>
      <c r="R251" s="3"/>
      <c r="S251" s="3"/>
      <c r="T251" s="3"/>
      <c r="W251" s="3"/>
      <c r="X251" s="3"/>
      <c r="Y251" s="3"/>
      <c r="Z251" s="3"/>
      <c r="AA251" s="3"/>
      <c r="AB251" s="3"/>
      <c r="AC251" s="22"/>
      <c r="AD251" s="4"/>
      <c r="AG251" s="3"/>
      <c r="AH251" s="3"/>
      <c r="AI251" s="3"/>
      <c r="AJ251" s="3"/>
      <c r="AM251" s="5"/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3"/>
  </sheetPr>
  <dimension ref="A1:AR250"/>
  <sheetViews>
    <sheetView workbookViewId="0">
      <selection activeCell="AN1" sqref="AN1"/>
    </sheetView>
  </sheetViews>
  <sheetFormatPr defaultRowHeight="12.75" x14ac:dyDescent="0.2"/>
  <cols>
    <col min="1" max="2" width="10.7109375" style="2" customWidth="1"/>
    <col min="3" max="10" width="9.140625" style="2"/>
    <col min="11" max="11" width="10.5703125" style="2" customWidth="1"/>
    <col min="12" max="14" width="9.140625" style="2"/>
    <col min="15" max="15" width="12.140625" style="2" bestFit="1" customWidth="1"/>
    <col min="16" max="18" width="9.42578125" style="3" bestFit="1" customWidth="1"/>
    <col min="19" max="20" width="9.28515625" style="3" bestFit="1" customWidth="1"/>
    <col min="21" max="21" width="10.140625" style="2" bestFit="1" customWidth="1"/>
    <col min="22" max="22" width="12.140625" style="2" bestFit="1" customWidth="1"/>
    <col min="23" max="26" width="9.28515625" style="3" bestFit="1" customWidth="1"/>
    <col min="27" max="27" width="11.28515625" style="3" customWidth="1"/>
    <col min="28" max="28" width="9.28515625" style="3" bestFit="1" customWidth="1"/>
    <col min="29" max="29" width="11.42578125" style="22" customWidth="1"/>
    <col min="30" max="30" width="10.140625" style="4" customWidth="1"/>
    <col min="31" max="31" width="9.140625" style="2"/>
    <col min="32" max="32" width="12.140625" style="2" bestFit="1" customWidth="1"/>
    <col min="33" max="36" width="9.28515625" style="3" bestFit="1" customWidth="1"/>
    <col min="37" max="38" width="9.28515625" style="2" bestFit="1" customWidth="1"/>
    <col min="39" max="39" width="12.5703125" style="5" bestFit="1" customWidth="1"/>
    <col min="40" max="42" width="9.140625" style="2"/>
    <col min="43" max="43" width="11.140625" style="6" customWidth="1"/>
    <col min="44" max="46" width="11.140625" style="2" bestFit="1" customWidth="1"/>
    <col min="47" max="16384" width="9.140625" style="2"/>
  </cols>
  <sheetData>
    <row r="1" spans="1:4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44" x14ac:dyDescent="0.2">
      <c r="A2" s="1"/>
      <c r="B2" s="7"/>
      <c r="C2" s="8"/>
      <c r="D2" s="8"/>
      <c r="E2" s="8"/>
      <c r="F2" s="8"/>
      <c r="G2" s="8"/>
      <c r="H2" s="8"/>
      <c r="I2" s="8"/>
      <c r="J2" s="8"/>
      <c r="K2" s="9"/>
      <c r="L2" s="1"/>
      <c r="O2" s="2" t="s">
        <v>5</v>
      </c>
      <c r="V2" s="2" t="s">
        <v>6</v>
      </c>
      <c r="Z2" s="2"/>
      <c r="AF2" s="2" t="s">
        <v>7</v>
      </c>
      <c r="AJ2" s="2"/>
    </row>
    <row r="3" spans="1:44" x14ac:dyDescent="0.2">
      <c r="A3" s="1"/>
      <c r="B3" s="10"/>
      <c r="C3" s="11"/>
      <c r="D3" s="11"/>
      <c r="E3" s="11"/>
      <c r="F3" s="11"/>
      <c r="G3" s="11"/>
      <c r="H3" s="11"/>
      <c r="I3" s="11"/>
      <c r="J3" s="11"/>
      <c r="K3" s="12"/>
      <c r="L3" s="1"/>
      <c r="O3" s="2" t="s">
        <v>1</v>
      </c>
      <c r="P3" s="3" t="s">
        <v>8</v>
      </c>
      <c r="Q3" s="3" t="s">
        <v>0</v>
      </c>
      <c r="R3" s="3" t="s">
        <v>9</v>
      </c>
      <c r="S3" s="3" t="s">
        <v>10</v>
      </c>
      <c r="T3" s="3" t="s">
        <v>11</v>
      </c>
      <c r="V3" s="2" t="s">
        <v>1</v>
      </c>
      <c r="W3" s="3" t="s">
        <v>12</v>
      </c>
      <c r="X3" s="2" t="s">
        <v>13</v>
      </c>
      <c r="Y3" s="2" t="s">
        <v>14</v>
      </c>
      <c r="Z3" s="2" t="s">
        <v>15</v>
      </c>
      <c r="AA3" s="2" t="s">
        <v>16</v>
      </c>
      <c r="AB3" s="2" t="s">
        <v>3</v>
      </c>
      <c r="AC3" s="23" t="s">
        <v>17</v>
      </c>
      <c r="AD3" s="5" t="s">
        <v>30</v>
      </c>
      <c r="AF3" s="2" t="s">
        <v>1</v>
      </c>
      <c r="AG3" s="2" t="s">
        <v>19</v>
      </c>
      <c r="AH3" s="2" t="s">
        <v>20</v>
      </c>
      <c r="AI3" s="2" t="s">
        <v>21</v>
      </c>
      <c r="AJ3" s="2" t="s">
        <v>22</v>
      </c>
      <c r="AK3" s="2" t="s">
        <v>23</v>
      </c>
      <c r="AL3" s="2" t="s">
        <v>2</v>
      </c>
      <c r="AM3" s="5" t="s">
        <v>30</v>
      </c>
      <c r="AQ3" s="2"/>
      <c r="AR3" s="13"/>
    </row>
    <row r="4" spans="1:44" x14ac:dyDescent="0.2">
      <c r="A4" s="1"/>
      <c r="B4" s="10"/>
      <c r="C4" s="11"/>
      <c r="D4" s="11"/>
      <c r="E4" s="11"/>
      <c r="F4" s="11"/>
      <c r="G4" s="11"/>
      <c r="H4" s="11"/>
      <c r="I4" s="11"/>
      <c r="J4" s="11"/>
      <c r="K4" s="12"/>
      <c r="L4" s="1"/>
      <c r="O4" s="14">
        <v>44957</v>
      </c>
      <c r="P4" s="15">
        <v>20.612337112426758</v>
      </c>
      <c r="Q4" s="15">
        <v>41.283554077148438</v>
      </c>
      <c r="R4" s="15">
        <v>34.564979553222656</v>
      </c>
      <c r="S4" s="15">
        <v>3.5063917636871338</v>
      </c>
      <c r="T4" s="15">
        <v>1.2401735410094261E-2</v>
      </c>
      <c r="V4" s="14">
        <f t="shared" ref="V4:V37" si="0">O4</f>
        <v>44957</v>
      </c>
      <c r="W4" s="13">
        <v>29.562667846679688</v>
      </c>
      <c r="X4" s="13">
        <v>107.26800537109375</v>
      </c>
      <c r="Y4" s="13">
        <v>43.248817443847656</v>
      </c>
      <c r="Z4" s="13">
        <v>43.239345550537109</v>
      </c>
      <c r="AA4" s="13">
        <v>3.6678624153137207</v>
      </c>
      <c r="AB4" s="13">
        <v>226.81632995605469</v>
      </c>
      <c r="AC4" s="24" t="e">
        <v>#N/A</v>
      </c>
      <c r="AD4">
        <v>730</v>
      </c>
      <c r="AF4" s="14">
        <f t="shared" ref="AF4:AF37" si="1">V4</f>
        <v>44957</v>
      </c>
      <c r="AG4" s="13">
        <v>0.27620977163314819</v>
      </c>
      <c r="AH4" s="13">
        <v>3.8265643119812012</v>
      </c>
      <c r="AI4" s="13">
        <v>0.13908833265304565</v>
      </c>
      <c r="AJ4" s="13">
        <v>0.85541850328445435</v>
      </c>
      <c r="AK4" s="13">
        <v>2.0884744299110025E-4</v>
      </c>
      <c r="AL4" s="13">
        <v>5.0982294082641602</v>
      </c>
      <c r="AM4" s="16" t="e">
        <v>#N/A</v>
      </c>
      <c r="AO4" s="13"/>
    </row>
    <row r="5" spans="1:44" x14ac:dyDescent="0.2">
      <c r="A5" s="1"/>
      <c r="B5" s="10"/>
      <c r="C5" s="11"/>
      <c r="D5" s="11"/>
      <c r="E5" s="11"/>
      <c r="F5" s="11"/>
      <c r="G5" s="11"/>
      <c r="H5" s="11"/>
      <c r="I5" s="11"/>
      <c r="J5" s="11"/>
      <c r="K5" s="12"/>
      <c r="L5" s="1"/>
      <c r="O5" s="14">
        <v>44958</v>
      </c>
      <c r="P5" s="15">
        <v>21.100107192993164</v>
      </c>
      <c r="Q5" s="15">
        <v>40.967784881591797</v>
      </c>
      <c r="R5" s="15">
        <v>34.560295104980469</v>
      </c>
      <c r="S5" s="15">
        <v>3.3448741436004639</v>
      </c>
      <c r="T5" s="15">
        <v>9.7880139946937561E-3</v>
      </c>
      <c r="V5" s="14">
        <f t="shared" si="0"/>
        <v>44958</v>
      </c>
      <c r="W5" s="13">
        <v>30.938310623168945</v>
      </c>
      <c r="X5" s="13">
        <v>107.74269866943359</v>
      </c>
      <c r="Y5" s="13">
        <v>43.236675262451172</v>
      </c>
      <c r="Z5" s="13">
        <v>40.885097503662109</v>
      </c>
      <c r="AA5" s="13">
        <v>2.8985245227813721</v>
      </c>
      <c r="AB5" s="13">
        <v>225.55609130859375</v>
      </c>
      <c r="AC5" s="24" t="e">
        <v>#N/A</v>
      </c>
      <c r="AD5">
        <v>732</v>
      </c>
      <c r="AF5" s="14">
        <f t="shared" si="1"/>
        <v>44958</v>
      </c>
      <c r="AG5" s="13">
        <v>0.28274631500244141</v>
      </c>
      <c r="AH5" s="13">
        <v>3.7339999675750732</v>
      </c>
      <c r="AI5" s="13">
        <v>0.13903479278087616</v>
      </c>
      <c r="AJ5" s="13">
        <v>0.81566375494003296</v>
      </c>
      <c r="AK5" s="13">
        <v>1.6257514653261751E-4</v>
      </c>
      <c r="AL5" s="13">
        <v>4.9722433090209961</v>
      </c>
      <c r="AM5" s="16" t="e">
        <v>#N/A</v>
      </c>
      <c r="AO5" s="13"/>
    </row>
    <row r="6" spans="1:44" x14ac:dyDescent="0.2">
      <c r="A6" s="1"/>
      <c r="B6" s="10"/>
      <c r="C6" s="11"/>
      <c r="D6" s="11"/>
      <c r="E6" s="11"/>
      <c r="F6" s="11"/>
      <c r="G6" s="11"/>
      <c r="H6" s="11"/>
      <c r="I6" s="11"/>
      <c r="J6" s="11"/>
      <c r="K6" s="12"/>
      <c r="L6" s="1"/>
      <c r="O6" s="14">
        <v>44959</v>
      </c>
      <c r="P6" s="15">
        <v>21.651029586791992</v>
      </c>
      <c r="Q6" s="15">
        <v>40.500286102294922</v>
      </c>
      <c r="R6" s="15">
        <v>34.548980712890625</v>
      </c>
      <c r="S6" s="15">
        <v>3.2764861583709717</v>
      </c>
      <c r="T6" s="15">
        <v>8.1165637820959091E-3</v>
      </c>
      <c r="V6" s="14">
        <f t="shared" si="0"/>
        <v>44959</v>
      </c>
      <c r="W6" s="13">
        <v>32.512523651123047</v>
      </c>
      <c r="X6" s="13">
        <v>107.62515258789063</v>
      </c>
      <c r="Y6" s="13">
        <v>43.21856689453125</v>
      </c>
      <c r="Z6" s="13">
        <v>39.685958862304688</v>
      </c>
      <c r="AA6" s="13">
        <v>2.4062066078186035</v>
      </c>
      <c r="AB6" s="13">
        <v>225.31906127929688</v>
      </c>
      <c r="AC6" s="24" t="e">
        <v>#N/A</v>
      </c>
      <c r="AD6">
        <v>745</v>
      </c>
      <c r="AF6" s="14">
        <f t="shared" si="1"/>
        <v>44959</v>
      </c>
      <c r="AG6" s="13">
        <v>0.29012566804885864</v>
      </c>
      <c r="AH6" s="13">
        <v>3.6309821605682373</v>
      </c>
      <c r="AI6" s="13">
        <v>0.13897699117660522</v>
      </c>
      <c r="AJ6" s="13">
        <v>0.80061984062194824</v>
      </c>
      <c r="AK6" s="13">
        <v>1.3285360182635486E-4</v>
      </c>
      <c r="AL6" s="13">
        <v>4.8613982200622559</v>
      </c>
      <c r="AM6" s="16" t="e">
        <v>#N/A</v>
      </c>
      <c r="AO6" s="13"/>
    </row>
    <row r="7" spans="1:44" x14ac:dyDescent="0.2">
      <c r="A7" s="1"/>
      <c r="B7" s="10"/>
      <c r="C7" s="11"/>
      <c r="D7" s="11"/>
      <c r="E7" s="11"/>
      <c r="F7" s="11"/>
      <c r="G7" s="11"/>
      <c r="H7" s="11"/>
      <c r="I7" s="11"/>
      <c r="J7" s="11"/>
      <c r="K7" s="12"/>
      <c r="L7" s="1"/>
      <c r="O7" s="14">
        <v>44960</v>
      </c>
      <c r="P7" s="15">
        <v>22.809490203857422</v>
      </c>
      <c r="Q7" s="15">
        <v>39.459945678710938</v>
      </c>
      <c r="R7" s="15">
        <v>34.463268280029297</v>
      </c>
      <c r="S7" s="15">
        <v>3.2467000484466553</v>
      </c>
      <c r="T7" s="15">
        <v>6.8991463631391525E-3</v>
      </c>
      <c r="V7" s="14">
        <f t="shared" si="0"/>
        <v>44960</v>
      </c>
      <c r="W7" s="13">
        <v>35.210922241210938</v>
      </c>
      <c r="X7" s="13">
        <v>105.79134368896484</v>
      </c>
      <c r="Y7" s="13">
        <v>43.108943939208984</v>
      </c>
      <c r="Z7" s="13">
        <v>39.010631561279297</v>
      </c>
      <c r="AA7" s="13">
        <v>2.0478310585021973</v>
      </c>
      <c r="AB7" s="13">
        <v>225.05026245117188</v>
      </c>
      <c r="AC7" s="24" t="e">
        <v>#N/A</v>
      </c>
      <c r="AD7">
        <v>765</v>
      </c>
      <c r="AF7" s="14">
        <f t="shared" si="1"/>
        <v>44960</v>
      </c>
      <c r="AG7" s="13">
        <v>0.30564719438552856</v>
      </c>
      <c r="AH7" s="13">
        <v>3.4839653968811035</v>
      </c>
      <c r="AI7" s="13">
        <v>0.13863463699817657</v>
      </c>
      <c r="AJ7" s="13">
        <v>0.7915080189704895</v>
      </c>
      <c r="AK7" s="13">
        <v>1.142875335062854E-4</v>
      </c>
      <c r="AL7" s="13">
        <v>4.7203679084777832</v>
      </c>
      <c r="AM7" s="16" t="e">
        <v>#N/A</v>
      </c>
      <c r="AO7" s="13"/>
    </row>
    <row r="8" spans="1:44" x14ac:dyDescent="0.2">
      <c r="A8" s="1"/>
      <c r="B8" s="10"/>
      <c r="C8" s="11"/>
      <c r="D8" s="11"/>
      <c r="E8" s="11"/>
      <c r="F8" s="11"/>
      <c r="G8" s="11"/>
      <c r="H8" s="11"/>
      <c r="I8" s="11"/>
      <c r="J8" s="11"/>
      <c r="K8" s="12"/>
      <c r="L8" s="1"/>
      <c r="O8" s="14">
        <v>44961</v>
      </c>
      <c r="P8" s="15">
        <v>24.700170516967773</v>
      </c>
      <c r="Q8" s="15">
        <v>37.785686492919922</v>
      </c>
      <c r="R8" s="15">
        <v>34.285209655761719</v>
      </c>
      <c r="S8" s="15">
        <v>3.2105429172515869</v>
      </c>
      <c r="T8" s="15">
        <v>5.7704015634953976E-3</v>
      </c>
      <c r="V8" s="14">
        <f t="shared" si="0"/>
        <v>44961</v>
      </c>
      <c r="W8" s="13">
        <v>39.276538848876953</v>
      </c>
      <c r="X8" s="13">
        <v>102.18473815917969</v>
      </c>
      <c r="Y8" s="13">
        <v>42.884719848632813</v>
      </c>
      <c r="Z8" s="13">
        <v>38.217071533203125</v>
      </c>
      <c r="AA8" s="13">
        <v>1.7213963270187378</v>
      </c>
      <c r="AB8" s="13">
        <v>224.17166137695313</v>
      </c>
      <c r="AC8" s="24" t="e">
        <v>#N/A</v>
      </c>
      <c r="AD8">
        <v>794</v>
      </c>
      <c r="AF8" s="14">
        <f t="shared" si="1"/>
        <v>44961</v>
      </c>
      <c r="AG8" s="13">
        <v>0.33098277449607849</v>
      </c>
      <c r="AH8" s="13">
        <v>3.2892031669616699</v>
      </c>
      <c r="AI8" s="13">
        <v>0.13794590532779694</v>
      </c>
      <c r="AJ8" s="13">
        <v>0.77800017595291138</v>
      </c>
      <c r="AK8" s="13">
        <v>9.9180295364931226E-5</v>
      </c>
      <c r="AL8" s="13">
        <v>4.5366520881652832</v>
      </c>
      <c r="AM8" s="16" t="e">
        <v>#N/A</v>
      </c>
      <c r="AO8" s="13"/>
    </row>
    <row r="9" spans="1:44" x14ac:dyDescent="0.2">
      <c r="A9" s="1"/>
      <c r="B9" s="10"/>
      <c r="C9" s="11"/>
      <c r="D9" s="11"/>
      <c r="E9" s="11"/>
      <c r="F9" s="11"/>
      <c r="G9" s="11"/>
      <c r="H9" s="11"/>
      <c r="I9" s="11"/>
      <c r="J9" s="11"/>
      <c r="K9" s="12"/>
      <c r="L9" s="1"/>
      <c r="O9" s="14">
        <v>44962</v>
      </c>
      <c r="P9" s="15">
        <v>26.989019393920898</v>
      </c>
      <c r="Q9" s="15">
        <v>35.812992095947266</v>
      </c>
      <c r="R9" s="15">
        <v>33.963661193847656</v>
      </c>
      <c r="S9" s="15">
        <v>3.2174382209777832</v>
      </c>
      <c r="T9" s="15">
        <v>4.8384885303676128E-3</v>
      </c>
      <c r="V9" s="14">
        <f t="shared" si="0"/>
        <v>44962</v>
      </c>
      <c r="W9" s="13">
        <v>44.056346893310547</v>
      </c>
      <c r="X9" s="13">
        <v>97.632438659667969</v>
      </c>
      <c r="Y9" s="13">
        <v>42.482334136962891</v>
      </c>
      <c r="Z9" s="13">
        <v>37.998775482177734</v>
      </c>
      <c r="AA9" s="13">
        <v>1.4546266794204712</v>
      </c>
      <c r="AB9" s="13">
        <v>223.51350402832031</v>
      </c>
      <c r="AC9" s="24" t="e">
        <v>#N/A</v>
      </c>
      <c r="AD9">
        <v>809</v>
      </c>
      <c r="AF9" s="14">
        <f t="shared" si="1"/>
        <v>44962</v>
      </c>
      <c r="AG9" s="13">
        <v>0.361651211977005</v>
      </c>
      <c r="AH9" s="13">
        <v>3.0810861587524414</v>
      </c>
      <c r="AI9" s="13">
        <v>0.13667704164981842</v>
      </c>
      <c r="AJ9" s="13">
        <v>0.77868294715881348</v>
      </c>
      <c r="AK9" s="13">
        <v>8.928313764045015E-5</v>
      </c>
      <c r="AL9" s="13">
        <v>4.3585524559020996</v>
      </c>
      <c r="AM9" s="16" t="e">
        <v>#N/A</v>
      </c>
      <c r="AO9" s="13"/>
    </row>
    <row r="10" spans="1:44" x14ac:dyDescent="0.2">
      <c r="A10" s="1"/>
      <c r="B10" s="10"/>
      <c r="C10" s="11"/>
      <c r="D10" s="11"/>
      <c r="E10" s="11"/>
      <c r="F10" s="11"/>
      <c r="G10" s="11"/>
      <c r="H10" s="11"/>
      <c r="I10" s="11"/>
      <c r="J10" s="11"/>
      <c r="K10" s="12"/>
      <c r="L10" s="1"/>
      <c r="O10" s="14">
        <v>44963</v>
      </c>
      <c r="P10" s="15">
        <v>27.768022537231445</v>
      </c>
      <c r="Q10" s="15">
        <v>35.405921936035156</v>
      </c>
      <c r="R10" s="15">
        <v>33.435077667236328</v>
      </c>
      <c r="S10" s="15">
        <v>3.3739147186279297</v>
      </c>
      <c r="T10" s="15">
        <v>4.6971156261861324E-3</v>
      </c>
      <c r="V10" s="14">
        <f t="shared" si="0"/>
        <v>44963</v>
      </c>
      <c r="W10" s="13">
        <v>45.963207244873047</v>
      </c>
      <c r="X10" s="13">
        <v>97.189888000488281</v>
      </c>
      <c r="Y10" s="13">
        <v>41.8226318359375</v>
      </c>
      <c r="Z10" s="13">
        <v>39.987758636474609</v>
      </c>
      <c r="AA10" s="13">
        <v>1.4165618419647217</v>
      </c>
      <c r="AB10" s="13">
        <v>226.26493835449219</v>
      </c>
      <c r="AC10" s="24" t="e">
        <v>#N/A</v>
      </c>
      <c r="AD10">
        <v>815</v>
      </c>
      <c r="AF10" s="14">
        <f t="shared" si="1"/>
        <v>44963</v>
      </c>
      <c r="AG10" s="13">
        <v>0.37208899855613708</v>
      </c>
      <c r="AH10" s="13">
        <v>3.0198493003845215</v>
      </c>
      <c r="AI10" s="13">
        <v>0.13458059728145599</v>
      </c>
      <c r="AJ10" s="13">
        <v>0.82849115133285522</v>
      </c>
      <c r="AK10" s="13">
        <v>8.5461200796999037E-5</v>
      </c>
      <c r="AL10" s="13">
        <v>4.3554482460021973</v>
      </c>
      <c r="AM10" s="16" t="e">
        <v>#N/A</v>
      </c>
      <c r="AO10" s="13"/>
    </row>
    <row r="11" spans="1:44" x14ac:dyDescent="0.2">
      <c r="A11" s="1"/>
      <c r="B11" s="10"/>
      <c r="C11" s="11"/>
      <c r="D11" s="11"/>
      <c r="E11" s="11"/>
      <c r="F11" s="11"/>
      <c r="G11" s="11"/>
      <c r="H11" s="11"/>
      <c r="I11" s="11"/>
      <c r="J11" s="11"/>
      <c r="K11" s="12"/>
      <c r="L11" s="1"/>
      <c r="O11" s="14">
        <v>44964</v>
      </c>
      <c r="P11" s="15">
        <v>29.341796875</v>
      </c>
      <c r="Q11" s="15">
        <v>34.271186828613281</v>
      </c>
      <c r="R11" s="15">
        <v>32.953243255615234</v>
      </c>
      <c r="S11" s="15">
        <v>3.4173173904418945</v>
      </c>
      <c r="T11" s="15">
        <v>4.0731308981776237E-3</v>
      </c>
      <c r="V11" s="14">
        <f t="shared" si="0"/>
        <v>44964</v>
      </c>
      <c r="W11" s="13">
        <v>49.331806182861328</v>
      </c>
      <c r="X11" s="13">
        <v>94.779159545898438</v>
      </c>
      <c r="Y11" s="13">
        <v>41.220966339111328</v>
      </c>
      <c r="Z11" s="13">
        <v>40.353408813476563</v>
      </c>
      <c r="AA11" s="13">
        <v>1.2377421855926514</v>
      </c>
      <c r="AB11" s="13">
        <v>226.80546569824219</v>
      </c>
      <c r="AC11" s="24" t="e">
        <v>#N/A</v>
      </c>
      <c r="AD11">
        <v>824</v>
      </c>
      <c r="AF11" s="14">
        <f t="shared" si="1"/>
        <v>44964</v>
      </c>
      <c r="AG11" s="13">
        <v>0.39317613840103149</v>
      </c>
      <c r="AH11" s="13">
        <v>2.8969657421112061</v>
      </c>
      <c r="AI11" s="13">
        <v>0.13262592256069183</v>
      </c>
      <c r="AJ11" s="13">
        <v>0.8465314507484436</v>
      </c>
      <c r="AK11" s="13">
        <v>7.6342847023624927E-5</v>
      </c>
      <c r="AL11" s="13">
        <v>4.269744873046875</v>
      </c>
      <c r="AM11" s="16" t="e">
        <v>#N/A</v>
      </c>
      <c r="AO11" s="13"/>
    </row>
    <row r="12" spans="1:44" x14ac:dyDescent="0.2">
      <c r="A12" s="1"/>
      <c r="B12" s="10"/>
      <c r="C12" s="11"/>
      <c r="D12" s="11"/>
      <c r="E12" s="11"/>
      <c r="F12" s="11"/>
      <c r="G12" s="11"/>
      <c r="H12" s="11"/>
      <c r="I12" s="11"/>
      <c r="J12" s="11"/>
      <c r="K12" s="12"/>
      <c r="L12" s="1"/>
      <c r="O12" s="14">
        <v>44965</v>
      </c>
      <c r="P12" s="15">
        <v>30.660820007324219</v>
      </c>
      <c r="Q12" s="15">
        <v>33.258560180664063</v>
      </c>
      <c r="R12" s="15">
        <v>32.582157135009766</v>
      </c>
      <c r="S12" s="15">
        <v>3.4822471141815186</v>
      </c>
      <c r="T12" s="15">
        <v>3.6497358232736588E-3</v>
      </c>
      <c r="V12" s="14">
        <f t="shared" si="0"/>
        <v>44965</v>
      </c>
      <c r="W12" s="13">
        <v>52.207359313964844</v>
      </c>
      <c r="X12" s="13">
        <v>92.627098083496094</v>
      </c>
      <c r="Y12" s="13">
        <v>40.757972717285156</v>
      </c>
      <c r="Z12" s="13">
        <v>40.9781494140625</v>
      </c>
      <c r="AA12" s="13">
        <v>1.1141096353530884</v>
      </c>
      <c r="AB12" s="13">
        <v>227.5635986328125</v>
      </c>
      <c r="AC12" s="24" t="e">
        <v>#N/A</v>
      </c>
      <c r="AD12">
        <v>825</v>
      </c>
      <c r="AF12" s="14">
        <f t="shared" si="1"/>
        <v>44965</v>
      </c>
      <c r="AG12" s="13">
        <v>0.41084736585617065</v>
      </c>
      <c r="AH12" s="13">
        <v>2.7887823581695557</v>
      </c>
      <c r="AI12" s="13">
        <v>0.1311250627040863</v>
      </c>
      <c r="AJ12" s="13">
        <v>0.86781466007232666</v>
      </c>
      <c r="AK12" s="13">
        <v>7.0859765401110053E-5</v>
      </c>
      <c r="AL12" s="13">
        <v>4.1990256309509277</v>
      </c>
      <c r="AM12" s="16" t="e">
        <v>#N/A</v>
      </c>
      <c r="AO12" s="13"/>
    </row>
    <row r="13" spans="1:44" x14ac:dyDescent="0.2">
      <c r="A13" s="1"/>
      <c r="B13" s="10"/>
      <c r="C13" s="11"/>
      <c r="D13" s="11"/>
      <c r="E13" s="11"/>
      <c r="F13" s="11"/>
      <c r="G13" s="11"/>
      <c r="H13" s="11"/>
      <c r="I13" s="11"/>
      <c r="J13" s="11"/>
      <c r="K13" s="12"/>
      <c r="L13" s="1"/>
      <c r="O13" s="14">
        <v>44966</v>
      </c>
      <c r="P13" s="15">
        <v>31.937675476074219</v>
      </c>
      <c r="Q13" s="15">
        <v>32.132457733154297</v>
      </c>
      <c r="R13" s="15">
        <v>32.333595275878906</v>
      </c>
      <c r="S13" s="15">
        <v>3.5801899433135986</v>
      </c>
      <c r="T13" s="15">
        <v>3.2756472937762737E-3</v>
      </c>
      <c r="V13" s="14">
        <f t="shared" si="0"/>
        <v>44966</v>
      </c>
      <c r="W13" s="13">
        <v>55.003299713134766</v>
      </c>
      <c r="X13" s="13">
        <v>90.092857360839844</v>
      </c>
      <c r="Y13" s="13">
        <v>40.448162078857422</v>
      </c>
      <c r="Z13" s="13">
        <v>41.975490570068359</v>
      </c>
      <c r="AA13" s="13">
        <v>1.0096837282180786</v>
      </c>
      <c r="AB13" s="13">
        <v>228.40484619140625</v>
      </c>
      <c r="AC13" s="24" t="e">
        <v>#N/A</v>
      </c>
      <c r="AD13">
        <v>845</v>
      </c>
      <c r="AF13" s="14">
        <f t="shared" si="1"/>
        <v>44966</v>
      </c>
      <c r="AG13" s="13">
        <v>0.42795759439468384</v>
      </c>
      <c r="AH13" s="13">
        <v>2.6739802360534668</v>
      </c>
      <c r="AI13" s="13">
        <v>0.13013219833374023</v>
      </c>
      <c r="AJ13" s="13">
        <v>0.899944007396698</v>
      </c>
      <c r="AK13" s="13">
        <v>6.4987507357727736E-5</v>
      </c>
      <c r="AL13" s="13">
        <v>4.1324620246887207</v>
      </c>
      <c r="AM13" s="16" t="e">
        <v>#N/A</v>
      </c>
      <c r="AO13" s="13"/>
    </row>
    <row r="14" spans="1:44" x14ac:dyDescent="0.2">
      <c r="A14" s="1"/>
      <c r="B14" s="10"/>
      <c r="C14" s="11"/>
      <c r="D14" s="11"/>
      <c r="E14" s="11"/>
      <c r="F14" s="11"/>
      <c r="G14" s="11"/>
      <c r="H14" s="11"/>
      <c r="I14" s="11"/>
      <c r="J14" s="11"/>
      <c r="K14" s="12"/>
      <c r="L14" s="1"/>
      <c r="O14" s="14">
        <v>44967</v>
      </c>
      <c r="P14" s="15">
        <v>33.954048156738281</v>
      </c>
      <c r="Q14" s="15">
        <v>30.199951171875</v>
      </c>
      <c r="R14" s="15">
        <v>32.223983764648438</v>
      </c>
      <c r="S14" s="15">
        <v>3.6059720516204834</v>
      </c>
      <c r="T14" s="15">
        <v>2.8386246412992477E-3</v>
      </c>
      <c r="V14" s="14">
        <f t="shared" si="0"/>
        <v>44967</v>
      </c>
      <c r="W14" s="13">
        <v>59.219676971435547</v>
      </c>
      <c r="X14" s="13">
        <v>85.230262756347656</v>
      </c>
      <c r="Y14" s="13">
        <v>40.312801361083984</v>
      </c>
      <c r="Z14" s="13">
        <v>41.928150177001953</v>
      </c>
      <c r="AA14" s="13">
        <v>0.88408023118972778</v>
      </c>
      <c r="AB14" s="13">
        <v>227.44371032714844</v>
      </c>
      <c r="AC14" s="24" t="e">
        <v>#N/A</v>
      </c>
      <c r="AD14">
        <v>860</v>
      </c>
      <c r="AF14" s="14">
        <f t="shared" si="1"/>
        <v>44967</v>
      </c>
      <c r="AG14" s="13">
        <v>0.4549764096736908</v>
      </c>
      <c r="AH14" s="13">
        <v>2.494699239730835</v>
      </c>
      <c r="AI14" s="13">
        <v>0.1297028511762619</v>
      </c>
      <c r="AJ14" s="13">
        <v>0.90642958879470825</v>
      </c>
      <c r="AK14" s="13">
        <v>5.9142050304217264E-5</v>
      </c>
      <c r="AL14" s="13">
        <v>3.9862496852874756</v>
      </c>
      <c r="AM14" s="16" t="e">
        <v>#N/A</v>
      </c>
      <c r="AO14" s="13"/>
    </row>
    <row r="15" spans="1:44" x14ac:dyDescent="0.2">
      <c r="A15" s="1"/>
      <c r="B15" s="10"/>
      <c r="C15" s="11"/>
      <c r="D15" s="11"/>
      <c r="E15" s="11"/>
      <c r="F15" s="11"/>
      <c r="G15" s="11"/>
      <c r="H15" s="11"/>
      <c r="I15" s="11"/>
      <c r="J15" s="11"/>
      <c r="K15" s="12"/>
      <c r="L15" s="1"/>
      <c r="O15" s="14">
        <v>44968</v>
      </c>
      <c r="P15" s="15">
        <v>36.129226684570313</v>
      </c>
      <c r="Q15" s="15">
        <v>28.101526260375977</v>
      </c>
      <c r="R15" s="15">
        <v>32.113216400146484</v>
      </c>
      <c r="S15" s="15">
        <v>3.6395585536956787</v>
      </c>
      <c r="T15" s="15">
        <v>2.4709450080990791E-3</v>
      </c>
      <c r="V15" s="14">
        <f t="shared" si="0"/>
        <v>44968</v>
      </c>
      <c r="W15" s="13">
        <v>63.718994140625</v>
      </c>
      <c r="X15" s="13">
        <v>79.804183959960938</v>
      </c>
      <c r="Y15" s="13">
        <v>40.177356719970703</v>
      </c>
      <c r="Z15" s="13">
        <v>42.026313781738281</v>
      </c>
      <c r="AA15" s="13">
        <v>0.77914059162139893</v>
      </c>
      <c r="AB15" s="13">
        <v>226.3626708984375</v>
      </c>
      <c r="AC15" s="24" t="e">
        <v>#N/A</v>
      </c>
      <c r="AD15">
        <v>867</v>
      </c>
      <c r="AF15" s="14">
        <f t="shared" si="1"/>
        <v>44968</v>
      </c>
      <c r="AG15" s="13">
        <v>0.48411902785301208</v>
      </c>
      <c r="AH15" s="13">
        <v>2.3054838180541992</v>
      </c>
      <c r="AI15" s="13">
        <v>0.1292673647403717</v>
      </c>
      <c r="AJ15" s="13">
        <v>0.91426026821136475</v>
      </c>
      <c r="AK15" s="13">
        <v>5.4910313338041306E-5</v>
      </c>
      <c r="AL15" s="13">
        <v>3.8335912227630615</v>
      </c>
      <c r="AM15" s="16" t="e">
        <v>#N/A</v>
      </c>
      <c r="AO15" s="13"/>
    </row>
    <row r="16" spans="1:44" x14ac:dyDescent="0.2">
      <c r="A16" s="1"/>
      <c r="B16" s="10"/>
      <c r="C16" s="11"/>
      <c r="D16" s="11"/>
      <c r="E16" s="11"/>
      <c r="F16" s="11"/>
      <c r="G16" s="11"/>
      <c r="H16" s="11"/>
      <c r="I16" s="11"/>
      <c r="J16" s="11"/>
      <c r="K16" s="12"/>
      <c r="L16" s="1"/>
      <c r="O16" s="14">
        <v>44969</v>
      </c>
      <c r="P16" s="15">
        <v>38.095577239990234</v>
      </c>
      <c r="Q16" s="15">
        <v>26.265880584716797</v>
      </c>
      <c r="R16" s="15">
        <v>31.920726776123047</v>
      </c>
      <c r="S16" s="15">
        <v>3.70047926902771</v>
      </c>
      <c r="T16" s="15">
        <v>2.176972571760416E-3</v>
      </c>
      <c r="V16" s="14">
        <f t="shared" si="0"/>
        <v>44969</v>
      </c>
      <c r="W16" s="13">
        <v>67.747474670410156</v>
      </c>
      <c r="X16" s="13">
        <v>75.066413879394531</v>
      </c>
      <c r="Y16" s="13">
        <v>39.940975189208984</v>
      </c>
      <c r="Z16" s="13">
        <v>42.576583862304688</v>
      </c>
      <c r="AA16" s="13">
        <v>0.7026371955871582</v>
      </c>
      <c r="AB16" s="13">
        <v>225.87384033203125</v>
      </c>
      <c r="AC16" s="24" t="e">
        <v>#N/A</v>
      </c>
      <c r="AD16">
        <v>886</v>
      </c>
      <c r="AF16" s="14">
        <f t="shared" si="1"/>
        <v>44969</v>
      </c>
      <c r="AG16" s="13">
        <v>0.51046448945999146</v>
      </c>
      <c r="AH16" s="13">
        <v>2.1406688690185547</v>
      </c>
      <c r="AI16" s="13">
        <v>0.12850327789783478</v>
      </c>
      <c r="AJ16" s="13">
        <v>0.93352586030960083</v>
      </c>
      <c r="AK16" s="13">
        <v>5.0329741497989744E-5</v>
      </c>
      <c r="AL16" s="13">
        <v>3.7136585712432861</v>
      </c>
      <c r="AM16" s="16" t="e">
        <v>#N/A</v>
      </c>
      <c r="AO16" s="13"/>
    </row>
    <row r="17" spans="1:41" s="2" customFormat="1" x14ac:dyDescent="0.2">
      <c r="A17" s="1"/>
      <c r="B17" s="10"/>
      <c r="C17" s="11"/>
      <c r="D17" s="11"/>
      <c r="E17" s="11"/>
      <c r="F17" s="11"/>
      <c r="G17" s="11"/>
      <c r="H17" s="11"/>
      <c r="I17" s="11"/>
      <c r="J17" s="11"/>
      <c r="K17" s="12"/>
      <c r="L17" s="1"/>
      <c r="O17" s="14">
        <v>44970</v>
      </c>
      <c r="P17" s="15">
        <v>39.975757598876953</v>
      </c>
      <c r="Q17" s="15">
        <v>24.759284973144531</v>
      </c>
      <c r="R17" s="15">
        <v>31.527797698974609</v>
      </c>
      <c r="S17" s="15">
        <v>3.7183136940002441</v>
      </c>
      <c r="T17" s="15">
        <v>1.9157277420163155E-3</v>
      </c>
      <c r="V17" s="14">
        <f t="shared" si="0"/>
        <v>44970</v>
      </c>
      <c r="W17" s="13">
        <v>71.553382873535156</v>
      </c>
      <c r="X17" s="13">
        <v>71.419784545898438</v>
      </c>
      <c r="Y17" s="13">
        <v>39.456050872802734</v>
      </c>
      <c r="Z17" s="13">
        <v>42.677192687988281</v>
      </c>
      <c r="AA17" s="13">
        <v>0.63666421175003052</v>
      </c>
      <c r="AB17" s="13">
        <v>225.55787658691406</v>
      </c>
      <c r="AC17" s="24" t="e">
        <v>#N/A</v>
      </c>
      <c r="AD17">
        <v>893</v>
      </c>
      <c r="AF17" s="14">
        <f t="shared" si="1"/>
        <v>44970</v>
      </c>
      <c r="AG17" s="13">
        <v>0.53566563129425049</v>
      </c>
      <c r="AH17" s="13">
        <v>1.9993783235549927</v>
      </c>
      <c r="AI17" s="13">
        <v>0.12693417072296143</v>
      </c>
      <c r="AJ17" s="13">
        <v>0.93769532442092896</v>
      </c>
      <c r="AK17" s="13">
        <v>4.6279172238428146E-5</v>
      </c>
      <c r="AL17" s="13">
        <v>3.6002180576324463</v>
      </c>
      <c r="AM17" s="16" t="e">
        <v>#N/A</v>
      </c>
      <c r="AO17" s="13"/>
    </row>
    <row r="18" spans="1:41" s="2" customFormat="1" x14ac:dyDescent="0.2">
      <c r="A18" s="1"/>
      <c r="B18" s="10"/>
      <c r="C18" s="11"/>
      <c r="D18" s="11"/>
      <c r="E18" s="11"/>
      <c r="F18" s="11"/>
      <c r="G18" s="11"/>
      <c r="H18" s="11"/>
      <c r="I18" s="11"/>
      <c r="J18" s="11"/>
      <c r="K18" s="12"/>
      <c r="L18" s="1"/>
      <c r="O18" s="14">
        <v>44971</v>
      </c>
      <c r="P18" s="15">
        <v>41.085433959960938</v>
      </c>
      <c r="Q18" s="15">
        <v>24.018850326538086</v>
      </c>
      <c r="R18" s="15">
        <v>31.042942047119141</v>
      </c>
      <c r="S18" s="15">
        <v>3.8325552940368652</v>
      </c>
      <c r="T18" s="15">
        <v>1.7402850789949298E-3</v>
      </c>
      <c r="V18" s="14">
        <f t="shared" si="0"/>
        <v>44971</v>
      </c>
      <c r="W18" s="13">
        <v>73.797805786132813</v>
      </c>
      <c r="X18" s="13">
        <v>70.045356750488281</v>
      </c>
      <c r="Y18" s="13">
        <v>38.855312347412109</v>
      </c>
      <c r="Z18" s="13">
        <v>44.101425170898438</v>
      </c>
      <c r="AA18" s="13">
        <v>0.59347397089004517</v>
      </c>
      <c r="AB18" s="13">
        <v>227.18685913085938</v>
      </c>
      <c r="AC18" s="24" t="e">
        <v>#N/A</v>
      </c>
      <c r="AD18">
        <v>898</v>
      </c>
      <c r="AF18" s="14">
        <f t="shared" si="1"/>
        <v>44971</v>
      </c>
      <c r="AG18" s="13">
        <v>0.5505334734916687</v>
      </c>
      <c r="AH18" s="13">
        <v>1.9185678958892822</v>
      </c>
      <c r="AI18" s="13">
        <v>0.12497805058956146</v>
      </c>
      <c r="AJ18" s="13">
        <v>0.97525268793106079</v>
      </c>
      <c r="AK18" s="13">
        <v>4.2084928281838074E-5</v>
      </c>
      <c r="AL18" s="13">
        <v>3.5699434280395508</v>
      </c>
      <c r="AM18" s="16" t="e">
        <v>#N/A</v>
      </c>
      <c r="AO18" s="13"/>
    </row>
    <row r="19" spans="1:41" s="2" customFormat="1" x14ac:dyDescent="0.2">
      <c r="A19" s="1"/>
      <c r="B19" s="10"/>
      <c r="C19" s="11"/>
      <c r="D19" s="11"/>
      <c r="E19" s="11"/>
      <c r="F19" s="11"/>
      <c r="G19" s="11"/>
      <c r="H19" s="11"/>
      <c r="I19" s="11"/>
      <c r="J19" s="11"/>
      <c r="K19" s="12"/>
      <c r="L19" s="1"/>
      <c r="O19" s="14">
        <v>44972</v>
      </c>
      <c r="P19" s="15">
        <v>42.078987121582031</v>
      </c>
      <c r="Q19" s="15">
        <v>23.483774185180664</v>
      </c>
      <c r="R19" s="15">
        <v>30.550853729248047</v>
      </c>
      <c r="S19" s="15">
        <v>3.864717960357666</v>
      </c>
      <c r="T19" s="15">
        <v>1.577105256728828E-3</v>
      </c>
      <c r="V19" s="14">
        <f t="shared" si="0"/>
        <v>44972</v>
      </c>
      <c r="W19" s="13">
        <v>75.782005310058594</v>
      </c>
      <c r="X19" s="13">
        <v>69.399765014648438</v>
      </c>
      <c r="Y19" s="13">
        <v>38.245639801025391</v>
      </c>
      <c r="Z19" s="13">
        <v>44.434658050537109</v>
      </c>
      <c r="AA19" s="13">
        <v>0.55269652605056763</v>
      </c>
      <c r="AB19" s="13">
        <v>228.18649291992188</v>
      </c>
      <c r="AC19" s="24" t="e">
        <v>#N/A</v>
      </c>
      <c r="AD19">
        <v>910</v>
      </c>
      <c r="AF19" s="14">
        <f t="shared" si="1"/>
        <v>44972</v>
      </c>
      <c r="AG19" s="13">
        <v>0.56384629011154175</v>
      </c>
      <c r="AH19" s="13">
        <v>1.8508356809616089</v>
      </c>
      <c r="AI19" s="13">
        <v>0.12300867587327957</v>
      </c>
      <c r="AJ19" s="13">
        <v>0.98291385173797607</v>
      </c>
      <c r="AK19" s="13">
        <v>3.8293783291010186E-5</v>
      </c>
      <c r="AL19" s="13">
        <v>3.5212669372558594</v>
      </c>
      <c r="AM19" s="16" t="e">
        <v>#N/A</v>
      </c>
      <c r="AO19" s="13"/>
    </row>
    <row r="20" spans="1:41" s="2" customFormat="1" x14ac:dyDescent="0.2">
      <c r="A20" s="1"/>
      <c r="B20" s="10"/>
      <c r="C20" s="11"/>
      <c r="D20" s="11"/>
      <c r="E20" s="11"/>
      <c r="F20" s="11"/>
      <c r="G20" s="11"/>
      <c r="H20" s="11"/>
      <c r="I20" s="11"/>
      <c r="J20" s="11"/>
      <c r="K20" s="12"/>
      <c r="L20" s="1"/>
      <c r="O20" s="14">
        <v>44973</v>
      </c>
      <c r="P20" s="15">
        <v>42.842891693115234</v>
      </c>
      <c r="Q20" s="15">
        <v>22.940673828125</v>
      </c>
      <c r="R20" s="15">
        <v>30.254289627075195</v>
      </c>
      <c r="S20" s="15">
        <v>3.9395689964294434</v>
      </c>
      <c r="T20" s="15">
        <v>1.4389753341674805E-3</v>
      </c>
      <c r="V20" s="14">
        <f t="shared" si="0"/>
        <v>44973</v>
      </c>
      <c r="W20" s="13">
        <v>77.280288696289063</v>
      </c>
      <c r="X20" s="13">
        <v>68.655502319335938</v>
      </c>
      <c r="Y20" s="13">
        <v>37.878501892089844</v>
      </c>
      <c r="Z20" s="13">
        <v>45.239181518554688</v>
      </c>
      <c r="AA20" s="13">
        <v>0.51399779319763184</v>
      </c>
      <c r="AB20" s="13">
        <v>229.32493591308594</v>
      </c>
      <c r="AC20" s="24" t="e">
        <v>#N/A</v>
      </c>
      <c r="AD20">
        <v>922</v>
      </c>
      <c r="AF20" s="14">
        <f t="shared" si="1"/>
        <v>44973</v>
      </c>
      <c r="AG20" s="13">
        <v>0.57407832145690918</v>
      </c>
      <c r="AH20" s="13">
        <v>1.7840204238891602</v>
      </c>
      <c r="AI20" s="13">
        <v>0.12181232124567032</v>
      </c>
      <c r="AJ20" s="13">
        <v>1.0046367645263672</v>
      </c>
      <c r="AK20" s="13">
        <v>3.5958288208348677E-5</v>
      </c>
      <c r="AL20" s="13">
        <v>3.4852559566497803</v>
      </c>
      <c r="AM20" s="16" t="e">
        <v>#N/A</v>
      </c>
      <c r="AO20" s="13"/>
    </row>
    <row r="21" spans="1:41" s="2" customFormat="1" x14ac:dyDescent="0.2">
      <c r="A21" s="1"/>
      <c r="B21" s="10"/>
      <c r="C21" s="11"/>
      <c r="D21" s="11"/>
      <c r="E21" s="11"/>
      <c r="F21" s="11"/>
      <c r="G21" s="11"/>
      <c r="H21" s="11"/>
      <c r="I21" s="11"/>
      <c r="J21" s="11"/>
      <c r="K21" s="12"/>
      <c r="L21" s="1"/>
      <c r="O21" s="14">
        <v>44974</v>
      </c>
      <c r="P21" s="15">
        <v>43.908702850341797</v>
      </c>
      <c r="Q21" s="15">
        <v>22.019615173339844</v>
      </c>
      <c r="R21" s="15">
        <v>30.040050506591797</v>
      </c>
      <c r="S21" s="15">
        <v>4.0081667900085449</v>
      </c>
      <c r="T21" s="15">
        <v>1.2972090626135468E-3</v>
      </c>
      <c r="V21" s="14">
        <f t="shared" si="0"/>
        <v>44974</v>
      </c>
      <c r="W21" s="13">
        <v>79.264396667480469</v>
      </c>
      <c r="X21" s="13">
        <v>66.603050231933594</v>
      </c>
      <c r="Y21" s="13">
        <v>37.614166259765625</v>
      </c>
      <c r="Z21" s="13">
        <v>45.959980010986328</v>
      </c>
      <c r="AA21" s="13">
        <v>0.47478774189949036</v>
      </c>
      <c r="AB21" s="13">
        <v>229.65998840332031</v>
      </c>
      <c r="AC21" s="24" t="e">
        <v>#N/A</v>
      </c>
      <c r="AD21">
        <v>923</v>
      </c>
      <c r="AF21" s="14">
        <f t="shared" si="1"/>
        <v>44974</v>
      </c>
      <c r="AG21" s="13">
        <v>0.58836120367050171</v>
      </c>
      <c r="AH21" s="13">
        <v>1.6920465230941772</v>
      </c>
      <c r="AI21" s="13">
        <v>0.12096232920885086</v>
      </c>
      <c r="AJ21" s="13">
        <v>1.0259758234024048</v>
      </c>
      <c r="AK21" s="13">
        <v>3.3748998248483986E-5</v>
      </c>
      <c r="AL21" s="13">
        <v>3.4280800819396973</v>
      </c>
      <c r="AM21" s="16" t="e">
        <v>#N/A</v>
      </c>
      <c r="AO21" s="13"/>
    </row>
    <row r="22" spans="1:41" s="2" customFormat="1" x14ac:dyDescent="0.2">
      <c r="A22" s="1"/>
      <c r="B22" s="10"/>
      <c r="C22" s="11"/>
      <c r="D22" s="11"/>
      <c r="E22" s="11"/>
      <c r="F22" s="11"/>
      <c r="G22" s="11"/>
      <c r="H22" s="11"/>
      <c r="I22" s="11"/>
      <c r="J22" s="11"/>
      <c r="K22" s="12"/>
      <c r="L22" s="1"/>
      <c r="O22" s="14">
        <v>44975</v>
      </c>
      <c r="P22" s="15">
        <v>44.873958587646484</v>
      </c>
      <c r="Q22" s="15">
        <v>21.336515426635742</v>
      </c>
      <c r="R22" s="15">
        <v>29.674322128295898</v>
      </c>
      <c r="S22" s="15">
        <v>4.0905370712280273</v>
      </c>
      <c r="T22" s="15">
        <v>1.2099700979888439E-3</v>
      </c>
      <c r="V22" s="14">
        <f t="shared" si="0"/>
        <v>44975</v>
      </c>
      <c r="W22" s="13">
        <v>81.02484130859375</v>
      </c>
      <c r="X22" s="13">
        <v>65.126091003417969</v>
      </c>
      <c r="Y22" s="13">
        <v>37.161018371582031</v>
      </c>
      <c r="Z22" s="13">
        <v>46.9935302734375</v>
      </c>
      <c r="AA22" s="13">
        <v>0.45472598075866699</v>
      </c>
      <c r="AB22" s="13">
        <v>230.48776245117188</v>
      </c>
      <c r="AC22" s="24" t="e">
        <v>#N/A</v>
      </c>
      <c r="AD22">
        <v>932</v>
      </c>
      <c r="AF22" s="14">
        <f t="shared" si="1"/>
        <v>44975</v>
      </c>
      <c r="AG22" s="13">
        <v>0.60129523277282715</v>
      </c>
      <c r="AH22" s="13">
        <v>1.6216659545898438</v>
      </c>
      <c r="AI22" s="13">
        <v>0.11950505524873734</v>
      </c>
      <c r="AJ22" s="13">
        <v>1.051421046257019</v>
      </c>
      <c r="AK22" s="13">
        <v>3.2490515877725556E-5</v>
      </c>
      <c r="AL22" s="13">
        <v>3.394660472869873</v>
      </c>
      <c r="AM22" s="16" t="e">
        <v>#N/A</v>
      </c>
      <c r="AO22" s="13"/>
    </row>
    <row r="23" spans="1:41" s="2" customFormat="1" x14ac:dyDescent="0.2">
      <c r="A23" s="1"/>
      <c r="B23" s="10"/>
      <c r="C23" s="11"/>
      <c r="D23" s="11"/>
      <c r="E23" s="11"/>
      <c r="F23" s="11"/>
      <c r="G23" s="11"/>
      <c r="H23" s="11"/>
      <c r="I23" s="11"/>
      <c r="J23" s="11"/>
      <c r="K23" s="12"/>
      <c r="L23" s="1"/>
      <c r="O23" s="14">
        <v>44976</v>
      </c>
      <c r="P23" s="15">
        <v>45.440021514892578</v>
      </c>
      <c r="Q23" s="15">
        <v>21.106843948364258</v>
      </c>
      <c r="R23" s="15">
        <v>29.199001312255859</v>
      </c>
      <c r="S23" s="15">
        <v>4.2282581329345703</v>
      </c>
      <c r="T23" s="15">
        <v>1.1992711806669831E-3</v>
      </c>
      <c r="V23" s="14">
        <f t="shared" si="0"/>
        <v>44976</v>
      </c>
      <c r="W23" s="13">
        <v>82.04791259765625</v>
      </c>
      <c r="X23" s="13">
        <v>64.922203063964844</v>
      </c>
      <c r="Y23" s="13">
        <v>36.570365905761719</v>
      </c>
      <c r="Z23" s="13">
        <v>48.833751678466797</v>
      </c>
      <c r="AA23" s="13">
        <v>0.45635473728179932</v>
      </c>
      <c r="AB23" s="13">
        <v>232.54414367675781</v>
      </c>
      <c r="AC23" s="24" t="e">
        <v>#N/A</v>
      </c>
      <c r="AD23">
        <v>923</v>
      </c>
      <c r="AF23" s="14">
        <f t="shared" si="1"/>
        <v>44976</v>
      </c>
      <c r="AG23" s="13">
        <v>0.60887694358825684</v>
      </c>
      <c r="AH23" s="13">
        <v>1.5882984399795532</v>
      </c>
      <c r="AI23" s="13">
        <v>0.11761579662561417</v>
      </c>
      <c r="AJ23" s="13">
        <v>1.0950852632522583</v>
      </c>
      <c r="AK23" s="13">
        <v>3.1970972486305982E-5</v>
      </c>
      <c r="AL23" s="13">
        <v>3.4106831550598145</v>
      </c>
      <c r="AM23" s="16" t="e">
        <v>#N/A</v>
      </c>
      <c r="AO23" s="13"/>
    </row>
    <row r="24" spans="1:41" s="2" customFormat="1" x14ac:dyDescent="0.2">
      <c r="A24" s="1"/>
      <c r="B24" s="10"/>
      <c r="C24" s="11"/>
      <c r="D24" s="11"/>
      <c r="E24" s="11"/>
      <c r="F24" s="11"/>
      <c r="G24" s="11"/>
      <c r="H24" s="11"/>
      <c r="I24" s="11"/>
      <c r="J24" s="11"/>
      <c r="K24" s="12"/>
      <c r="L24" s="1"/>
      <c r="O24" s="14">
        <v>44977</v>
      </c>
      <c r="P24" s="15">
        <v>45.936603546142578</v>
      </c>
      <c r="Q24" s="15">
        <v>20.957487106323242</v>
      </c>
      <c r="R24" s="15">
        <v>28.703937530517578</v>
      </c>
      <c r="S24" s="15">
        <v>4.374847412109375</v>
      </c>
      <c r="T24" s="15">
        <v>1.2395965168252587E-3</v>
      </c>
      <c r="V24" s="14">
        <f t="shared" si="0"/>
        <v>44977</v>
      </c>
      <c r="W24" s="13">
        <v>82.938102722167969</v>
      </c>
      <c r="X24" s="13">
        <v>64.886360168457031</v>
      </c>
      <c r="Y24" s="13">
        <v>35.95477294921875</v>
      </c>
      <c r="Z24" s="13">
        <v>50.818294525146484</v>
      </c>
      <c r="AA24" s="13">
        <v>0.47339072823524475</v>
      </c>
      <c r="AB24" s="13">
        <v>234.77153015136719</v>
      </c>
      <c r="AC24" s="24" t="e">
        <v>#N/A</v>
      </c>
      <c r="AD24">
        <v>921</v>
      </c>
      <c r="AF24" s="14">
        <f t="shared" si="1"/>
        <v>44977</v>
      </c>
      <c r="AG24" s="13">
        <v>0.61553388833999634</v>
      </c>
      <c r="AH24" s="13">
        <v>1.563111424446106</v>
      </c>
      <c r="AI24" s="13">
        <v>0.11565104126930237</v>
      </c>
      <c r="AJ24" s="13">
        <v>1.1407042741775513</v>
      </c>
      <c r="AK24" s="13">
        <v>3.1657007639296353E-5</v>
      </c>
      <c r="AL24" s="13">
        <v>3.4358272552490234</v>
      </c>
      <c r="AM24" s="16" t="e">
        <v>#N/A</v>
      </c>
      <c r="AO24" s="13"/>
    </row>
    <row r="25" spans="1:41" s="2" customFormat="1" x14ac:dyDescent="0.2">
      <c r="A25" s="1"/>
      <c r="B25" s="10"/>
      <c r="C25" s="11"/>
      <c r="D25" s="11"/>
      <c r="E25" s="11"/>
      <c r="F25" s="11"/>
      <c r="G25" s="11"/>
      <c r="H25" s="11"/>
      <c r="I25" s="11"/>
      <c r="J25" s="11"/>
      <c r="K25" s="12"/>
      <c r="L25" s="1"/>
      <c r="O25" s="14">
        <v>44978</v>
      </c>
      <c r="P25" s="15">
        <v>46.919174194335938</v>
      </c>
      <c r="Q25" s="15">
        <v>20.394287109375</v>
      </c>
      <c r="R25" s="15">
        <v>28.204042434692383</v>
      </c>
      <c r="S25" s="15">
        <v>4.4539027214050293</v>
      </c>
      <c r="T25" s="15">
        <v>1.2250712607055902E-3</v>
      </c>
      <c r="V25" s="14">
        <f t="shared" si="0"/>
        <v>44978</v>
      </c>
      <c r="W25" s="13">
        <v>84.69891357421875</v>
      </c>
      <c r="X25" s="13">
        <v>63.464141845703125</v>
      </c>
      <c r="Y25" s="13">
        <v>35.333889007568359</v>
      </c>
      <c r="Z25" s="13">
        <v>51.895893096923828</v>
      </c>
      <c r="AA25" s="13">
        <v>0.47451549768447876</v>
      </c>
      <c r="AB25" s="13">
        <v>235.55201721191406</v>
      </c>
      <c r="AC25" s="24" t="e">
        <v>#N/A</v>
      </c>
      <c r="AD25">
        <v>918</v>
      </c>
      <c r="AF25" s="14">
        <f t="shared" si="1"/>
        <v>44978</v>
      </c>
      <c r="AG25" s="13">
        <v>0.62869995832443237</v>
      </c>
      <c r="AH25" s="13">
        <v>1.5104653835296631</v>
      </c>
      <c r="AI25" s="13">
        <v>0.11364200711250305</v>
      </c>
      <c r="AJ25" s="13">
        <v>1.1664785146713257</v>
      </c>
      <c r="AK25" s="13">
        <v>3.125370858469978E-5</v>
      </c>
      <c r="AL25" s="13">
        <v>3.4201712608337402</v>
      </c>
      <c r="AM25" s="16" t="e">
        <v>#N/A</v>
      </c>
      <c r="AO25" s="13"/>
    </row>
    <row r="26" spans="1:41" s="2" customFormat="1" x14ac:dyDescent="0.2">
      <c r="A26" s="1"/>
      <c r="B26" s="10"/>
      <c r="C26" s="11"/>
      <c r="D26" s="11"/>
      <c r="E26" s="11"/>
      <c r="F26" s="11"/>
      <c r="G26" s="11"/>
      <c r="H26" s="11"/>
      <c r="I26" s="11"/>
      <c r="J26" s="11"/>
      <c r="K26" s="12"/>
      <c r="L26" s="1"/>
      <c r="O26" s="14">
        <v>44979</v>
      </c>
      <c r="P26" s="15">
        <v>47.923053741455078</v>
      </c>
      <c r="Q26" s="15">
        <v>19.768095016479492</v>
      </c>
      <c r="R26" s="15">
        <v>27.7503662109375</v>
      </c>
      <c r="S26" s="15">
        <v>4.5286355018615723</v>
      </c>
      <c r="T26" s="15">
        <v>1.1812405427917838E-3</v>
      </c>
      <c r="V26" s="14">
        <f t="shared" si="0"/>
        <v>44979</v>
      </c>
      <c r="W26" s="13">
        <v>86.484725952148438</v>
      </c>
      <c r="X26" s="13">
        <v>61.792705535888672</v>
      </c>
      <c r="Y26" s="13">
        <v>34.770179748535156</v>
      </c>
      <c r="Z26" s="13">
        <v>52.878852844238281</v>
      </c>
      <c r="AA26" s="13">
        <v>0.46467936038970947</v>
      </c>
      <c r="AB26" s="13">
        <v>236.062255859375</v>
      </c>
      <c r="AC26" s="24" t="e">
        <v>#N/A</v>
      </c>
      <c r="AD26">
        <v>920</v>
      </c>
      <c r="AF26" s="14">
        <f t="shared" si="1"/>
        <v>44979</v>
      </c>
      <c r="AG26" s="13">
        <v>0.64215201139450073</v>
      </c>
      <c r="AH26" s="13">
        <v>1.4549133777618408</v>
      </c>
      <c r="AI26" s="13">
        <v>0.11182673275470734</v>
      </c>
      <c r="AJ26" s="13">
        <v>1.1928308010101318</v>
      </c>
      <c r="AK26" s="13">
        <v>3.08935486827977E-5</v>
      </c>
      <c r="AL26" s="13">
        <v>3.4026496410369873</v>
      </c>
      <c r="AM26" s="16" t="e">
        <v>#N/A</v>
      </c>
      <c r="AO26" s="13"/>
    </row>
    <row r="27" spans="1:41" s="2" customFormat="1" x14ac:dyDescent="0.2">
      <c r="A27" s="1"/>
      <c r="B27" s="10"/>
      <c r="C27" s="11"/>
      <c r="D27" s="11"/>
      <c r="E27" s="11"/>
      <c r="F27" s="11"/>
      <c r="G27" s="11"/>
      <c r="H27" s="11"/>
      <c r="I27" s="11"/>
      <c r="J27" s="11"/>
      <c r="K27" s="12"/>
      <c r="L27" s="1"/>
      <c r="O27" s="14">
        <v>44980</v>
      </c>
      <c r="P27" s="15">
        <v>49.457916259765625</v>
      </c>
      <c r="Q27" s="15">
        <v>18.683963775634766</v>
      </c>
      <c r="R27" s="15">
        <v>27.296913146972656</v>
      </c>
      <c r="S27" s="15">
        <v>4.529869556427002</v>
      </c>
      <c r="T27" s="15">
        <v>1.1100921547040343E-3</v>
      </c>
      <c r="V27" s="14">
        <f t="shared" si="0"/>
        <v>44980</v>
      </c>
      <c r="W27" s="13">
        <v>89.198867797851563</v>
      </c>
      <c r="X27" s="13">
        <v>58.576614379882813</v>
      </c>
      <c r="Y27" s="13">
        <v>34.207427978515625</v>
      </c>
      <c r="Z27" s="13">
        <v>52.865684509277344</v>
      </c>
      <c r="AA27" s="13">
        <v>0.44382444024085999</v>
      </c>
      <c r="AB27" s="13">
        <v>234.947265625</v>
      </c>
      <c r="AC27" s="24" t="e">
        <v>#N/A</v>
      </c>
      <c r="AD27">
        <v>919</v>
      </c>
      <c r="AF27" s="14">
        <f t="shared" si="1"/>
        <v>44980</v>
      </c>
      <c r="AG27" s="13">
        <v>0.6627202033996582</v>
      </c>
      <c r="AH27" s="13">
        <v>1.3695027828216553</v>
      </c>
      <c r="AI27" s="13">
        <v>0.1100078672170639</v>
      </c>
      <c r="AJ27" s="13">
        <v>1.196114182472229</v>
      </c>
      <c r="AK27" s="13">
        <v>3.1233190384227782E-5</v>
      </c>
      <c r="AL27" s="13">
        <v>3.3393292427062988</v>
      </c>
      <c r="AM27" s="16" t="e">
        <v>#N/A</v>
      </c>
      <c r="AO27" s="13"/>
    </row>
    <row r="28" spans="1:41" s="2" customFormat="1" x14ac:dyDescent="0.2">
      <c r="A28" s="1"/>
      <c r="B28" s="10"/>
      <c r="C28" s="11"/>
      <c r="D28" s="11"/>
      <c r="E28" s="11"/>
      <c r="F28" s="11"/>
      <c r="G28" s="11"/>
      <c r="H28" s="11"/>
      <c r="I28" s="11"/>
      <c r="J28" s="11"/>
      <c r="K28" s="12"/>
      <c r="L28" s="1"/>
      <c r="O28" s="14">
        <v>44981</v>
      </c>
      <c r="P28" s="15">
        <v>51.259395599365234</v>
      </c>
      <c r="Q28" s="15">
        <v>17.383525848388672</v>
      </c>
      <c r="R28" s="15">
        <v>26.833873748779297</v>
      </c>
      <c r="S28" s="15">
        <v>4.4902820587158203</v>
      </c>
      <c r="T28" s="15">
        <v>1.0137745412066579E-3</v>
      </c>
      <c r="V28" s="14">
        <f t="shared" si="0"/>
        <v>44981</v>
      </c>
      <c r="W28" s="13">
        <v>92.360183715820313</v>
      </c>
      <c r="X28" s="13">
        <v>54.609519958496094</v>
      </c>
      <c r="Y28" s="13">
        <v>33.632923126220703</v>
      </c>
      <c r="Z28" s="13">
        <v>52.316631317138672</v>
      </c>
      <c r="AA28" s="13">
        <v>0.41695603728294373</v>
      </c>
      <c r="AB28" s="13">
        <v>232.973876953125</v>
      </c>
      <c r="AC28" s="24" t="e">
        <v>#N/A</v>
      </c>
      <c r="AD28">
        <v>926</v>
      </c>
      <c r="AF28" s="14">
        <f t="shared" si="1"/>
        <v>44981</v>
      </c>
      <c r="AG28" s="13">
        <v>0.68685954809188843</v>
      </c>
      <c r="AH28" s="13">
        <v>1.2706342935562134</v>
      </c>
      <c r="AI28" s="13">
        <v>0.10813707858324051</v>
      </c>
      <c r="AJ28" s="13">
        <v>1.1856820583343506</v>
      </c>
      <c r="AK28" s="13">
        <v>3.1739622500026599E-5</v>
      </c>
      <c r="AL28" s="13">
        <v>3.2523741722106934</v>
      </c>
      <c r="AM28" s="16" t="e">
        <v>#N/A</v>
      </c>
      <c r="AO28" s="13"/>
    </row>
    <row r="29" spans="1:41" s="2" customFormat="1" x14ac:dyDescent="0.2">
      <c r="A29" s="1"/>
      <c r="B29" s="10"/>
      <c r="C29" s="11"/>
      <c r="D29" s="11"/>
      <c r="E29" s="11"/>
      <c r="F29" s="11"/>
      <c r="G29" s="11"/>
      <c r="H29" s="11"/>
      <c r="I29" s="11"/>
      <c r="J29" s="11"/>
      <c r="K29" s="12"/>
      <c r="L29" s="1"/>
      <c r="O29" s="14">
        <v>44982</v>
      </c>
      <c r="P29" s="15">
        <v>51.725051879882813</v>
      </c>
      <c r="Q29" s="15">
        <v>17.14478874206543</v>
      </c>
      <c r="R29" s="15">
        <v>26.441995620727539</v>
      </c>
      <c r="S29" s="15">
        <v>4.6546435356140137</v>
      </c>
      <c r="T29" s="15">
        <v>1.0013534920290112E-3</v>
      </c>
      <c r="V29" s="14">
        <f t="shared" si="0"/>
        <v>44982</v>
      </c>
      <c r="W29" s="13">
        <v>93.116722106933594</v>
      </c>
      <c r="X29" s="13">
        <v>54.199630737304688</v>
      </c>
      <c r="Y29" s="13">
        <v>33.144203186035156</v>
      </c>
      <c r="Z29" s="13">
        <v>54.436145782470703</v>
      </c>
      <c r="AA29" s="13">
        <v>0.41463294625282288</v>
      </c>
      <c r="AB29" s="13">
        <v>234.94450378417969</v>
      </c>
      <c r="AC29" s="24" t="e">
        <v>#N/A</v>
      </c>
      <c r="AD29">
        <v>923</v>
      </c>
      <c r="AF29" s="14">
        <f t="shared" si="1"/>
        <v>44982</v>
      </c>
      <c r="AG29" s="13">
        <v>0.69309985637664795</v>
      </c>
      <c r="AH29" s="13">
        <v>1.2426272630691528</v>
      </c>
      <c r="AI29" s="13">
        <v>0.10655921697616577</v>
      </c>
      <c r="AJ29" s="13">
        <v>1.2401196956634521</v>
      </c>
      <c r="AK29" s="13">
        <v>3.1333445804193616E-5</v>
      </c>
      <c r="AL29" s="13">
        <v>3.2834961414337158</v>
      </c>
      <c r="AM29" s="16" t="e">
        <v>#N/A</v>
      </c>
      <c r="AO29" s="13"/>
    </row>
    <row r="30" spans="1:41" s="2" customFormat="1" x14ac:dyDescent="0.2">
      <c r="A30" s="1"/>
      <c r="B30" s="10"/>
      <c r="C30" s="11"/>
      <c r="D30" s="11"/>
      <c r="E30" s="11"/>
      <c r="F30" s="11"/>
      <c r="G30" s="11"/>
      <c r="H30" s="11"/>
      <c r="I30" s="11"/>
      <c r="J30" s="11"/>
      <c r="K30" s="12"/>
      <c r="L30" s="1"/>
      <c r="O30" s="14">
        <v>44983</v>
      </c>
      <c r="P30" s="15">
        <v>52.456066131591797</v>
      </c>
      <c r="Q30" s="15">
        <v>16.75592041015625</v>
      </c>
      <c r="R30" s="15">
        <v>26.005840301513672</v>
      </c>
      <c r="S30" s="15">
        <v>4.7478399276733398</v>
      </c>
      <c r="T30" s="15">
        <v>9.6255174139514565E-4</v>
      </c>
      <c r="V30" s="14">
        <f t="shared" si="0"/>
        <v>44983</v>
      </c>
      <c r="W30" s="13">
        <v>94.317367553710938</v>
      </c>
      <c r="X30" s="13">
        <v>53.383121490478516</v>
      </c>
      <c r="Y30" s="13">
        <v>32.600673675537109</v>
      </c>
      <c r="Z30" s="13">
        <v>55.561870574951172</v>
      </c>
      <c r="AA30" s="13">
        <v>0.40545138716697693</v>
      </c>
      <c r="AB30" s="13">
        <v>235.89500427246094</v>
      </c>
      <c r="AC30" s="24" t="e">
        <v>#N/A</v>
      </c>
      <c r="AD30">
        <v>920</v>
      </c>
      <c r="AF30" s="14">
        <f t="shared" si="1"/>
        <v>44983</v>
      </c>
      <c r="AG30" s="13">
        <v>0.70289319753646851</v>
      </c>
      <c r="AH30" s="13">
        <v>1.2021341323852539</v>
      </c>
      <c r="AI30" s="13">
        <v>0.10478059202432632</v>
      </c>
      <c r="AJ30" s="13">
        <v>1.2702109813690186</v>
      </c>
      <c r="AK30" s="13">
        <v>2.9543565688072704E-5</v>
      </c>
      <c r="AL30" s="13">
        <v>3.2811694145202637</v>
      </c>
      <c r="AM30" s="16" t="e">
        <v>#N/A</v>
      </c>
      <c r="AO30" s="13"/>
    </row>
    <row r="31" spans="1:41" s="2" customFormat="1" x14ac:dyDescent="0.2">
      <c r="A31" s="1"/>
      <c r="B31" s="10"/>
      <c r="C31" s="11"/>
      <c r="D31" s="11"/>
      <c r="E31" s="11"/>
      <c r="F31" s="11"/>
      <c r="G31" s="11"/>
      <c r="H31" s="11"/>
      <c r="I31" s="11"/>
      <c r="J31" s="11"/>
      <c r="K31" s="12"/>
      <c r="L31" s="1"/>
      <c r="O31" s="14">
        <v>44984</v>
      </c>
      <c r="P31" s="15">
        <v>53.177455902099609</v>
      </c>
      <c r="Q31" s="15">
        <v>16.381526947021484</v>
      </c>
      <c r="R31" s="15">
        <v>25.600095748901367</v>
      </c>
      <c r="S31" s="15">
        <v>4.8058123588562012</v>
      </c>
      <c r="T31" s="15">
        <v>9.1778545174747705E-4</v>
      </c>
      <c r="V31" s="14">
        <f t="shared" si="0"/>
        <v>44984</v>
      </c>
      <c r="W31" s="13">
        <v>95.475929260253906</v>
      </c>
      <c r="X31" s="13">
        <v>52.599617004394531</v>
      </c>
      <c r="Y31" s="13">
        <v>32.095058441162109</v>
      </c>
      <c r="Z31" s="13">
        <v>56.199844360351563</v>
      </c>
      <c r="AA31" s="13">
        <v>0.39447405934333801</v>
      </c>
      <c r="AB31" s="13">
        <v>236.38517761230469</v>
      </c>
      <c r="AC31" s="24" t="e">
        <v>#N/A</v>
      </c>
      <c r="AD31">
        <v>912</v>
      </c>
      <c r="AF31" s="14">
        <f t="shared" si="1"/>
        <v>44984</v>
      </c>
      <c r="AG31" s="13">
        <v>0.71255797147750854</v>
      </c>
      <c r="AH31" s="13">
        <v>1.1634492874145508</v>
      </c>
      <c r="AI31" s="13">
        <v>0.10310781747102737</v>
      </c>
      <c r="AJ31" s="13">
        <v>1.2883858680725098</v>
      </c>
      <c r="AK31" s="13">
        <v>2.7427397071733139E-5</v>
      </c>
      <c r="AL31" s="13">
        <v>3.2687270641326904</v>
      </c>
      <c r="AM31" s="16" t="e">
        <v>#N/A</v>
      </c>
      <c r="AO31" s="13"/>
    </row>
    <row r="32" spans="1:41" s="2" customFormat="1" x14ac:dyDescent="0.2">
      <c r="A32" s="1"/>
      <c r="B32" s="10"/>
      <c r="C32" s="11"/>
      <c r="D32" s="11"/>
      <c r="E32" s="11"/>
      <c r="F32" s="11"/>
      <c r="G32" s="11"/>
      <c r="H32" s="11"/>
      <c r="I32" s="11"/>
      <c r="J32" s="11"/>
      <c r="K32" s="12"/>
      <c r="L32" s="1"/>
      <c r="O32" s="14">
        <v>44985</v>
      </c>
      <c r="P32" s="15">
        <v>54.063610076904297</v>
      </c>
      <c r="Q32" s="15">
        <v>15.849048614501953</v>
      </c>
      <c r="R32" s="15">
        <v>25.235788345336914</v>
      </c>
      <c r="S32" s="15">
        <v>4.8158531188964844</v>
      </c>
      <c r="T32" s="15">
        <v>8.6932751582935452E-4</v>
      </c>
      <c r="V32" s="14">
        <f t="shared" si="0"/>
        <v>44985</v>
      </c>
      <c r="W32" s="13">
        <v>96.857704162597656</v>
      </c>
      <c r="X32" s="13">
        <v>51.360408782958984</v>
      </c>
      <c r="Y32" s="13">
        <v>31.640640258789063</v>
      </c>
      <c r="Z32" s="13">
        <v>56.111656188964844</v>
      </c>
      <c r="AA32" s="13">
        <v>0.37906169891357422</v>
      </c>
      <c r="AB32" s="13">
        <v>235.96586608886719</v>
      </c>
      <c r="AC32" s="24" t="e">
        <v>#N/A</v>
      </c>
      <c r="AD32">
        <v>662</v>
      </c>
      <c r="AF32" s="14">
        <f t="shared" si="1"/>
        <v>44985</v>
      </c>
      <c r="AG32" s="13">
        <v>0.72442871332168579</v>
      </c>
      <c r="AH32" s="13">
        <v>1.1125497817993164</v>
      </c>
      <c r="AI32" s="13">
        <v>0.10160230845212936</v>
      </c>
      <c r="AJ32" s="13">
        <v>1.2892508506774902</v>
      </c>
      <c r="AK32" s="13">
        <v>2.5684035790618509E-5</v>
      </c>
      <c r="AL32" s="13">
        <v>3.2291266918182373</v>
      </c>
      <c r="AM32" s="16" t="e">
        <v>#N/A</v>
      </c>
      <c r="AO32" s="13"/>
    </row>
    <row r="33" spans="1:41" s="2" customFormat="1" x14ac:dyDescent="0.2">
      <c r="A33" s="1"/>
      <c r="B33" s="10"/>
      <c r="C33" s="11"/>
      <c r="D33" s="11"/>
      <c r="E33" s="11"/>
      <c r="F33" s="11"/>
      <c r="G33" s="11"/>
      <c r="H33" s="11"/>
      <c r="I33" s="11"/>
      <c r="J33" s="11"/>
      <c r="K33" s="12"/>
      <c r="L33" s="1"/>
      <c r="O33" s="14">
        <v>44986</v>
      </c>
      <c r="P33" s="15">
        <v>54.525680541992188</v>
      </c>
      <c r="Q33" s="15">
        <v>15.541743278503418</v>
      </c>
      <c r="R33" s="15">
        <v>25.057209014892578</v>
      </c>
      <c r="S33" s="15">
        <v>4.8398656845092773</v>
      </c>
      <c r="T33" s="15">
        <v>8.4308203076943755E-4</v>
      </c>
      <c r="V33" s="14">
        <f t="shared" si="0"/>
        <v>44986</v>
      </c>
      <c r="W33" s="13">
        <v>97.484123229980469</v>
      </c>
      <c r="X33" s="13">
        <v>50.919914245605469</v>
      </c>
      <c r="Y33" s="13">
        <v>31.416244506835938</v>
      </c>
      <c r="Z33" s="13">
        <v>56.059005737304688</v>
      </c>
      <c r="AA33" s="13">
        <v>0.3681105375289917</v>
      </c>
      <c r="AB33" s="13">
        <v>235.86849975585938</v>
      </c>
      <c r="AC33" s="24" t="e">
        <v>#N/A</v>
      </c>
      <c r="AD33">
        <v>301</v>
      </c>
      <c r="AF33" s="14">
        <f t="shared" si="1"/>
        <v>44986</v>
      </c>
      <c r="AG33" s="13">
        <v>0.73061865568161011</v>
      </c>
      <c r="AH33" s="13">
        <v>1.076337456703186</v>
      </c>
      <c r="AI33" s="13">
        <v>0.10087009519338608</v>
      </c>
      <c r="AJ33" s="13">
        <v>1.2883309125900269</v>
      </c>
      <c r="AK33" s="13">
        <v>2.404730003036093E-5</v>
      </c>
      <c r="AL33" s="13">
        <v>3.1974611282348633</v>
      </c>
      <c r="AM33" s="16" t="e">
        <v>#N/A</v>
      </c>
      <c r="AO33" s="13"/>
    </row>
    <row r="34" spans="1:41" s="2" customFormat="1" x14ac:dyDescent="0.2">
      <c r="A34" s="1"/>
      <c r="B34" s="10"/>
      <c r="C34" s="11"/>
      <c r="D34" s="11"/>
      <c r="E34" s="11"/>
      <c r="F34" s="11"/>
      <c r="G34" s="11"/>
      <c r="H34" s="11"/>
      <c r="I34" s="11"/>
      <c r="J34" s="11"/>
      <c r="K34" s="12"/>
      <c r="L34" s="1"/>
      <c r="O34" s="14">
        <v>44987</v>
      </c>
      <c r="P34" s="15">
        <v>54.506587982177734</v>
      </c>
      <c r="Q34" s="15">
        <v>15.474286079406738</v>
      </c>
      <c r="R34" s="15">
        <v>25.056253433227539</v>
      </c>
      <c r="S34" s="15">
        <v>4.9280753135681152</v>
      </c>
      <c r="T34" s="15">
        <v>8.096373057924211E-4</v>
      </c>
      <c r="V34" s="14">
        <f t="shared" si="0"/>
        <v>44987</v>
      </c>
      <c r="W34" s="13">
        <v>97.363510131835938</v>
      </c>
      <c r="X34" s="13">
        <v>51.259540557861328</v>
      </c>
      <c r="Y34" s="13">
        <v>31.412689208984375</v>
      </c>
      <c r="Z34" s="13">
        <v>56.815658569335938</v>
      </c>
      <c r="AA34" s="13">
        <v>0.35722330212593079</v>
      </c>
      <c r="AB34" s="13">
        <v>236.83915710449219</v>
      </c>
      <c r="AC34" s="24" t="e">
        <v>#N/A</v>
      </c>
      <c r="AD34">
        <v>309</v>
      </c>
      <c r="AF34" s="14">
        <f t="shared" si="1"/>
        <v>44987</v>
      </c>
      <c r="AG34" s="13">
        <v>0.73036301136016846</v>
      </c>
      <c r="AH34" s="13">
        <v>1.0576512813568115</v>
      </c>
      <c r="AI34" s="13">
        <v>0.10087301582098007</v>
      </c>
      <c r="AJ34" s="13">
        <v>1.3101258277893066</v>
      </c>
      <c r="AK34" s="13">
        <v>2.2765705580241047E-5</v>
      </c>
      <c r="AL34" s="13">
        <v>3.2002813816070557</v>
      </c>
      <c r="AM34" s="16" t="e">
        <v>#N/A</v>
      </c>
      <c r="AO34" s="13"/>
    </row>
    <row r="35" spans="1:41" s="2" customFormat="1" x14ac:dyDescent="0.2">
      <c r="A35" s="1"/>
      <c r="B35" s="10"/>
      <c r="C35" s="11"/>
      <c r="D35" s="11"/>
      <c r="E35" s="11"/>
      <c r="F35" s="11"/>
      <c r="G35" s="11"/>
      <c r="H35" s="11"/>
      <c r="I35" s="11"/>
      <c r="J35" s="11"/>
      <c r="K35" s="12"/>
      <c r="L35" s="1"/>
      <c r="O35" s="14">
        <v>44988</v>
      </c>
      <c r="P35" s="15">
        <v>53.890876770019531</v>
      </c>
      <c r="Q35" s="15">
        <v>15.814613342285156</v>
      </c>
      <c r="R35" s="15">
        <v>25.261884689331055</v>
      </c>
      <c r="S35" s="15">
        <v>4.9993929862976074</v>
      </c>
      <c r="T35" s="15">
        <v>7.398580783046782E-4</v>
      </c>
      <c r="V35" s="14">
        <f t="shared" si="0"/>
        <v>44988</v>
      </c>
      <c r="W35" s="13">
        <v>96.25152587890625</v>
      </c>
      <c r="X35" s="13">
        <v>53.520511627197266</v>
      </c>
      <c r="Y35" s="13">
        <v>31.664957046508789</v>
      </c>
      <c r="Z35" s="13">
        <v>57.078273773193359</v>
      </c>
      <c r="AA35" s="13">
        <v>0.33077365159988403</v>
      </c>
      <c r="AB35" s="13">
        <v>238.49565124511719</v>
      </c>
      <c r="AC35" s="24" t="e">
        <v>#N/A</v>
      </c>
      <c r="AD35">
        <v>312</v>
      </c>
      <c r="AF35" s="14">
        <f t="shared" si="1"/>
        <v>44988</v>
      </c>
      <c r="AG35" s="13">
        <v>0.72211271524429321</v>
      </c>
      <c r="AH35" s="13">
        <v>1.0537621974945068</v>
      </c>
      <c r="AI35" s="13">
        <v>0.10170608013868332</v>
      </c>
      <c r="AJ35" s="13">
        <v>1.3195630311965942</v>
      </c>
      <c r="AK35" s="13">
        <v>1.9892355339834467E-5</v>
      </c>
      <c r="AL35" s="13">
        <v>3.1983470916748047</v>
      </c>
      <c r="AM35" s="16" t="e">
        <v>#N/A</v>
      </c>
      <c r="AO35" s="13"/>
    </row>
    <row r="36" spans="1:41" s="2" customFormat="1" x14ac:dyDescent="0.2">
      <c r="A36" s="1"/>
      <c r="B36" s="10"/>
      <c r="C36" s="11"/>
      <c r="D36" s="11"/>
      <c r="E36" s="11"/>
      <c r="F36" s="11"/>
      <c r="G36" s="11"/>
      <c r="H36" s="11"/>
      <c r="I36" s="11"/>
      <c r="J36" s="11"/>
      <c r="K36" s="12"/>
      <c r="L36" s="1"/>
      <c r="O36" s="14">
        <v>44989</v>
      </c>
      <c r="P36" s="15">
        <v>52.971347808837891</v>
      </c>
      <c r="Q36" s="15">
        <v>16.217014312744141</v>
      </c>
      <c r="R36" s="15">
        <v>25.75770378112793</v>
      </c>
      <c r="S36" s="15">
        <v>5.023101806640625</v>
      </c>
      <c r="T36" s="15">
        <v>6.4585491782054305E-4</v>
      </c>
      <c r="V36" s="14">
        <f t="shared" si="0"/>
        <v>44989</v>
      </c>
      <c r="W36" s="13">
        <v>94.679344177246094</v>
      </c>
      <c r="X36" s="13">
        <v>56.596694946289063</v>
      </c>
      <c r="Y36" s="13">
        <v>32.277729034423828</v>
      </c>
      <c r="Z36" s="13">
        <v>56.574710845947266</v>
      </c>
      <c r="AA36" s="13">
        <v>0.29328355193138123</v>
      </c>
      <c r="AB36" s="13">
        <v>240.09938049316406</v>
      </c>
      <c r="AC36" s="24" t="e">
        <v>#N/A</v>
      </c>
      <c r="AD36">
        <v>314</v>
      </c>
      <c r="AF36" s="14">
        <f t="shared" si="1"/>
        <v>44989</v>
      </c>
      <c r="AG36" s="13">
        <v>0.70978516340255737</v>
      </c>
      <c r="AH36" s="13">
        <v>1.0429369211196899</v>
      </c>
      <c r="AI36" s="13">
        <v>0.10369306802749634</v>
      </c>
      <c r="AJ36" s="13">
        <v>1.3050873279571533</v>
      </c>
      <c r="AK36" s="13">
        <v>1.694497223070357E-5</v>
      </c>
      <c r="AL36" s="13">
        <v>3.1626224517822266</v>
      </c>
      <c r="AM36" s="16" t="e">
        <v>#N/A</v>
      </c>
      <c r="AO36" s="13"/>
    </row>
    <row r="37" spans="1:41" s="2" customFormat="1" x14ac:dyDescent="0.2">
      <c r="A37" s="1"/>
      <c r="B37" s="10"/>
      <c r="C37" s="11"/>
      <c r="D37" s="11"/>
      <c r="E37" s="11"/>
      <c r="F37" s="11"/>
      <c r="G37" s="11"/>
      <c r="H37" s="11"/>
      <c r="I37" s="11"/>
      <c r="J37" s="11"/>
      <c r="K37" s="12"/>
      <c r="L37" s="1"/>
      <c r="O37" s="14">
        <v>44990</v>
      </c>
      <c r="P37" s="15">
        <v>52.419830322265625</v>
      </c>
      <c r="Q37" s="15">
        <v>16.449771881103516</v>
      </c>
      <c r="R37" s="15">
        <v>26.077991485595703</v>
      </c>
      <c r="S37" s="15">
        <v>5.0240817070007324</v>
      </c>
      <c r="T37" s="15">
        <v>5.6172849144786596E-4</v>
      </c>
      <c r="V37" s="14">
        <f t="shared" si="0"/>
        <v>44990</v>
      </c>
      <c r="W37" s="13">
        <v>93.471168518066406</v>
      </c>
      <c r="X37" s="13">
        <v>59.313995361328125</v>
      </c>
      <c r="Y37" s="13">
        <v>32.670913696289063</v>
      </c>
      <c r="Z37" s="13">
        <v>56.000480651855469</v>
      </c>
      <c r="AA37" s="13">
        <v>0.257648766040802</v>
      </c>
      <c r="AB37" s="13">
        <v>241.4205322265625</v>
      </c>
      <c r="AC37" s="24" t="e">
        <v>#N/A</v>
      </c>
      <c r="AD37">
        <v>316</v>
      </c>
      <c r="AF37" s="14">
        <f t="shared" si="1"/>
        <v>44990</v>
      </c>
      <c r="AG37" s="13">
        <v>0.70239263772964478</v>
      </c>
      <c r="AH37" s="13">
        <v>1.0163837671279907</v>
      </c>
      <c r="AI37" s="13">
        <v>0.10500513762235641</v>
      </c>
      <c r="AJ37" s="13">
        <v>1.2845650911331177</v>
      </c>
      <c r="AK37" s="13">
        <v>1.4945371731300838E-5</v>
      </c>
      <c r="AL37" s="13">
        <v>3.1093473434448242</v>
      </c>
      <c r="AM37" s="16" t="e">
        <v>#N/A</v>
      </c>
      <c r="AO37" s="13"/>
    </row>
    <row r="38" spans="1:41" s="2" customFormat="1" x14ac:dyDescent="0.2">
      <c r="A38" s="1"/>
      <c r="B38" s="10"/>
      <c r="C38" s="11"/>
      <c r="D38" s="11"/>
      <c r="E38" s="11"/>
      <c r="F38" s="11"/>
      <c r="G38" s="11"/>
      <c r="H38" s="11"/>
      <c r="I38" s="11"/>
      <c r="J38" s="11"/>
      <c r="K38" s="12"/>
      <c r="L38" s="1"/>
      <c r="O38" s="14">
        <v>44991</v>
      </c>
      <c r="P38" s="15">
        <v>51.831218719482422</v>
      </c>
      <c r="Q38" s="15">
        <v>17.133073806762695</v>
      </c>
      <c r="R38" s="15">
        <v>25.947074890136719</v>
      </c>
      <c r="S38" s="15">
        <v>5.0621352195739746</v>
      </c>
      <c r="T38" s="15">
        <v>4.9961887998506427E-4</v>
      </c>
      <c r="V38" s="14">
        <f t="shared" ref="V38:V101" si="2">O38</f>
        <v>44991</v>
      </c>
      <c r="W38" s="13">
        <v>91.939079284667969</v>
      </c>
      <c r="X38" s="13">
        <v>63.136444091796875</v>
      </c>
      <c r="Y38" s="13">
        <v>32.502086639404297</v>
      </c>
      <c r="Z38" s="13">
        <v>56.306060791015625</v>
      </c>
      <c r="AA38" s="13">
        <v>0.23572079837322235</v>
      </c>
      <c r="AB38" s="13">
        <v>243.84645080566406</v>
      </c>
      <c r="AC38" s="24" t="e">
        <v>#N/A</v>
      </c>
      <c r="AD38">
        <v>321</v>
      </c>
      <c r="AF38" s="14">
        <f t="shared" ref="AF38:AF101" si="3">V38</f>
        <v>44991</v>
      </c>
      <c r="AG38" s="13">
        <v>0.69450157880783081</v>
      </c>
      <c r="AH38" s="13">
        <v>1.0232763290405273</v>
      </c>
      <c r="AI38" s="13">
        <v>0.10450667142868042</v>
      </c>
      <c r="AJ38" s="13">
        <v>1.2834340333938599</v>
      </c>
      <c r="AK38" s="13">
        <v>1.317542319156928E-5</v>
      </c>
      <c r="AL38" s="13">
        <v>3.1066265106201172</v>
      </c>
      <c r="AM38" s="16" t="e">
        <v>#N/A</v>
      </c>
      <c r="AO38" s="13"/>
    </row>
    <row r="39" spans="1:41" s="2" customFormat="1" x14ac:dyDescent="0.2">
      <c r="A39" s="1"/>
      <c r="B39" s="10"/>
      <c r="C39" s="11"/>
      <c r="D39" s="11"/>
      <c r="E39" s="11"/>
      <c r="F39" s="11"/>
      <c r="G39" s="11"/>
      <c r="H39" s="11"/>
      <c r="I39" s="11"/>
      <c r="J39" s="11"/>
      <c r="K39" s="12"/>
      <c r="L39" s="1"/>
      <c r="O39" s="14">
        <v>44992</v>
      </c>
      <c r="P39" s="15">
        <v>50.979660034179688</v>
      </c>
      <c r="Q39" s="15">
        <v>18.349390029907227</v>
      </c>
      <c r="R39" s="15">
        <v>25.5916748046875</v>
      </c>
      <c r="S39" s="15">
        <v>5.0545697212219238</v>
      </c>
      <c r="T39" s="15">
        <v>4.4535964843817055E-4</v>
      </c>
      <c r="V39" s="14">
        <f t="shared" si="2"/>
        <v>44992</v>
      </c>
      <c r="W39" s="13">
        <v>89.69140625</v>
      </c>
      <c r="X39" s="13">
        <v>68.610321044921875</v>
      </c>
      <c r="Y39" s="13">
        <v>32.052791595458984</v>
      </c>
      <c r="Z39" s="13">
        <v>56.199817657470703</v>
      </c>
      <c r="AA39" s="13">
        <v>0.21333912014961243</v>
      </c>
      <c r="AB39" s="13">
        <v>246.51490783691406</v>
      </c>
      <c r="AC39" s="24" t="e">
        <v>#N/A</v>
      </c>
      <c r="AD39">
        <v>325</v>
      </c>
      <c r="AF39" s="14">
        <f t="shared" si="3"/>
        <v>44992</v>
      </c>
      <c r="AG39" s="13">
        <v>0.68308693170547485</v>
      </c>
      <c r="AH39" s="13">
        <v>1.0586913824081421</v>
      </c>
      <c r="AI39" s="13">
        <v>0.10306895524263382</v>
      </c>
      <c r="AJ39" s="13">
        <v>1.2677756547927856</v>
      </c>
      <c r="AK39" s="13">
        <v>1.1896407158928923E-5</v>
      </c>
      <c r="AL39" s="13">
        <v>3.113471508026123</v>
      </c>
      <c r="AM39" s="16" t="e">
        <v>#N/A</v>
      </c>
      <c r="AO39" s="13"/>
    </row>
    <row r="40" spans="1:41" s="2" customFormat="1" x14ac:dyDescent="0.2">
      <c r="A40" s="1"/>
      <c r="B40" s="10"/>
      <c r="C40" s="11"/>
      <c r="D40" s="11"/>
      <c r="E40" s="11"/>
      <c r="F40" s="11"/>
      <c r="G40" s="11"/>
      <c r="H40" s="11"/>
      <c r="I40" s="11"/>
      <c r="J40" s="11"/>
      <c r="K40" s="12"/>
      <c r="L40" s="1"/>
      <c r="O40" s="14">
        <v>44993</v>
      </c>
      <c r="P40" s="15">
        <v>49.794750213623047</v>
      </c>
      <c r="Q40" s="15">
        <v>20.018386840820313</v>
      </c>
      <c r="R40" s="15">
        <v>25.166799545288086</v>
      </c>
      <c r="S40" s="15">
        <v>4.9972281455993652</v>
      </c>
      <c r="T40" s="15">
        <v>3.9746242691762745E-4</v>
      </c>
      <c r="V40" s="14">
        <f t="shared" si="2"/>
        <v>44993</v>
      </c>
      <c r="W40" s="13">
        <v>86.689888000488281</v>
      </c>
      <c r="X40" s="13">
        <v>74.877830505371094</v>
      </c>
      <c r="Y40" s="13">
        <v>31.516510009765625</v>
      </c>
      <c r="Z40" s="13">
        <v>55.578842163085938</v>
      </c>
      <c r="AA40" s="13">
        <v>0.19029073417186737</v>
      </c>
      <c r="AB40" s="13">
        <v>248.621337890625</v>
      </c>
      <c r="AC40" s="24" t="e">
        <v>#N/A</v>
      </c>
      <c r="AD40">
        <v>326</v>
      </c>
      <c r="AF40" s="14">
        <f t="shared" si="3"/>
        <v>44993</v>
      </c>
      <c r="AG40" s="13">
        <v>0.66721558570861816</v>
      </c>
      <c r="AH40" s="13">
        <v>1.1216678619384766</v>
      </c>
      <c r="AI40" s="13">
        <v>0.10141251981258392</v>
      </c>
      <c r="AJ40" s="13">
        <v>1.2366478443145752</v>
      </c>
      <c r="AK40" s="13">
        <v>1.114757833420299E-5</v>
      </c>
      <c r="AL40" s="13">
        <v>3.127662181854248</v>
      </c>
      <c r="AM40" s="16" t="e">
        <v>#N/A</v>
      </c>
      <c r="AO40" s="13"/>
    </row>
    <row r="41" spans="1:41" s="2" customFormat="1" x14ac:dyDescent="0.2">
      <c r="A41" s="1"/>
      <c r="B41" s="10"/>
      <c r="C41" s="11"/>
      <c r="D41" s="11"/>
      <c r="E41" s="11"/>
      <c r="F41" s="11"/>
      <c r="G41" s="11"/>
      <c r="H41" s="11"/>
      <c r="I41" s="11"/>
      <c r="J41" s="11"/>
      <c r="K41" s="12"/>
      <c r="L41" s="1"/>
      <c r="O41" s="14">
        <v>44994</v>
      </c>
      <c r="P41" s="15">
        <v>47.942310333251953</v>
      </c>
      <c r="Q41" s="15">
        <v>22.360683441162109</v>
      </c>
      <c r="R41" s="15">
        <v>24.723949432373047</v>
      </c>
      <c r="S41" s="15">
        <v>4.9520902633666992</v>
      </c>
      <c r="T41" s="15">
        <v>3.5107682924717665E-4</v>
      </c>
      <c r="V41" s="14">
        <f t="shared" si="2"/>
        <v>44994</v>
      </c>
      <c r="W41" s="13">
        <v>82.702301025390625</v>
      </c>
      <c r="X41" s="13">
        <v>81.672088623046875</v>
      </c>
      <c r="Y41" s="13">
        <v>30.957828521728516</v>
      </c>
      <c r="Z41" s="13">
        <v>55.198451995849609</v>
      </c>
      <c r="AA41" s="13">
        <v>0.16937245428562164</v>
      </c>
      <c r="AB41" s="13">
        <v>250.48849487304688</v>
      </c>
      <c r="AC41" s="24" t="e">
        <v>#N/A</v>
      </c>
      <c r="AD41">
        <v>325</v>
      </c>
      <c r="AF41" s="14">
        <f t="shared" si="3"/>
        <v>44994</v>
      </c>
      <c r="AG41" s="13">
        <v>0.64239341020584106</v>
      </c>
      <c r="AH41" s="13">
        <v>1.2335289716720581</v>
      </c>
      <c r="AI41" s="13">
        <v>9.9626511335372925E-2</v>
      </c>
      <c r="AJ41" s="13">
        <v>1.2128010988235474</v>
      </c>
      <c r="AK41" s="13">
        <v>1.0236833986709826E-5</v>
      </c>
      <c r="AL41" s="13">
        <v>3.1889994144439697</v>
      </c>
      <c r="AM41" s="16" t="e">
        <v>#N/A</v>
      </c>
      <c r="AO41" s="13"/>
    </row>
    <row r="42" spans="1:41" s="2" customFormat="1" ht="9.75" customHeight="1" x14ac:dyDescent="0.2">
      <c r="A42" s="1"/>
      <c r="B42" s="10"/>
      <c r="C42" s="11"/>
      <c r="D42" s="11"/>
      <c r="E42" s="11"/>
      <c r="F42" s="11"/>
      <c r="G42" s="11"/>
      <c r="H42" s="11"/>
      <c r="I42" s="11"/>
      <c r="J42" s="11"/>
      <c r="K42" s="12"/>
      <c r="L42" s="1"/>
      <c r="O42" s="14">
        <v>44995</v>
      </c>
      <c r="P42" s="15">
        <v>45.320819854736328</v>
      </c>
      <c r="Q42" s="15">
        <v>25.700347900390625</v>
      </c>
      <c r="R42" s="15">
        <v>24.252712249755859</v>
      </c>
      <c r="S42" s="15">
        <v>4.7076930999755859</v>
      </c>
      <c r="T42" s="15">
        <v>2.9185909079387784E-4</v>
      </c>
      <c r="V42" s="14">
        <f t="shared" si="2"/>
        <v>44995</v>
      </c>
      <c r="W42" s="13">
        <v>77.268203735351563</v>
      </c>
      <c r="X42" s="13">
        <v>88.569435119628906</v>
      </c>
      <c r="Y42" s="13">
        <v>30.361978530883789</v>
      </c>
      <c r="Z42" s="13">
        <v>52.466148376464844</v>
      </c>
      <c r="AA42" s="13">
        <v>0.14101326465606689</v>
      </c>
      <c r="AB42" s="13">
        <v>248.62245178222656</v>
      </c>
      <c r="AC42" s="24" t="e">
        <v>#N/A</v>
      </c>
      <c r="AD42">
        <v>323</v>
      </c>
      <c r="AF42" s="14">
        <f t="shared" si="3"/>
        <v>44995</v>
      </c>
      <c r="AG42" s="13">
        <v>0.60726344585418701</v>
      </c>
      <c r="AH42" s="13">
        <v>1.4092835187911987</v>
      </c>
      <c r="AI42" s="13">
        <v>9.7699537873268127E-2</v>
      </c>
      <c r="AJ42" s="13">
        <v>1.1262881755828857</v>
      </c>
      <c r="AK42" s="13">
        <v>8.9393352027400397E-6</v>
      </c>
      <c r="AL42" s="13">
        <v>3.2411208152770996</v>
      </c>
      <c r="AM42" s="16" t="e">
        <v>#N/A</v>
      </c>
      <c r="AO42" s="13"/>
    </row>
    <row r="43" spans="1:41" s="2" customFormat="1" x14ac:dyDescent="0.2">
      <c r="A43" s="1"/>
      <c r="B43" s="10"/>
      <c r="C43" s="11"/>
      <c r="D43" s="11"/>
      <c r="E43" s="11"/>
      <c r="F43" s="11"/>
      <c r="G43" s="11"/>
      <c r="H43" s="11"/>
      <c r="I43" s="11"/>
      <c r="J43" s="11"/>
      <c r="K43" s="12"/>
      <c r="L43" s="1"/>
      <c r="O43" s="14">
        <v>44996</v>
      </c>
      <c r="P43" s="15">
        <v>43.071434020996094</v>
      </c>
      <c r="Q43" s="15">
        <v>28.04145622253418</v>
      </c>
      <c r="R43" s="15">
        <v>24.236352920532227</v>
      </c>
      <c r="S43" s="15">
        <v>4.6340517997741699</v>
      </c>
      <c r="T43" s="15">
        <v>2.5167482090182602E-4</v>
      </c>
      <c r="V43" s="14">
        <f t="shared" si="2"/>
        <v>44996</v>
      </c>
      <c r="W43" s="13">
        <v>72.971855163574219</v>
      </c>
      <c r="X43" s="13">
        <v>91.134269714355469</v>
      </c>
      <c r="Y43" s="13">
        <v>30.336984634399414</v>
      </c>
      <c r="Z43" s="13">
        <v>51.797172546386719</v>
      </c>
      <c r="AA43" s="13">
        <v>0.1258833110332489</v>
      </c>
      <c r="AB43" s="13">
        <v>246.20001220703125</v>
      </c>
      <c r="AC43" s="24" t="e">
        <v>#N/A</v>
      </c>
      <c r="AD43">
        <v>325</v>
      </c>
      <c r="AF43" s="14">
        <f t="shared" si="3"/>
        <v>44996</v>
      </c>
      <c r="AG43" s="13">
        <v>0.57712531089782715</v>
      </c>
      <c r="AH43" s="13">
        <v>1.5426597595214844</v>
      </c>
      <c r="AI43" s="13">
        <v>9.7610518336296082E-2</v>
      </c>
      <c r="AJ43" s="13">
        <v>1.1071583032608032</v>
      </c>
      <c r="AK43" s="13">
        <v>8.026589966902975E-6</v>
      </c>
      <c r="AL43" s="13">
        <v>3.3250906467437744</v>
      </c>
      <c r="AM43" s="16" t="e">
        <v>#N/A</v>
      </c>
      <c r="AO43" s="13"/>
    </row>
    <row r="44" spans="1:41" s="2" customFormat="1" x14ac:dyDescent="0.2">
      <c r="A44" s="1"/>
      <c r="B44" s="10"/>
      <c r="C44" s="11"/>
      <c r="D44" s="11"/>
      <c r="E44" s="11"/>
      <c r="F44" s="11"/>
      <c r="G44" s="11"/>
      <c r="H44" s="11"/>
      <c r="I44" s="11"/>
      <c r="J44" s="11"/>
      <c r="K44" s="12"/>
      <c r="L44" s="1"/>
      <c r="O44" s="14">
        <v>44997</v>
      </c>
      <c r="P44" s="15">
        <v>37.69598388671875</v>
      </c>
      <c r="Q44" s="15">
        <v>33.267593383789063</v>
      </c>
      <c r="R44" s="15">
        <v>24.682865142822266</v>
      </c>
      <c r="S44" s="15">
        <v>4.3396944999694824</v>
      </c>
      <c r="T44" s="15">
        <v>1.8102253670804203E-4</v>
      </c>
      <c r="V44" s="14">
        <f t="shared" si="2"/>
        <v>44997</v>
      </c>
      <c r="W44" s="13">
        <v>63.320625305175781</v>
      </c>
      <c r="X44" s="13">
        <v>97.977806091308594</v>
      </c>
      <c r="Y44" s="13">
        <v>30.887580871582031</v>
      </c>
      <c r="Z44" s="13">
        <v>48.649051666259766</v>
      </c>
      <c r="AA44" s="13">
        <v>9.9184036254882813E-2</v>
      </c>
      <c r="AB44" s="13">
        <v>240.79827880859375</v>
      </c>
      <c r="AC44" s="24" t="e">
        <v>#N/A</v>
      </c>
      <c r="AD44">
        <v>317</v>
      </c>
      <c r="AF44" s="14">
        <f t="shared" si="3"/>
        <v>44997</v>
      </c>
      <c r="AG44" s="13">
        <v>0.50509893894195557</v>
      </c>
      <c r="AH44" s="13">
        <v>1.8393838405609131</v>
      </c>
      <c r="AI44" s="13">
        <v>9.935152530670166E-2</v>
      </c>
      <c r="AJ44" s="13">
        <v>1.0208113193511963</v>
      </c>
      <c r="AK44" s="13">
        <v>6.0413558458094485E-6</v>
      </c>
      <c r="AL44" s="13">
        <v>3.4651188850402832</v>
      </c>
      <c r="AM44" s="16" t="e">
        <v>#N/A</v>
      </c>
      <c r="AO44" s="13"/>
    </row>
    <row r="45" spans="1:41" s="2" customFormat="1" x14ac:dyDescent="0.2">
      <c r="A45" s="1"/>
      <c r="B45" s="10"/>
      <c r="C45" s="11"/>
      <c r="D45" s="11"/>
      <c r="E45" s="11"/>
      <c r="F45" s="11"/>
      <c r="G45" s="11"/>
      <c r="H45" s="11"/>
      <c r="I45" s="11"/>
      <c r="J45" s="11"/>
      <c r="K45" s="12"/>
      <c r="L45" s="1"/>
      <c r="O45" s="14">
        <v>44998</v>
      </c>
      <c r="P45" s="15">
        <v>32.708576202392578</v>
      </c>
      <c r="Q45" s="15">
        <v>36.991996765136719</v>
      </c>
      <c r="R45" s="15">
        <v>26.157011032104492</v>
      </c>
      <c r="S45" s="15">
        <v>4.1307172775268555</v>
      </c>
      <c r="T45" s="15">
        <v>1.4024705160409212E-4</v>
      </c>
      <c r="V45" s="14">
        <f t="shared" si="2"/>
        <v>44998</v>
      </c>
      <c r="W45" s="13">
        <v>54.545085906982422</v>
      </c>
      <c r="X45" s="13">
        <v>101.87531280517578</v>
      </c>
      <c r="Y45" s="13">
        <v>32.724559783935547</v>
      </c>
      <c r="Z45" s="13">
        <v>46.528221130371094</v>
      </c>
      <c r="AA45" s="13">
        <v>8.1444621086120605E-2</v>
      </c>
      <c r="AB45" s="13">
        <v>235.6414794921875</v>
      </c>
      <c r="AC45" s="24" t="e">
        <v>#N/A</v>
      </c>
      <c r="AD45">
        <v>311</v>
      </c>
      <c r="AF45" s="14">
        <f t="shared" si="3"/>
        <v>44998</v>
      </c>
      <c r="AG45" s="13">
        <v>0.43827006220817566</v>
      </c>
      <c r="AH45" s="13">
        <v>2.0493791103363037</v>
      </c>
      <c r="AI45" s="13">
        <v>0.10522978007793427</v>
      </c>
      <c r="AJ45" s="13">
        <v>0.96766108274459839</v>
      </c>
      <c r="AK45" s="13">
        <v>4.8576011977274902E-6</v>
      </c>
      <c r="AL45" s="13">
        <v>3.5609712600708008</v>
      </c>
      <c r="AM45" s="16" t="e">
        <v>#N/A</v>
      </c>
      <c r="AO45" s="13"/>
    </row>
    <row r="46" spans="1:41" s="2" customFormat="1" x14ac:dyDescent="0.2">
      <c r="A46" s="1"/>
      <c r="B46" s="10"/>
      <c r="C46" s="11"/>
      <c r="D46" s="11"/>
      <c r="E46" s="11"/>
      <c r="F46" s="11"/>
      <c r="G46" s="11"/>
      <c r="H46" s="11"/>
      <c r="I46" s="11"/>
      <c r="J46" s="11"/>
      <c r="K46" s="12"/>
      <c r="L46" s="1"/>
      <c r="O46" s="14">
        <v>44999</v>
      </c>
      <c r="P46" s="15">
        <v>28.613990783691406</v>
      </c>
      <c r="Q46" s="15">
        <v>39.209636688232422</v>
      </c>
      <c r="R46" s="15">
        <v>28.285634994506836</v>
      </c>
      <c r="S46" s="15">
        <v>3.8809487819671631</v>
      </c>
      <c r="T46" s="15">
        <v>1.0933688463410363E-4</v>
      </c>
      <c r="V46" s="14">
        <f t="shared" si="2"/>
        <v>44999</v>
      </c>
      <c r="W46" s="13">
        <v>47.027301788330078</v>
      </c>
      <c r="X46" s="13">
        <v>102.09474945068359</v>
      </c>
      <c r="Y46" s="13">
        <v>35.380413055419922</v>
      </c>
      <c r="Z46" s="13">
        <v>43.891609191894531</v>
      </c>
      <c r="AA46" s="13">
        <v>6.6340669989585876E-2</v>
      </c>
      <c r="AB46" s="13">
        <v>228.36697387695313</v>
      </c>
      <c r="AC46" s="24" t="e">
        <v>#N/A</v>
      </c>
      <c r="AD46">
        <v>307</v>
      </c>
      <c r="AF46" s="14">
        <f t="shared" si="3"/>
        <v>44999</v>
      </c>
      <c r="AG46" s="13">
        <v>0.38340607285499573</v>
      </c>
      <c r="AH46" s="13">
        <v>2.1706788539886475</v>
      </c>
      <c r="AI46" s="13">
        <v>0.11377383023500443</v>
      </c>
      <c r="AJ46" s="13">
        <v>0.90843296051025391</v>
      </c>
      <c r="AK46" s="13">
        <v>4.1243520172429271E-6</v>
      </c>
      <c r="AL46" s="13">
        <v>3.5766549110412598</v>
      </c>
      <c r="AM46" s="16" t="e">
        <v>#N/A</v>
      </c>
      <c r="AO46" s="13"/>
    </row>
    <row r="47" spans="1:41" s="2" customFormat="1" x14ac:dyDescent="0.2">
      <c r="A47" s="1"/>
      <c r="B47" s="10"/>
      <c r="C47" s="11"/>
      <c r="D47" s="11"/>
      <c r="E47" s="11"/>
      <c r="F47" s="11"/>
      <c r="G47" s="11"/>
      <c r="H47" s="11"/>
      <c r="I47" s="11"/>
      <c r="J47" s="11"/>
      <c r="K47" s="12"/>
      <c r="L47" s="1"/>
      <c r="O47" s="14">
        <v>45000</v>
      </c>
      <c r="P47" s="15">
        <v>26.442014694213867</v>
      </c>
      <c r="Q47" s="15">
        <v>40.841960906982422</v>
      </c>
      <c r="R47" s="15">
        <v>28.466560363769531</v>
      </c>
      <c r="S47" s="15">
        <v>4.2396092414855957</v>
      </c>
      <c r="T47" s="15">
        <v>2.2787593479733914E-4</v>
      </c>
      <c r="V47" s="14">
        <f t="shared" si="2"/>
        <v>45000</v>
      </c>
      <c r="W47" s="13">
        <v>43.526466369628906</v>
      </c>
      <c r="X47" s="13">
        <v>105.48540496826172</v>
      </c>
      <c r="Y47" s="13">
        <v>35.606266021728516</v>
      </c>
      <c r="Z47" s="13">
        <v>48.875595092773438</v>
      </c>
      <c r="AA47" s="13">
        <v>0.10371524840593338</v>
      </c>
      <c r="AB47" s="13">
        <v>233.50521850585938</v>
      </c>
      <c r="AC47" s="24" t="e">
        <v>#N/A</v>
      </c>
      <c r="AD47">
        <v>311</v>
      </c>
      <c r="AF47" s="14">
        <f t="shared" si="3"/>
        <v>45000</v>
      </c>
      <c r="AG47" s="13">
        <v>0.35430118441581726</v>
      </c>
      <c r="AH47" s="13">
        <v>2.2599112987518311</v>
      </c>
      <c r="AI47" s="13">
        <v>0.11449062824249268</v>
      </c>
      <c r="AJ47" s="13">
        <v>1.0052006244659424</v>
      </c>
      <c r="AK47" s="13">
        <v>4.5193373807705939E-6</v>
      </c>
      <c r="AL47" s="13">
        <v>3.7342767715454102</v>
      </c>
      <c r="AM47" s="16" t="e">
        <v>#N/A</v>
      </c>
      <c r="AO47" s="13"/>
    </row>
    <row r="48" spans="1:41" s="2" customFormat="1" x14ac:dyDescent="0.2">
      <c r="A48" s="1"/>
      <c r="B48" s="10"/>
      <c r="C48" s="11"/>
      <c r="D48" s="11"/>
      <c r="E48" s="11"/>
      <c r="F48" s="11"/>
      <c r="G48" s="11"/>
      <c r="H48" s="11"/>
      <c r="I48" s="11"/>
      <c r="J48" s="11"/>
      <c r="K48" s="12"/>
      <c r="L48" s="1"/>
      <c r="O48" s="14">
        <v>45001</v>
      </c>
      <c r="P48" s="15">
        <v>23.829853057861328</v>
      </c>
      <c r="Q48" s="15">
        <v>45.395767211914063</v>
      </c>
      <c r="R48" s="15">
        <v>25.858058929443359</v>
      </c>
      <c r="S48" s="15">
        <v>4.9056153297424316</v>
      </c>
      <c r="T48" s="15">
        <v>5.8515457203611732E-4</v>
      </c>
      <c r="V48" s="14">
        <f t="shared" si="2"/>
        <v>45001</v>
      </c>
      <c r="W48" s="13">
        <v>39.872798919677734</v>
      </c>
      <c r="X48" s="13">
        <v>114.65071868896484</v>
      </c>
      <c r="Y48" s="13">
        <v>32.346820831298828</v>
      </c>
      <c r="Z48" s="13">
        <v>58.171928405761719</v>
      </c>
      <c r="AA48" s="13">
        <v>0.20781159400939941</v>
      </c>
      <c r="AB48" s="13">
        <v>245.15312194824219</v>
      </c>
      <c r="AC48" s="24" t="e">
        <v>#N/A</v>
      </c>
      <c r="AD48">
        <v>327</v>
      </c>
      <c r="AF48" s="14">
        <f t="shared" si="3"/>
        <v>45001</v>
      </c>
      <c r="AG48" s="13">
        <v>0.31929752230644226</v>
      </c>
      <c r="AH48" s="13">
        <v>2.5795333385467529</v>
      </c>
      <c r="AI48" s="13">
        <v>0.10400084406137466</v>
      </c>
      <c r="AJ48" s="13">
        <v>1.1266738176345825</v>
      </c>
      <c r="AK48" s="13">
        <v>8.8424458226654679E-6</v>
      </c>
      <c r="AL48" s="13">
        <v>4.1299080848693848</v>
      </c>
      <c r="AM48" s="16" t="e">
        <v>#N/A</v>
      </c>
      <c r="AO48" s="13"/>
    </row>
    <row r="49" spans="1:41" s="2" customFormat="1" x14ac:dyDescent="0.2">
      <c r="A49" s="1"/>
      <c r="B49" s="10"/>
      <c r="C49" s="11"/>
      <c r="D49" s="11"/>
      <c r="E49" s="11"/>
      <c r="F49" s="11"/>
      <c r="G49" s="11"/>
      <c r="H49" s="11"/>
      <c r="I49" s="11"/>
      <c r="J49" s="11"/>
      <c r="K49" s="12"/>
      <c r="L49" s="1"/>
      <c r="O49" s="14">
        <v>45002</v>
      </c>
      <c r="P49" s="15">
        <v>12.859495162963867</v>
      </c>
      <c r="Q49" s="15">
        <v>69.246597290039063</v>
      </c>
      <c r="R49" s="15">
        <v>13.89760684967041</v>
      </c>
      <c r="S49" s="15">
        <v>3.9887173175811768</v>
      </c>
      <c r="T49" s="15">
        <v>9.1219978639855981E-4</v>
      </c>
      <c r="V49" s="14">
        <f t="shared" si="2"/>
        <v>45002</v>
      </c>
      <c r="W49" s="13">
        <v>21.964193344116211</v>
      </c>
      <c r="X49" s="13">
        <v>140.31211853027344</v>
      </c>
      <c r="Y49" s="13">
        <v>17.388214111328125</v>
      </c>
      <c r="Z49" s="13">
        <v>48.991874694824219</v>
      </c>
      <c r="AA49" s="13">
        <v>0.27488154172897339</v>
      </c>
      <c r="AB49" s="13">
        <v>228.86648559570313</v>
      </c>
      <c r="AC49" s="24" t="e">
        <v>#N/A</v>
      </c>
      <c r="AD49">
        <v>361</v>
      </c>
      <c r="AF49" s="14">
        <f t="shared" si="3"/>
        <v>45002</v>
      </c>
      <c r="AG49" s="13">
        <v>0.17230497300624847</v>
      </c>
      <c r="AH49" s="13">
        <v>4.4255895614624023</v>
      </c>
      <c r="AI49" s="13">
        <v>5.5903855711221695E-2</v>
      </c>
      <c r="AJ49" s="13">
        <v>0.80522489547729492</v>
      </c>
      <c r="AK49" s="13">
        <v>1.4295252185547724E-5</v>
      </c>
      <c r="AL49" s="13">
        <v>5.4592986106872559</v>
      </c>
      <c r="AM49" s="16" t="e">
        <v>#N/A</v>
      </c>
      <c r="AO49" s="13"/>
    </row>
    <row r="50" spans="1:41" s="2" customFormat="1" x14ac:dyDescent="0.2">
      <c r="A50" s="1"/>
      <c r="B50" s="10"/>
      <c r="C50" s="11"/>
      <c r="D50" s="11"/>
      <c r="E50" s="11"/>
      <c r="F50" s="11"/>
      <c r="G50" s="11"/>
      <c r="H50" s="11"/>
      <c r="I50" s="11"/>
      <c r="J50" s="11"/>
      <c r="K50" s="12"/>
      <c r="L50" s="1"/>
      <c r="O50" s="14">
        <v>45003</v>
      </c>
      <c r="P50" s="15">
        <v>2.5029642581939697</v>
      </c>
      <c r="Q50" s="15">
        <v>93.929023742675781</v>
      </c>
      <c r="R50" s="15">
        <v>2.1139645576477051</v>
      </c>
      <c r="S50" s="15">
        <v>1.4519742727279663</v>
      </c>
      <c r="T50" s="15">
        <v>4.9201742513105273E-4</v>
      </c>
      <c r="V50" s="14">
        <f t="shared" si="2"/>
        <v>45003</v>
      </c>
      <c r="W50" s="13">
        <v>4.3460159301757813</v>
      </c>
      <c r="X50" s="13">
        <v>152.70573425292969</v>
      </c>
      <c r="Y50" s="13">
        <v>2.6465318202972412</v>
      </c>
      <c r="Z50" s="13">
        <v>18.580404281616211</v>
      </c>
      <c r="AA50" s="13">
        <v>0.14871837198734283</v>
      </c>
      <c r="AB50" s="13">
        <v>178.41111755371094</v>
      </c>
      <c r="AC50" s="24" t="e">
        <v>#N/A</v>
      </c>
      <c r="AD50">
        <v>305</v>
      </c>
      <c r="AF50" s="14">
        <f t="shared" si="3"/>
        <v>45003</v>
      </c>
      <c r="AG50" s="13">
        <v>3.353157639503479E-2</v>
      </c>
      <c r="AH50" s="13">
        <v>6.2422986030578613</v>
      </c>
      <c r="AI50" s="13">
        <v>8.496500551700592E-3</v>
      </c>
      <c r="AJ50" s="13">
        <v>0.24873271584510803</v>
      </c>
      <c r="AK50" s="13">
        <v>9.3347935035126284E-6</v>
      </c>
      <c r="AL50" s="13">
        <v>6.5331516265869141</v>
      </c>
      <c r="AM50" s="16" t="e">
        <v>#N/A</v>
      </c>
      <c r="AO50" s="13"/>
    </row>
    <row r="51" spans="1:41" s="2" customFormat="1" x14ac:dyDescent="0.2">
      <c r="A51" s="1"/>
      <c r="B51" s="10"/>
      <c r="C51" s="11"/>
      <c r="D51" s="11"/>
      <c r="E51" s="11"/>
      <c r="F51" s="11"/>
      <c r="G51" s="11"/>
      <c r="H51" s="11"/>
      <c r="I51" s="11"/>
      <c r="J51" s="11"/>
      <c r="K51" s="12"/>
      <c r="L51" s="1"/>
      <c r="O51" s="14">
        <v>45004</v>
      </c>
      <c r="P51" s="15">
        <v>2.1086874008178711</v>
      </c>
      <c r="Q51" s="15">
        <v>95.236770629882813</v>
      </c>
      <c r="R51" s="15">
        <v>1.411604642868042</v>
      </c>
      <c r="S51" s="15">
        <v>1.2409589290618896</v>
      </c>
      <c r="T51" s="15">
        <v>5.5744306882843375E-4</v>
      </c>
      <c r="V51" s="14">
        <f t="shared" si="2"/>
        <v>45004</v>
      </c>
      <c r="W51" s="13">
        <v>3.6832206249237061</v>
      </c>
      <c r="X51" s="13">
        <v>151.73345947265625</v>
      </c>
      <c r="Y51" s="13">
        <v>1.7682617902755737</v>
      </c>
      <c r="Z51" s="13">
        <v>16.197849273681641</v>
      </c>
      <c r="AA51" s="13">
        <v>0.16521136462688446</v>
      </c>
      <c r="AB51" s="13">
        <v>173.53298950195313</v>
      </c>
      <c r="AC51" s="24" t="e">
        <v>#N/A</v>
      </c>
      <c r="AD51">
        <v>239</v>
      </c>
      <c r="AF51" s="14">
        <f t="shared" si="3"/>
        <v>45004</v>
      </c>
      <c r="AG51" s="13">
        <v>2.8248650953173637E-2</v>
      </c>
      <c r="AH51" s="13">
        <v>6.0106148719787598</v>
      </c>
      <c r="AI51" s="13">
        <v>5.6758206337690353E-3</v>
      </c>
      <c r="AJ51" s="13">
        <v>0.20889939367771149</v>
      </c>
      <c r="AK51" s="13">
        <v>1.1605094186961651E-5</v>
      </c>
      <c r="AL51" s="13">
        <v>6.2535204887390137</v>
      </c>
      <c r="AM51" s="16" t="e">
        <v>#N/A</v>
      </c>
      <c r="AO51" s="13"/>
    </row>
    <row r="52" spans="1:41" s="2" customFormat="1" x14ac:dyDescent="0.2">
      <c r="A52" s="1"/>
      <c r="B52" s="10"/>
      <c r="C52" s="11"/>
      <c r="D52" s="11"/>
      <c r="E52" s="11"/>
      <c r="F52" s="11"/>
      <c r="G52" s="11"/>
      <c r="H52" s="11"/>
      <c r="I52" s="11"/>
      <c r="J52" s="11"/>
      <c r="K52" s="12"/>
      <c r="L52" s="1"/>
      <c r="O52" s="14">
        <v>45005</v>
      </c>
      <c r="P52" s="15">
        <v>1.4744267463684082</v>
      </c>
      <c r="Q52" s="15">
        <v>96.518653869628906</v>
      </c>
      <c r="R52" s="15">
        <v>0.94690471887588501</v>
      </c>
      <c r="S52" s="15">
        <v>1.0585724115371704</v>
      </c>
      <c r="T52" s="15">
        <v>4.051363212056458E-4</v>
      </c>
      <c r="V52" s="14">
        <f t="shared" si="2"/>
        <v>45005</v>
      </c>
      <c r="W52" s="13">
        <v>2.5790436267852783</v>
      </c>
      <c r="X52" s="13">
        <v>154.56559753417969</v>
      </c>
      <c r="Y52" s="13">
        <v>1.1862972974777222</v>
      </c>
      <c r="Z52" s="13">
        <v>13.762838363647461</v>
      </c>
      <c r="AA52" s="13">
        <v>0.1197851151227951</v>
      </c>
      <c r="AB52" s="13">
        <v>172.20289611816406</v>
      </c>
      <c r="AC52" s="24" t="e">
        <v>#N/A</v>
      </c>
      <c r="AD52">
        <v>210</v>
      </c>
      <c r="AF52" s="14">
        <f t="shared" si="3"/>
        <v>45005</v>
      </c>
      <c r="AG52" s="13">
        <v>1.9743189215660095E-2</v>
      </c>
      <c r="AH52" s="13">
        <v>5.8919434547424316</v>
      </c>
      <c r="AI52" s="13">
        <v>3.79572669044137E-3</v>
      </c>
      <c r="AJ52" s="13">
        <v>0.17315281927585602</v>
      </c>
      <c r="AK52" s="13">
        <v>9.2125665105413646E-6</v>
      </c>
      <c r="AL52" s="13">
        <v>6.088716983795166</v>
      </c>
      <c r="AM52" s="16" t="e">
        <v>#N/A</v>
      </c>
      <c r="AO52" s="13"/>
    </row>
    <row r="53" spans="1:41" s="2" customFormat="1" x14ac:dyDescent="0.2">
      <c r="A53" s="1"/>
      <c r="B53" s="10"/>
      <c r="C53" s="11"/>
      <c r="D53" s="11"/>
      <c r="E53" s="11"/>
      <c r="F53" s="11"/>
      <c r="G53" s="11"/>
      <c r="H53" s="11"/>
      <c r="I53" s="11"/>
      <c r="J53" s="11"/>
      <c r="K53" s="12"/>
      <c r="L53" s="1"/>
      <c r="O53" s="14">
        <v>45006</v>
      </c>
      <c r="P53" s="15">
        <v>1.458329439163208</v>
      </c>
      <c r="Q53" s="15">
        <v>96.553260803222656</v>
      </c>
      <c r="R53" s="15">
        <v>0.9276384711265564</v>
      </c>
      <c r="S53" s="15">
        <v>1.0594240427017212</v>
      </c>
      <c r="T53" s="15">
        <v>4.0211607119999826E-4</v>
      </c>
      <c r="V53" s="14">
        <f t="shared" si="2"/>
        <v>45006</v>
      </c>
      <c r="W53" s="13">
        <v>2.5514311790466309</v>
      </c>
      <c r="X53" s="13">
        <v>153.45712280273438</v>
      </c>
      <c r="Y53" s="13">
        <v>1.1621958017349243</v>
      </c>
      <c r="Z53" s="13">
        <v>13.830178260803223</v>
      </c>
      <c r="AA53" s="13">
        <v>0.11985503137111664</v>
      </c>
      <c r="AB53" s="13">
        <v>171.11019897460938</v>
      </c>
      <c r="AC53" s="24" t="e">
        <v>#N/A</v>
      </c>
      <c r="AD53">
        <v>196</v>
      </c>
      <c r="AF53" s="14">
        <f t="shared" si="3"/>
        <v>45006</v>
      </c>
      <c r="AG53" s="13">
        <v>1.9530458375811577E-2</v>
      </c>
      <c r="AH53" s="13">
        <v>5.8660783767700195</v>
      </c>
      <c r="AI53" s="13">
        <v>3.7225042469799519E-3</v>
      </c>
      <c r="AJ53" s="13">
        <v>0.17503513395786285</v>
      </c>
      <c r="AK53" s="13">
        <v>9.2568461695918813E-6</v>
      </c>
      <c r="AL53" s="13">
        <v>6.0644354820251465</v>
      </c>
      <c r="AM53" s="16" t="e">
        <v>#N/A</v>
      </c>
      <c r="AO53" s="13"/>
    </row>
    <row r="54" spans="1:41" s="2" customFormat="1" x14ac:dyDescent="0.2">
      <c r="A54" s="1"/>
      <c r="B54" s="10"/>
      <c r="C54" s="11"/>
      <c r="D54" s="11"/>
      <c r="E54" s="11"/>
      <c r="F54" s="11"/>
      <c r="G54" s="11"/>
      <c r="H54" s="11"/>
      <c r="I54" s="11"/>
      <c r="J54" s="11"/>
      <c r="K54" s="12"/>
      <c r="L54" s="1"/>
      <c r="O54" s="14">
        <v>45007</v>
      </c>
      <c r="P54" s="15">
        <v>1.0996463298797607</v>
      </c>
      <c r="Q54" s="15">
        <v>97.195846557617188</v>
      </c>
      <c r="R54" s="15">
        <v>0.69763529300689697</v>
      </c>
      <c r="S54" s="15">
        <v>1.0059100389480591</v>
      </c>
      <c r="T54" s="15">
        <v>3.0477883410640061E-4</v>
      </c>
      <c r="V54" s="14">
        <f t="shared" si="2"/>
        <v>45007</v>
      </c>
      <c r="W54" s="13">
        <v>1.9242970943450928</v>
      </c>
      <c r="X54" s="13">
        <v>152.5987548828125</v>
      </c>
      <c r="Y54" s="13">
        <v>0.87404447793960571</v>
      </c>
      <c r="Z54" s="13">
        <v>13.041301727294922</v>
      </c>
      <c r="AA54" s="13">
        <v>9.0818673372268677E-2</v>
      </c>
      <c r="AB54" s="13">
        <v>168.52122497558594</v>
      </c>
      <c r="AC54" s="24" t="e">
        <v>#N/A</v>
      </c>
      <c r="AD54">
        <v>204</v>
      </c>
      <c r="AF54" s="14">
        <f t="shared" si="3"/>
        <v>45007</v>
      </c>
      <c r="AG54" s="13">
        <v>1.4724127016961575E-2</v>
      </c>
      <c r="AH54" s="13">
        <v>6.1116800308227539</v>
      </c>
      <c r="AI54" s="13">
        <v>2.800339600071311E-3</v>
      </c>
      <c r="AJ54" s="13">
        <v>0.16406300663948059</v>
      </c>
      <c r="AK54" s="13">
        <v>7.2573147917864844E-6</v>
      </c>
      <c r="AL54" s="13">
        <v>6.2933230400085449</v>
      </c>
      <c r="AM54" s="16" t="e">
        <v>#N/A</v>
      </c>
      <c r="AO54" s="13"/>
    </row>
    <row r="55" spans="1:41" s="2" customFormat="1" x14ac:dyDescent="0.2">
      <c r="A55" s="1"/>
      <c r="B55" s="10"/>
      <c r="C55" s="11"/>
      <c r="D55" s="11"/>
      <c r="E55" s="11"/>
      <c r="F55" s="11"/>
      <c r="G55" s="11"/>
      <c r="H55" s="11"/>
      <c r="I55" s="11"/>
      <c r="J55" s="11"/>
      <c r="K55" s="12"/>
      <c r="L55" s="1"/>
      <c r="O55" s="14">
        <v>45008</v>
      </c>
      <c r="P55" s="15">
        <v>0.85729169845581055</v>
      </c>
      <c r="Q55" s="15">
        <v>97.711837768554688</v>
      </c>
      <c r="R55" s="15">
        <v>0.54311847686767578</v>
      </c>
      <c r="S55" s="15">
        <v>0.88709163665771484</v>
      </c>
      <c r="T55" s="15">
        <v>2.3811490973457694E-4</v>
      </c>
      <c r="V55" s="14">
        <f t="shared" si="2"/>
        <v>45008</v>
      </c>
      <c r="W55" s="13">
        <v>1.5004587173461914</v>
      </c>
      <c r="X55" s="13">
        <v>151.24591064453125</v>
      </c>
      <c r="Y55" s="13">
        <v>0.68046033382415771</v>
      </c>
      <c r="Z55" s="13">
        <v>11.490104675292969</v>
      </c>
      <c r="AA55" s="13">
        <v>7.1200303733348846E-2</v>
      </c>
      <c r="AB55" s="13">
        <v>164.98188781738281</v>
      </c>
      <c r="AC55" s="24" t="e">
        <v>#N/A</v>
      </c>
      <c r="AD55">
        <v>198</v>
      </c>
      <c r="AF55" s="14">
        <f t="shared" si="3"/>
        <v>45008</v>
      </c>
      <c r="AG55" s="13">
        <v>1.1495421640574932E-2</v>
      </c>
      <c r="AH55" s="13">
        <v>5.7729859352111816</v>
      </c>
      <c r="AI55" s="13">
        <v>2.1841821726411581E-3</v>
      </c>
      <c r="AJ55" s="13">
        <v>0.13927479088306427</v>
      </c>
      <c r="AK55" s="13">
        <v>5.3080302677699365E-6</v>
      </c>
      <c r="AL55" s="13">
        <v>5.925961971282959</v>
      </c>
      <c r="AM55" s="16" t="e">
        <v>#N/A</v>
      </c>
      <c r="AO55" s="13"/>
    </row>
    <row r="56" spans="1:41" s="2" customFormat="1" x14ac:dyDescent="0.2">
      <c r="A56" s="1"/>
      <c r="B56" s="10"/>
      <c r="C56" s="11"/>
      <c r="D56" s="11"/>
      <c r="E56" s="11"/>
      <c r="F56" s="11"/>
      <c r="G56" s="11"/>
      <c r="H56" s="11"/>
      <c r="I56" s="11"/>
      <c r="J56" s="11"/>
      <c r="K56" s="12"/>
      <c r="L56" s="1"/>
      <c r="O56" s="14">
        <v>45009</v>
      </c>
      <c r="P56" s="15">
        <v>0.54314279556274414</v>
      </c>
      <c r="Q56" s="15">
        <v>98.330581665039063</v>
      </c>
      <c r="R56" s="15">
        <v>0.34530943632125854</v>
      </c>
      <c r="S56" s="15">
        <v>0.78064447641372681</v>
      </c>
      <c r="T56" s="15">
        <v>1.5487470955122262E-4</v>
      </c>
      <c r="V56" s="14">
        <f t="shared" si="2"/>
        <v>45009</v>
      </c>
      <c r="W56" s="13">
        <v>0.95084363222122192</v>
      </c>
      <c r="X56" s="13">
        <v>150.05770874023438</v>
      </c>
      <c r="Y56" s="13">
        <v>0.43263295292854309</v>
      </c>
      <c r="Z56" s="13">
        <v>10.014155387878418</v>
      </c>
      <c r="AA56" s="13">
        <v>4.5380223542451859E-2</v>
      </c>
      <c r="AB56" s="13">
        <v>161.49674987792969</v>
      </c>
      <c r="AC56" s="24" t="e">
        <v>#N/A</v>
      </c>
      <c r="AD56">
        <v>193</v>
      </c>
      <c r="AF56" s="14">
        <f t="shared" si="3"/>
        <v>45009</v>
      </c>
      <c r="AG56" s="13">
        <v>7.2786877863109112E-3</v>
      </c>
      <c r="AH56" s="13">
        <v>5.5484189987182617</v>
      </c>
      <c r="AI56" s="13">
        <v>1.3840111205354333E-3</v>
      </c>
      <c r="AJ56" s="13">
        <v>0.1213030144572258</v>
      </c>
      <c r="AK56" s="13">
        <v>3.3120077205239795E-6</v>
      </c>
      <c r="AL56" s="13">
        <v>5.6784067153930664</v>
      </c>
      <c r="AM56" s="16" t="e">
        <v>#N/A</v>
      </c>
      <c r="AO56" s="13"/>
    </row>
    <row r="57" spans="1:41" s="2" customFormat="1" x14ac:dyDescent="0.2">
      <c r="A57" s="1"/>
      <c r="B57" s="10"/>
      <c r="C57" s="11"/>
      <c r="D57" s="11"/>
      <c r="E57" s="11"/>
      <c r="F57" s="11"/>
      <c r="G57" s="11"/>
      <c r="H57" s="11"/>
      <c r="I57" s="11"/>
      <c r="J57" s="11"/>
      <c r="K57" s="12"/>
      <c r="L57" s="1"/>
      <c r="O57" s="14">
        <v>45010</v>
      </c>
      <c r="P57" s="15">
        <v>0.45321774482727051</v>
      </c>
      <c r="Q57" s="15">
        <v>98.489021301269531</v>
      </c>
      <c r="R57" s="15">
        <v>0.28834950923919678</v>
      </c>
      <c r="S57" s="15">
        <v>0.76928293704986572</v>
      </c>
      <c r="T57" s="15">
        <v>1.2746368884108961E-4</v>
      </c>
      <c r="V57" s="14">
        <f t="shared" si="2"/>
        <v>45010</v>
      </c>
      <c r="W57" s="13">
        <v>0.79347807168960571</v>
      </c>
      <c r="X57" s="13">
        <v>148.52095031738281</v>
      </c>
      <c r="Y57" s="13">
        <v>0.36126905679702759</v>
      </c>
      <c r="Z57" s="13">
        <v>9.8657150268554688</v>
      </c>
      <c r="AA57" s="13">
        <v>3.8041461259126663E-2</v>
      </c>
      <c r="AB57" s="13">
        <v>159.57612609863281</v>
      </c>
      <c r="AC57" s="24" t="e">
        <v>#N/A</v>
      </c>
      <c r="AD57">
        <v>182</v>
      </c>
      <c r="AF57" s="14">
        <f t="shared" si="3"/>
        <v>45010</v>
      </c>
      <c r="AG57" s="13">
        <v>6.068171001970768E-3</v>
      </c>
      <c r="AH57" s="13">
        <v>5.4285926818847656</v>
      </c>
      <c r="AI57" s="13">
        <v>1.1613665847107768E-3</v>
      </c>
      <c r="AJ57" s="13">
        <v>0.11987289041280746</v>
      </c>
      <c r="AK57" s="13">
        <v>2.6664383767638355E-6</v>
      </c>
      <c r="AL57" s="13">
        <v>5.5557079315185547</v>
      </c>
      <c r="AM57" s="16" t="e">
        <v>#N/A</v>
      </c>
      <c r="AO57" s="13"/>
    </row>
    <row r="58" spans="1:41" s="2" customFormat="1" x14ac:dyDescent="0.2">
      <c r="A58" s="1"/>
      <c r="B58" s="10"/>
      <c r="C58" s="11"/>
      <c r="D58" s="11"/>
      <c r="E58" s="11"/>
      <c r="F58" s="11"/>
      <c r="G58" s="11"/>
      <c r="H58" s="11"/>
      <c r="I58" s="11"/>
      <c r="J58" s="11"/>
      <c r="K58" s="12"/>
      <c r="L58" s="1"/>
      <c r="O58" s="14">
        <v>45011</v>
      </c>
      <c r="P58" s="15">
        <v>0.31599140167236328</v>
      </c>
      <c r="Q58" s="15">
        <v>98.736747741699219</v>
      </c>
      <c r="R58" s="15">
        <v>0.20182545483112335</v>
      </c>
      <c r="S58" s="15">
        <v>0.745525062084198</v>
      </c>
      <c r="T58" s="15">
        <v>8.6906875367276371E-5</v>
      </c>
      <c r="V58" s="14">
        <f t="shared" si="2"/>
        <v>45011</v>
      </c>
      <c r="W58" s="13">
        <v>0.55332076549530029</v>
      </c>
      <c r="X58" s="13">
        <v>147.12240600585938</v>
      </c>
      <c r="Y58" s="13">
        <v>0.25286507606506348</v>
      </c>
      <c r="Z58" s="13">
        <v>9.5086936950683594</v>
      </c>
      <c r="AA58" s="13">
        <v>2.6693146675825119E-2</v>
      </c>
      <c r="AB58" s="13">
        <v>157.46165466308594</v>
      </c>
      <c r="AC58" s="24" t="e">
        <v>#N/A</v>
      </c>
      <c r="AD58">
        <v>185</v>
      </c>
      <c r="AF58" s="14">
        <f t="shared" si="3"/>
        <v>45011</v>
      </c>
      <c r="AG58" s="13">
        <v>4.2219893075525761E-3</v>
      </c>
      <c r="AH58" s="13">
        <v>5.352607250213623</v>
      </c>
      <c r="AI58" s="13">
        <v>8.0719916149973869E-4</v>
      </c>
      <c r="AJ58" s="13">
        <v>0.11479749530553818</v>
      </c>
      <c r="AK58" s="13">
        <v>1.6572753338550683E-6</v>
      </c>
      <c r="AL58" s="13">
        <v>5.4724502563476563</v>
      </c>
      <c r="AM58" s="16" t="e">
        <v>#N/A</v>
      </c>
      <c r="AO58" s="13"/>
    </row>
    <row r="59" spans="1:41" s="2" customFormat="1" x14ac:dyDescent="0.2">
      <c r="A59" s="1"/>
      <c r="B59" s="10"/>
      <c r="C59" s="11"/>
      <c r="D59" s="11"/>
      <c r="E59" s="11"/>
      <c r="F59" s="11"/>
      <c r="G59" s="11"/>
      <c r="H59" s="11"/>
      <c r="I59" s="11"/>
      <c r="J59" s="11"/>
      <c r="K59" s="12"/>
      <c r="L59" s="1"/>
      <c r="O59" s="14">
        <v>45012</v>
      </c>
      <c r="P59" s="15">
        <v>0.13672398030757904</v>
      </c>
      <c r="Q59" s="15">
        <v>99.149681091308594</v>
      </c>
      <c r="R59" s="15">
        <v>8.8421501219272614E-2</v>
      </c>
      <c r="S59" s="15">
        <v>0.62548643350601196</v>
      </c>
      <c r="T59" s="15">
        <v>3.3176645956700668E-5</v>
      </c>
      <c r="V59" s="14">
        <f t="shared" si="2"/>
        <v>45012</v>
      </c>
      <c r="W59" s="13">
        <v>0.2395319789648056</v>
      </c>
      <c r="X59" s="13">
        <v>145.73785400390625</v>
      </c>
      <c r="Y59" s="13">
        <v>0.11078409105539322</v>
      </c>
      <c r="Z59" s="13">
        <v>7.8792028427124023</v>
      </c>
      <c r="AA59" s="13">
        <v>1.1733615770936012E-2</v>
      </c>
      <c r="AB59" s="13">
        <v>153.97808837890625</v>
      </c>
      <c r="AC59" s="24" t="e">
        <v>#N/A</v>
      </c>
      <c r="AD59">
        <v>184</v>
      </c>
      <c r="AF59" s="14">
        <f t="shared" si="3"/>
        <v>45012</v>
      </c>
      <c r="AG59" s="13">
        <v>1.8140864558517933E-3</v>
      </c>
      <c r="AH59" s="13">
        <v>5.1916494369506836</v>
      </c>
      <c r="AI59" s="13">
        <v>3.4324874286539853E-4</v>
      </c>
      <c r="AJ59" s="13">
        <v>9.1892622411251068E-2</v>
      </c>
      <c r="AK59" s="13">
        <v>3.4594361864037637E-7</v>
      </c>
      <c r="AL59" s="13">
        <v>5.2857270240783691</v>
      </c>
      <c r="AM59" s="16" t="e">
        <v>#N/A</v>
      </c>
      <c r="AO59" s="13"/>
    </row>
    <row r="60" spans="1:41" s="2" customFormat="1" x14ac:dyDescent="0.2">
      <c r="A60" s="1"/>
      <c r="B60" s="10"/>
      <c r="C60" s="11"/>
      <c r="D60" s="11"/>
      <c r="E60" s="11"/>
      <c r="F60" s="11"/>
      <c r="G60" s="11"/>
      <c r="H60" s="11"/>
      <c r="I60" s="11"/>
      <c r="J60" s="11"/>
      <c r="K60" s="12"/>
      <c r="L60" s="1"/>
      <c r="O60" s="14">
        <v>45013</v>
      </c>
      <c r="P60" s="15">
        <v>6.1584416776895523E-2</v>
      </c>
      <c r="Q60" s="15">
        <v>99.368255615234375</v>
      </c>
      <c r="R60" s="15">
        <v>4.0360424667596817E-2</v>
      </c>
      <c r="S60" s="15">
        <v>0.53030586242675781</v>
      </c>
      <c r="T60" s="15">
        <v>1.5557883671135642E-5</v>
      </c>
      <c r="V60" s="14">
        <f t="shared" si="2"/>
        <v>45013</v>
      </c>
      <c r="W60" s="13">
        <v>0.10794804245233536</v>
      </c>
      <c r="X60" s="13">
        <v>144.20118713378906</v>
      </c>
      <c r="Y60" s="13">
        <v>5.0568591803312302E-2</v>
      </c>
      <c r="Z60" s="13">
        <v>6.6176862716674805</v>
      </c>
      <c r="AA60" s="13">
        <v>5.3753401152789593E-3</v>
      </c>
      <c r="AB60" s="13">
        <v>150.98231506347656</v>
      </c>
      <c r="AC60" s="24" t="e">
        <v>#N/A</v>
      </c>
      <c r="AD60">
        <v>176</v>
      </c>
      <c r="AF60" s="14">
        <f t="shared" si="3"/>
        <v>45013</v>
      </c>
      <c r="AG60" s="13">
        <v>8.1226794281974435E-4</v>
      </c>
      <c r="AH60" s="13">
        <v>4.9673151969909668</v>
      </c>
      <c r="AI60" s="13">
        <v>1.626538869459182E-4</v>
      </c>
      <c r="AJ60" s="13">
        <v>7.7657274901866913E-2</v>
      </c>
      <c r="AK60" s="13">
        <v>9.424401525848225E-8</v>
      </c>
      <c r="AL60" s="13">
        <v>5.0459651947021484</v>
      </c>
      <c r="AM60" s="16" t="e">
        <v>#N/A</v>
      </c>
      <c r="AO60" s="13"/>
    </row>
    <row r="61" spans="1:41" s="2" customFormat="1" ht="26.25" customHeight="1" x14ac:dyDescent="0.2">
      <c r="A61" s="1"/>
      <c r="B61" s="17"/>
      <c r="C61" s="18"/>
      <c r="D61" s="18"/>
      <c r="E61" s="18"/>
      <c r="F61" s="18"/>
      <c r="G61" s="18"/>
      <c r="H61" s="18"/>
      <c r="I61" s="18"/>
      <c r="J61" s="18"/>
      <c r="K61" s="19"/>
      <c r="L61" s="1"/>
      <c r="O61" s="14">
        <v>45014</v>
      </c>
      <c r="P61" s="15">
        <v>2.5724966078996658E-2</v>
      </c>
      <c r="Q61" s="15">
        <v>99.453155517578125</v>
      </c>
      <c r="R61" s="15">
        <v>1.7438072711229324E-2</v>
      </c>
      <c r="S61" s="15">
        <v>0.50417417287826538</v>
      </c>
      <c r="T61" s="15">
        <v>6.2121398514136672E-6</v>
      </c>
      <c r="V61" s="14">
        <f t="shared" si="2"/>
        <v>45014</v>
      </c>
      <c r="W61" s="13">
        <v>4.5152913779020309E-2</v>
      </c>
      <c r="X61" s="13">
        <v>142.60403442382813</v>
      </c>
      <c r="Y61" s="13">
        <v>2.1849121898412704E-2</v>
      </c>
      <c r="Z61" s="13">
        <v>6.2604780197143555</v>
      </c>
      <c r="AA61" s="13">
        <v>2.3392548318952322E-3</v>
      </c>
      <c r="AB61" s="13">
        <v>148.93367004394531</v>
      </c>
      <c r="AC61" s="24" t="e">
        <v>#N/A</v>
      </c>
      <c r="AD61">
        <v>173</v>
      </c>
      <c r="AF61" s="14">
        <f t="shared" si="3"/>
        <v>45014</v>
      </c>
      <c r="AG61" s="13">
        <v>3.3911771606653929E-4</v>
      </c>
      <c r="AH61" s="13">
        <v>4.8020520210266113</v>
      </c>
      <c r="AI61" s="13">
        <v>6.6630564106162637E-5</v>
      </c>
      <c r="AJ61" s="13">
        <v>6.7997626960277557E-2</v>
      </c>
      <c r="AK61" s="13">
        <v>3.7506291405975389E-9</v>
      </c>
      <c r="AL61" s="13">
        <v>4.8704695701599121</v>
      </c>
      <c r="AM61" s="16" t="e">
        <v>#N/A</v>
      </c>
      <c r="AO61" s="13"/>
    </row>
    <row r="62" spans="1:41" s="2" customForma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O62" s="14">
        <v>45015</v>
      </c>
      <c r="P62" s="15">
        <v>0.10759638249874115</v>
      </c>
      <c r="Q62" s="15">
        <v>99.21929931640625</v>
      </c>
      <c r="R62" s="15">
        <v>6.897292286157608E-2</v>
      </c>
      <c r="S62" s="15">
        <v>0.6046174168586731</v>
      </c>
      <c r="T62" s="15">
        <v>2.918702557508368E-5</v>
      </c>
      <c r="V62" s="14">
        <f t="shared" si="2"/>
        <v>45015</v>
      </c>
      <c r="W62" s="13">
        <v>0.18844673037528992</v>
      </c>
      <c r="X62" s="13">
        <v>140.90731811523438</v>
      </c>
      <c r="Y62" s="13">
        <v>8.6413860321044922E-2</v>
      </c>
      <c r="Z62" s="13">
        <v>7.6226730346679688</v>
      </c>
      <c r="AA62" s="13">
        <v>9.2047816142439842E-3</v>
      </c>
      <c r="AB62" s="13">
        <v>148.81326293945313</v>
      </c>
      <c r="AC62" s="24" t="e">
        <v>#N/A</v>
      </c>
      <c r="AD62">
        <v>181</v>
      </c>
      <c r="AF62" s="14">
        <f t="shared" si="3"/>
        <v>45015</v>
      </c>
      <c r="AG62" s="13">
        <v>1.4343623770400882E-3</v>
      </c>
      <c r="AH62" s="13">
        <v>4.6908812522888184</v>
      </c>
      <c r="AI62" s="13">
        <v>2.7245917590335011E-4</v>
      </c>
      <c r="AJ62" s="13">
        <v>8.7734967470169067E-2</v>
      </c>
      <c r="AK62" s="13">
        <v>5.6574828022348811E-7</v>
      </c>
      <c r="AL62" s="13">
        <v>4.780339241027832</v>
      </c>
      <c r="AM62" s="16" t="e">
        <v>#N/A</v>
      </c>
      <c r="AO62" s="13"/>
    </row>
    <row r="63" spans="1:41" s="2" customFormat="1" x14ac:dyDescent="0.2">
      <c r="O63" s="14">
        <v>45016</v>
      </c>
      <c r="P63" s="15">
        <v>0.13400799036026001</v>
      </c>
      <c r="Q63" s="15">
        <v>99.152061462402344</v>
      </c>
      <c r="R63" s="15">
        <v>8.5323460400104523E-2</v>
      </c>
      <c r="S63" s="15">
        <v>0.62914478778839111</v>
      </c>
      <c r="T63" s="15">
        <v>3.8533729821210727E-5</v>
      </c>
      <c r="V63" s="14">
        <f t="shared" si="2"/>
        <v>45016</v>
      </c>
      <c r="W63" s="13">
        <v>0.23464687168598175</v>
      </c>
      <c r="X63" s="13">
        <v>139.24760437011719</v>
      </c>
      <c r="Y63" s="13">
        <v>0.1069018691778183</v>
      </c>
      <c r="Z63" s="13">
        <v>7.9963784217834473</v>
      </c>
      <c r="AA63" s="13">
        <v>1.1382556520402431E-2</v>
      </c>
      <c r="AB63" s="13">
        <v>147.59591674804688</v>
      </c>
      <c r="AC63" s="24" t="e">
        <v>#N/A</v>
      </c>
      <c r="AD63">
        <v>164</v>
      </c>
      <c r="AF63" s="14">
        <f t="shared" si="3"/>
        <v>45016</v>
      </c>
      <c r="AG63" s="13">
        <v>1.7872820608317852E-3</v>
      </c>
      <c r="AH63" s="13">
        <v>4.5905828475952148</v>
      </c>
      <c r="AI63" s="13">
        <v>3.4140585921704769E-4</v>
      </c>
      <c r="AJ63" s="13">
        <v>9.3611814081668854E-2</v>
      </c>
      <c r="AK63" s="13">
        <v>6.6822593680626596E-7</v>
      </c>
      <c r="AL63" s="13">
        <v>4.6863393783569336</v>
      </c>
      <c r="AM63" s="16" t="e">
        <v>#N/A</v>
      </c>
      <c r="AO63" s="13"/>
    </row>
    <row r="64" spans="1:41" s="2" customFormat="1" x14ac:dyDescent="0.2">
      <c r="B64" s="2" t="s">
        <v>31</v>
      </c>
      <c r="O64" s="14">
        <v>45017</v>
      </c>
      <c r="P64" s="15">
        <v>0.15335237979888916</v>
      </c>
      <c r="Q64" s="15">
        <v>99.08050537109375</v>
      </c>
      <c r="R64" s="15">
        <v>9.7547650337219238E-2</v>
      </c>
      <c r="S64" s="15">
        <v>0.66914695501327515</v>
      </c>
      <c r="T64" s="15">
        <v>4.2839536035899073E-5</v>
      </c>
      <c r="V64" s="14">
        <f t="shared" si="2"/>
        <v>45017</v>
      </c>
      <c r="W64" s="13">
        <v>0.26850712299346924</v>
      </c>
      <c r="X64" s="13">
        <v>138.23634338378906</v>
      </c>
      <c r="Y64" s="13">
        <v>0.12222141772508621</v>
      </c>
      <c r="Z64" s="13">
        <v>8.2799978256225586</v>
      </c>
      <c r="AA64" s="13">
        <v>1.3020413927733898E-2</v>
      </c>
      <c r="AB64" s="13">
        <v>146.9189453125</v>
      </c>
      <c r="AC64" s="24" t="e">
        <v>#N/A</v>
      </c>
      <c r="AD64">
        <v>172</v>
      </c>
      <c r="AF64" s="14">
        <f t="shared" si="3"/>
        <v>45017</v>
      </c>
      <c r="AG64" s="13">
        <v>2.0534219220280647E-3</v>
      </c>
      <c r="AH64" s="13">
        <v>4.5214447975158691</v>
      </c>
      <c r="AI64" s="13">
        <v>3.9496493991464376E-4</v>
      </c>
      <c r="AJ64" s="13">
        <v>9.0108498930931091E-2</v>
      </c>
      <c r="AK64" s="13">
        <v>7.5337345606385497E-7</v>
      </c>
      <c r="AL64" s="13">
        <v>4.6140103340148926</v>
      </c>
      <c r="AM64" s="16" t="e">
        <v>#N/A</v>
      </c>
      <c r="AO64" s="13"/>
    </row>
    <row r="65" spans="2:41" s="2" customFormat="1" x14ac:dyDescent="0.2">
      <c r="B65" s="2" t="s">
        <v>25</v>
      </c>
      <c r="O65" s="14">
        <v>45018</v>
      </c>
      <c r="P65" s="15">
        <v>0.14738671481609344</v>
      </c>
      <c r="Q65" s="15">
        <v>99.057258605957031</v>
      </c>
      <c r="R65" s="15">
        <v>9.3959398567676544E-2</v>
      </c>
      <c r="S65" s="15">
        <v>0.7020384669303894</v>
      </c>
      <c r="T65" s="15">
        <v>4.1488940041745082E-5</v>
      </c>
      <c r="V65" s="14">
        <f t="shared" si="2"/>
        <v>45018</v>
      </c>
      <c r="W65" s="13">
        <v>0.25809001922607422</v>
      </c>
      <c r="X65" s="13">
        <v>138.77461242675781</v>
      </c>
      <c r="Y65" s="13">
        <v>0.11772104352712631</v>
      </c>
      <c r="Z65" s="13">
        <v>8.1638374328613281</v>
      </c>
      <c r="AA65" s="13">
        <v>1.2557839043438435E-2</v>
      </c>
      <c r="AB65" s="13">
        <v>147.32571411132813</v>
      </c>
      <c r="AC65" s="24" t="e">
        <v>#N/A</v>
      </c>
      <c r="AD65">
        <v>172</v>
      </c>
      <c r="AF65" s="14">
        <f t="shared" si="3"/>
        <v>45018</v>
      </c>
      <c r="AG65" s="13">
        <v>1.9747898913919926E-3</v>
      </c>
      <c r="AH65" s="13">
        <v>4.4525265693664551</v>
      </c>
      <c r="AI65" s="13">
        <v>3.8109964225441217E-4</v>
      </c>
      <c r="AJ65" s="13">
        <v>7.9521231353282928E-2</v>
      </c>
      <c r="AK65" s="13">
        <v>6.756052925993572E-7</v>
      </c>
      <c r="AL65" s="13">
        <v>4.5344052314758301</v>
      </c>
      <c r="AM65" s="16" t="e">
        <v>#N/A</v>
      </c>
      <c r="AO65" s="13"/>
    </row>
    <row r="66" spans="2:41" s="2" customFormat="1" x14ac:dyDescent="0.2">
      <c r="B66" s="2" t="s">
        <v>26</v>
      </c>
      <c r="O66" s="14">
        <v>45019</v>
      </c>
      <c r="P66" s="15">
        <v>0.11839648336172104</v>
      </c>
      <c r="Q66" s="15">
        <v>99.050216674804688</v>
      </c>
      <c r="R66" s="15">
        <v>7.599543035030365E-2</v>
      </c>
      <c r="S66" s="15">
        <v>0.75610285997390747</v>
      </c>
      <c r="T66" s="15">
        <v>3.5847595427185297E-5</v>
      </c>
      <c r="V66" s="14">
        <f t="shared" si="2"/>
        <v>45019</v>
      </c>
      <c r="W66" s="13">
        <v>0.20738162100315094</v>
      </c>
      <c r="X66" s="13">
        <v>139.60183715820313</v>
      </c>
      <c r="Y66" s="13">
        <v>9.5208369195461273E-2</v>
      </c>
      <c r="Z66" s="13">
        <v>8.5752620697021484</v>
      </c>
      <c r="AA66" s="13">
        <v>1.0191060602664948E-2</v>
      </c>
      <c r="AB66" s="13">
        <v>148.48899841308594</v>
      </c>
      <c r="AC66" s="24" t="e">
        <v>#N/A</v>
      </c>
      <c r="AD66">
        <v>177</v>
      </c>
      <c r="AF66" s="14">
        <f t="shared" si="3"/>
        <v>45019</v>
      </c>
      <c r="AG66" s="13">
        <v>1.5887076733633876E-3</v>
      </c>
      <c r="AH66" s="13">
        <v>4.4095730781555176</v>
      </c>
      <c r="AI66" s="13">
        <v>3.0325594707392156E-4</v>
      </c>
      <c r="AJ66" s="13">
        <v>8.0023862421512604E-2</v>
      </c>
      <c r="AK66" s="13">
        <v>6.3943770101104747E-7</v>
      </c>
      <c r="AL66" s="13">
        <v>4.4914917945861816</v>
      </c>
      <c r="AM66" s="16" t="e">
        <v>#N/A</v>
      </c>
      <c r="AO66" s="13"/>
    </row>
    <row r="67" spans="2:41" s="2" customFormat="1" x14ac:dyDescent="0.2">
      <c r="B67" s="2" t="s">
        <v>27</v>
      </c>
      <c r="O67" s="14">
        <v>45020</v>
      </c>
      <c r="P67" s="15">
        <v>0.10476766526699066</v>
      </c>
      <c r="Q67" s="15">
        <v>99.07666015625</v>
      </c>
      <c r="R67" s="15">
        <v>6.7503340542316437E-2</v>
      </c>
      <c r="S67" s="15">
        <v>0.75180584192276001</v>
      </c>
      <c r="T67" s="15">
        <v>3.1627816497348249E-5</v>
      </c>
      <c r="V67" s="14">
        <f t="shared" si="2"/>
        <v>45020</v>
      </c>
      <c r="W67" s="13">
        <v>0.183540940284729</v>
      </c>
      <c r="X67" s="13">
        <v>137.75276184082031</v>
      </c>
      <c r="Y67" s="13">
        <v>8.4571175277233124E-2</v>
      </c>
      <c r="Z67" s="13">
        <v>8.518366813659668</v>
      </c>
      <c r="AA67" s="13">
        <v>9.0755010023713112E-3</v>
      </c>
      <c r="AB67" s="13">
        <v>146.54753112792969</v>
      </c>
      <c r="AC67" s="24" t="e">
        <v>#N/A</v>
      </c>
      <c r="AD67">
        <v>169</v>
      </c>
      <c r="AF67" s="14">
        <f t="shared" si="3"/>
        <v>45020</v>
      </c>
      <c r="AG67" s="13">
        <v>1.4041609829291701E-3</v>
      </c>
      <c r="AH67" s="13">
        <v>4.3447723388671875</v>
      </c>
      <c r="AI67" s="13">
        <v>2.7229386614635587E-4</v>
      </c>
      <c r="AJ67" s="13">
        <v>7.8620657324790955E-2</v>
      </c>
      <c r="AK67" s="13">
        <v>5.6108189028236666E-7</v>
      </c>
      <c r="AL67" s="13">
        <v>4.4250712394714355</v>
      </c>
      <c r="AM67" s="16" t="e">
        <v>#N/A</v>
      </c>
      <c r="AO67" s="13"/>
    </row>
    <row r="68" spans="2:41" s="2" customFormat="1" x14ac:dyDescent="0.2">
      <c r="O68" s="14">
        <v>45021</v>
      </c>
      <c r="P68" s="15">
        <v>0.1007273942232132</v>
      </c>
      <c r="Q68" s="15">
        <v>99.043472290039063</v>
      </c>
      <c r="R68" s="15">
        <v>6.4981147646903992E-2</v>
      </c>
      <c r="S68" s="15">
        <v>0.79155731201171875</v>
      </c>
      <c r="T68" s="15">
        <v>3.0026114473002963E-5</v>
      </c>
      <c r="V68" s="14">
        <f t="shared" si="2"/>
        <v>45021</v>
      </c>
      <c r="W68" s="13">
        <v>0.17647062242031097</v>
      </c>
      <c r="X68" s="13">
        <v>135.26734924316406</v>
      </c>
      <c r="Y68" s="13">
        <v>8.1411898136138916E-2</v>
      </c>
      <c r="Z68" s="13">
        <v>8.976231575012207</v>
      </c>
      <c r="AA68" s="13">
        <v>8.7341694161295891E-3</v>
      </c>
      <c r="AB68" s="13">
        <v>144.50946044921875</v>
      </c>
      <c r="AC68" s="24" t="e">
        <v>#N/A</v>
      </c>
      <c r="AD68">
        <v>175</v>
      </c>
      <c r="AF68" s="14">
        <f t="shared" si="3"/>
        <v>45021</v>
      </c>
      <c r="AG68" s="13">
        <v>1.3460594927892089E-3</v>
      </c>
      <c r="AH68" s="13">
        <v>4.3931069374084473</v>
      </c>
      <c r="AI68" s="13">
        <v>2.6513275224715471E-4</v>
      </c>
      <c r="AJ68" s="13">
        <v>8.4632247686386108E-2</v>
      </c>
      <c r="AK68" s="13">
        <v>5.1318193072802387E-7</v>
      </c>
      <c r="AL68" s="13">
        <v>4.4793496131896973</v>
      </c>
      <c r="AM68" s="16" t="e">
        <v>#N/A</v>
      </c>
      <c r="AO68" s="13"/>
    </row>
    <row r="69" spans="2:41" s="2" customFormat="1" x14ac:dyDescent="0.2">
      <c r="B69" s="2" t="str">
        <f>CONCATENATE(B65," ",$B$64)</f>
        <v>Modeled Volumetric Fingerprint at Old River at Rock Slough</v>
      </c>
      <c r="O69" s="14">
        <v>45022</v>
      </c>
      <c r="P69" s="15">
        <v>7.4865899980068207E-2</v>
      </c>
      <c r="Q69" s="15">
        <v>99.088829040527344</v>
      </c>
      <c r="R69" s="15">
        <v>4.868210107088089E-2</v>
      </c>
      <c r="S69" s="15">
        <v>0.78847378492355347</v>
      </c>
      <c r="T69" s="15">
        <v>2.2582500605494715E-5</v>
      </c>
      <c r="V69" s="14">
        <f t="shared" si="2"/>
        <v>45022</v>
      </c>
      <c r="W69" s="13">
        <v>0.13120482861995697</v>
      </c>
      <c r="X69" s="13">
        <v>135.78805541992188</v>
      </c>
      <c r="Y69" s="13">
        <v>6.0996539890766144E-2</v>
      </c>
      <c r="Z69" s="13">
        <v>8.8617496490478516</v>
      </c>
      <c r="AA69" s="13">
        <v>6.5766442567110062E-3</v>
      </c>
      <c r="AB69" s="13">
        <v>144.84803771972656</v>
      </c>
      <c r="AC69" s="24" t="e">
        <v>#N/A</v>
      </c>
      <c r="AD69">
        <v>173</v>
      </c>
      <c r="AF69" s="14">
        <f t="shared" si="3"/>
        <v>45022</v>
      </c>
      <c r="AG69" s="13">
        <v>9.9995941855013371E-4</v>
      </c>
      <c r="AH69" s="13">
        <v>4.6004829406738281</v>
      </c>
      <c r="AI69" s="13">
        <v>1.9485116354189813E-4</v>
      </c>
      <c r="AJ69" s="13">
        <v>8.0625563859939575E-2</v>
      </c>
      <c r="AK69" s="13">
        <v>3.5246023344370769E-7</v>
      </c>
      <c r="AL69" s="13">
        <v>4.6823153495788574</v>
      </c>
      <c r="AM69" s="16" t="e">
        <v>#N/A</v>
      </c>
      <c r="AO69" s="13"/>
    </row>
    <row r="70" spans="2:41" s="2" customFormat="1" x14ac:dyDescent="0.2">
      <c r="B70" s="2" t="str">
        <f>CONCATENATE(B66," ",$B$64)</f>
        <v>Modeled EC Fingerprint at Old River at Rock Slough</v>
      </c>
      <c r="O70" s="14">
        <v>45023</v>
      </c>
      <c r="P70" s="15">
        <v>6.35637566447258E-2</v>
      </c>
      <c r="Q70" s="15">
        <v>99.075408935546875</v>
      </c>
      <c r="R70" s="15">
        <v>4.1212946176528931E-2</v>
      </c>
      <c r="S70" s="15">
        <v>0.82081407308578491</v>
      </c>
      <c r="T70" s="15">
        <v>1.9055865777772851E-5</v>
      </c>
      <c r="V70" s="14">
        <f t="shared" si="2"/>
        <v>45023</v>
      </c>
      <c r="W70" s="13">
        <v>0.11138682812452316</v>
      </c>
      <c r="X70" s="13">
        <v>136.54856872558594</v>
      </c>
      <c r="Y70" s="13">
        <v>5.1638562232255936E-2</v>
      </c>
      <c r="Z70" s="13">
        <v>9.2190341949462891</v>
      </c>
      <c r="AA70" s="13">
        <v>5.5615757592022419E-3</v>
      </c>
      <c r="AB70" s="13">
        <v>145.93572998046875</v>
      </c>
      <c r="AC70" s="24" t="e">
        <v>#N/A</v>
      </c>
      <c r="AD70">
        <v>178</v>
      </c>
      <c r="AF70" s="14">
        <f t="shared" si="3"/>
        <v>45023</v>
      </c>
      <c r="AG70" s="13">
        <v>8.5037894314154983E-4</v>
      </c>
      <c r="AH70" s="13">
        <v>4.4740567207336426</v>
      </c>
      <c r="AI70" s="13">
        <v>1.6633314953651279E-4</v>
      </c>
      <c r="AJ70" s="13">
        <v>8.1566236913204193E-2</v>
      </c>
      <c r="AK70" s="13">
        <v>3.1578247217112221E-7</v>
      </c>
      <c r="AL70" s="13">
        <v>4.5566415786743164</v>
      </c>
      <c r="AM70" s="16" t="e">
        <v>#N/A</v>
      </c>
      <c r="AO70" s="13"/>
    </row>
    <row r="71" spans="2:41" s="2" customFormat="1" x14ac:dyDescent="0.2">
      <c r="B71" s="2" t="str">
        <f>CONCATENATE(B67," ",$B$64)</f>
        <v>Modeled DOC Fingerprint at Old River at Rock Slough</v>
      </c>
      <c r="O71" s="14">
        <v>45024</v>
      </c>
      <c r="P71" s="15">
        <v>5.256001278758049E-2</v>
      </c>
      <c r="Q71" s="15">
        <v>99.084480285644531</v>
      </c>
      <c r="R71" s="15">
        <v>3.4208662807941437E-2</v>
      </c>
      <c r="S71" s="15">
        <v>0.82973355054855347</v>
      </c>
      <c r="T71" s="15">
        <v>1.5377321687992662E-5</v>
      </c>
      <c r="V71" s="14">
        <f t="shared" si="2"/>
        <v>45024</v>
      </c>
      <c r="W71" s="13">
        <v>9.2114932835102081E-2</v>
      </c>
      <c r="X71" s="13">
        <v>135.30145263671875</v>
      </c>
      <c r="Y71" s="13">
        <v>4.2857028543949127E-2</v>
      </c>
      <c r="Z71" s="13">
        <v>9.2852659225463867</v>
      </c>
      <c r="AA71" s="13">
        <v>4.6323677524924278E-3</v>
      </c>
      <c r="AB71" s="13">
        <v>144.72593688964844</v>
      </c>
      <c r="AC71" s="24" t="e">
        <v>#N/A</v>
      </c>
      <c r="AD71">
        <v>171</v>
      </c>
      <c r="AF71" s="14">
        <f t="shared" si="3"/>
        <v>45024</v>
      </c>
      <c r="AG71" s="13">
        <v>7.0714065805077553E-4</v>
      </c>
      <c r="AH71" s="13">
        <v>4.276303768157959</v>
      </c>
      <c r="AI71" s="13">
        <v>1.368444791296497E-4</v>
      </c>
      <c r="AJ71" s="13">
        <v>8.1061355769634247E-2</v>
      </c>
      <c r="AK71" s="13">
        <v>2.1370864544678625E-7</v>
      </c>
      <c r="AL71" s="13">
        <v>4.3582067489624023</v>
      </c>
      <c r="AM71" s="16" t="e">
        <v>#N/A</v>
      </c>
      <c r="AO71" s="13"/>
    </row>
    <row r="72" spans="2:41" s="2" customFormat="1" x14ac:dyDescent="0.2">
      <c r="O72" s="14">
        <v>45025</v>
      </c>
      <c r="P72" s="15">
        <v>3.5807427018880844E-2</v>
      </c>
      <c r="Q72" s="15">
        <v>99.163360595703125</v>
      </c>
      <c r="R72" s="15">
        <v>2.3637346923351288E-2</v>
      </c>
      <c r="S72" s="15">
        <v>0.77803599834442139</v>
      </c>
      <c r="T72" s="15">
        <v>9.7762231234810315E-6</v>
      </c>
      <c r="V72" s="14">
        <f t="shared" si="2"/>
        <v>45025</v>
      </c>
      <c r="W72" s="13">
        <v>6.2794901430606842E-2</v>
      </c>
      <c r="X72" s="13">
        <v>133.74334716796875</v>
      </c>
      <c r="Y72" s="13">
        <v>2.9615260660648346E-2</v>
      </c>
      <c r="Z72" s="13">
        <v>8.6298151016235352</v>
      </c>
      <c r="AA72" s="13">
        <v>3.2337105367332697E-3</v>
      </c>
      <c r="AB72" s="13">
        <v>142.46852111816406</v>
      </c>
      <c r="AC72" s="24" t="e">
        <v>#N/A</v>
      </c>
      <c r="AD72">
        <v>161</v>
      </c>
      <c r="AF72" s="14">
        <f t="shared" si="3"/>
        <v>45025</v>
      </c>
      <c r="AG72" s="13">
        <v>4.7551566967740655E-4</v>
      </c>
      <c r="AH72" s="13">
        <v>4.1620392799377441</v>
      </c>
      <c r="AI72" s="13">
        <v>9.2024252808187157E-5</v>
      </c>
      <c r="AJ72" s="13">
        <v>7.4446074664592743E-2</v>
      </c>
      <c r="AK72" s="13">
        <v>1.1381069953131373E-7</v>
      </c>
      <c r="AL72" s="13">
        <v>4.2370619773864746</v>
      </c>
      <c r="AM72" s="16" t="e">
        <v>#N/A</v>
      </c>
      <c r="AO72" s="13"/>
    </row>
    <row r="73" spans="2:41" s="2" customFormat="1" x14ac:dyDescent="0.2">
      <c r="O73" s="14">
        <v>45026</v>
      </c>
      <c r="P73" s="15">
        <v>3.1237393617630005E-2</v>
      </c>
      <c r="Q73" s="15">
        <v>99.195091247558594</v>
      </c>
      <c r="R73" s="15">
        <v>2.0711714401841164E-2</v>
      </c>
      <c r="S73" s="15">
        <v>0.75386518239974976</v>
      </c>
      <c r="T73" s="15">
        <v>8.7579201135667972E-6</v>
      </c>
      <c r="V73" s="14">
        <f t="shared" si="2"/>
        <v>45026</v>
      </c>
      <c r="W73" s="13">
        <v>5.4787009954452515E-2</v>
      </c>
      <c r="X73" s="13">
        <v>133.15176391601563</v>
      </c>
      <c r="Y73" s="13">
        <v>2.5948306545615196E-2</v>
      </c>
      <c r="Z73" s="13">
        <v>8.358433723449707</v>
      </c>
      <c r="AA73" s="13">
        <v>2.8417392168194056E-3</v>
      </c>
      <c r="AB73" s="13">
        <v>141.59353637695313</v>
      </c>
      <c r="AC73" s="24" t="e">
        <v>#N/A</v>
      </c>
      <c r="AD73">
        <v>167</v>
      </c>
      <c r="AF73" s="14">
        <f t="shared" si="3"/>
        <v>45026</v>
      </c>
      <c r="AG73" s="13">
        <v>4.2253409628756344E-4</v>
      </c>
      <c r="AH73" s="13">
        <v>4.0401644706726074</v>
      </c>
      <c r="AI73" s="13">
        <v>8.0769284977577627E-5</v>
      </c>
      <c r="AJ73" s="13">
        <v>7.2971969842910767E-2</v>
      </c>
      <c r="AK73" s="13">
        <v>7.5437348812101845E-8</v>
      </c>
      <c r="AL73" s="13">
        <v>4.1136384010314941</v>
      </c>
      <c r="AM73" s="16" t="e">
        <v>#N/A</v>
      </c>
      <c r="AO73" s="13"/>
    </row>
    <row r="74" spans="2:41" s="2" customFormat="1" x14ac:dyDescent="0.2">
      <c r="O74" s="14">
        <v>45027</v>
      </c>
      <c r="P74" s="15">
        <v>2.377619780600071E-2</v>
      </c>
      <c r="Q74" s="15">
        <v>99.242576599121094</v>
      </c>
      <c r="R74" s="15">
        <v>1.5859471634030342E-2</v>
      </c>
      <c r="S74" s="15">
        <v>0.71884077787399292</v>
      </c>
      <c r="T74" s="15">
        <v>5.768267328676302E-6</v>
      </c>
      <c r="V74" s="14">
        <f t="shared" si="2"/>
        <v>45027</v>
      </c>
      <c r="W74" s="13">
        <v>4.1715275496244431E-2</v>
      </c>
      <c r="X74" s="13">
        <v>133.14353942871094</v>
      </c>
      <c r="Y74" s="13">
        <v>1.9866412505507469E-2</v>
      </c>
      <c r="Z74" s="13">
        <v>7.9569401741027832</v>
      </c>
      <c r="AA74" s="13">
        <v>2.182983560487628E-3</v>
      </c>
      <c r="AB74" s="13">
        <v>141.1640625</v>
      </c>
      <c r="AC74" s="24" t="e">
        <v>#N/A</v>
      </c>
      <c r="AD74">
        <v>156</v>
      </c>
      <c r="AF74" s="14">
        <f t="shared" si="3"/>
        <v>45027</v>
      </c>
      <c r="AG74" s="13">
        <v>3.142351342830807E-4</v>
      </c>
      <c r="AH74" s="13">
        <v>3.9244768619537354</v>
      </c>
      <c r="AI74" s="13">
        <v>5.9657544625224546E-5</v>
      </c>
      <c r="AJ74" s="13">
        <v>7.057691365480423E-2</v>
      </c>
      <c r="AK74" s="13">
        <v>3.604933596079718E-8</v>
      </c>
      <c r="AL74" s="13">
        <v>3.9954354763031006</v>
      </c>
      <c r="AM74" s="16" t="e">
        <v>#N/A</v>
      </c>
      <c r="AO74" s="13"/>
    </row>
    <row r="75" spans="2:41" s="2" customFormat="1" x14ac:dyDescent="0.2">
      <c r="O75" s="14">
        <v>45028</v>
      </c>
      <c r="P75" s="15">
        <v>1.4824515208601952E-2</v>
      </c>
      <c r="Q75" s="15">
        <v>99.314765930175781</v>
      </c>
      <c r="R75" s="15">
        <v>9.9441288039088249E-3</v>
      </c>
      <c r="S75" s="15">
        <v>0.66159874200820923</v>
      </c>
      <c r="T75" s="15">
        <v>2.7820108243759023E-6</v>
      </c>
      <c r="V75" s="14">
        <f t="shared" si="2"/>
        <v>45028</v>
      </c>
      <c r="W75" s="13">
        <v>2.6023408398032188E-2</v>
      </c>
      <c r="X75" s="13">
        <v>132.08404541015625</v>
      </c>
      <c r="Y75" s="13">
        <v>1.246169488877058E-2</v>
      </c>
      <c r="Z75" s="13">
        <v>7.2697639465332031</v>
      </c>
      <c r="AA75" s="13">
        <v>1.3501880457624793E-3</v>
      </c>
      <c r="AB75" s="13">
        <v>139.39356994628906</v>
      </c>
      <c r="AC75" s="24" t="e">
        <v>#N/A</v>
      </c>
      <c r="AD75">
        <v>149</v>
      </c>
      <c r="AF75" s="14">
        <f t="shared" si="3"/>
        <v>45028</v>
      </c>
      <c r="AG75" s="13">
        <v>1.9295759557280689E-4</v>
      </c>
      <c r="AH75" s="13">
        <v>3.8619210720062256</v>
      </c>
      <c r="AI75" s="13">
        <v>3.4970900742337108E-5</v>
      </c>
      <c r="AJ75" s="13">
        <v>6.3462927937507629E-2</v>
      </c>
      <c r="AK75" s="13">
        <v>1.4536792214414618E-8</v>
      </c>
      <c r="AL75" s="13">
        <v>3.9256153106689453</v>
      </c>
      <c r="AM75" s="16" t="e">
        <v>#N/A</v>
      </c>
      <c r="AO75" s="13"/>
    </row>
    <row r="76" spans="2:41" s="2" customFormat="1" x14ac:dyDescent="0.2">
      <c r="O76" s="14">
        <v>45029</v>
      </c>
      <c r="P76" s="15">
        <v>1.2709065340459347E-2</v>
      </c>
      <c r="Q76" s="15">
        <v>99.305015563964844</v>
      </c>
      <c r="R76" s="15">
        <v>8.5800392553210258E-3</v>
      </c>
      <c r="S76" s="15">
        <v>0.67478066682815552</v>
      </c>
      <c r="T76" s="15">
        <v>2.3769848667143378E-6</v>
      </c>
      <c r="V76" s="14">
        <f t="shared" si="2"/>
        <v>45029</v>
      </c>
      <c r="W76" s="13">
        <v>2.2313017398118973E-2</v>
      </c>
      <c r="X76" s="13">
        <v>129.93280029296875</v>
      </c>
      <c r="Y76" s="13">
        <v>1.0750672779977322E-2</v>
      </c>
      <c r="Z76" s="13">
        <v>7.4009866714477539</v>
      </c>
      <c r="AA76" s="13">
        <v>1.1724084615707397E-3</v>
      </c>
      <c r="AB76" s="13">
        <v>137.36795043945313</v>
      </c>
      <c r="AC76" s="24" t="e">
        <v>#N/A</v>
      </c>
      <c r="AD76">
        <v>146</v>
      </c>
      <c r="AF76" s="14">
        <f t="shared" si="3"/>
        <v>45029</v>
      </c>
      <c r="AG76" s="13">
        <v>1.6316297114826739E-4</v>
      </c>
      <c r="AH76" s="13">
        <v>3.812838077545166</v>
      </c>
      <c r="AI76" s="13">
        <v>2.9808650651830249E-5</v>
      </c>
      <c r="AJ76" s="13">
        <v>6.4627394080162048E-2</v>
      </c>
      <c r="AK76" s="13">
        <v>1.7772267213445048E-8</v>
      </c>
      <c r="AL76" s="13">
        <v>3.8776612281799316</v>
      </c>
      <c r="AM76" s="16" t="e">
        <v>#N/A</v>
      </c>
      <c r="AO76" s="13"/>
    </row>
    <row r="77" spans="2:41" s="2" customFormat="1" x14ac:dyDescent="0.2">
      <c r="O77" s="14">
        <v>45030</v>
      </c>
      <c r="P77" s="15">
        <v>1.6744673252105713E-2</v>
      </c>
      <c r="Q77" s="15">
        <v>99.223037719726563</v>
      </c>
      <c r="R77" s="15">
        <v>1.1056270450353622E-2</v>
      </c>
      <c r="S77" s="15">
        <v>0.75018370151519775</v>
      </c>
      <c r="T77" s="15">
        <v>4.1726680137799121E-6</v>
      </c>
      <c r="V77" s="14">
        <f t="shared" si="2"/>
        <v>45030</v>
      </c>
      <c r="W77" s="13">
        <v>2.9369376599788666E-2</v>
      </c>
      <c r="X77" s="13">
        <v>128.61622619628906</v>
      </c>
      <c r="Y77" s="13">
        <v>1.3849773444235325E-2</v>
      </c>
      <c r="Z77" s="13">
        <v>8.319244384765625</v>
      </c>
      <c r="AA77" s="13">
        <v>1.511090318672359E-3</v>
      </c>
      <c r="AB77" s="13">
        <v>136.98008728027344</v>
      </c>
      <c r="AC77" s="24" t="e">
        <v>#N/A</v>
      </c>
      <c r="AD77">
        <v>148</v>
      </c>
      <c r="AF77" s="14">
        <f t="shared" si="3"/>
        <v>45030</v>
      </c>
      <c r="AG77" s="13">
        <v>2.2033022833056748E-4</v>
      </c>
      <c r="AH77" s="13">
        <v>3.7828676700592041</v>
      </c>
      <c r="AI77" s="13">
        <v>4.2674997530411929E-5</v>
      </c>
      <c r="AJ77" s="13">
        <v>7.2726711630821228E-2</v>
      </c>
      <c r="AK77" s="13">
        <v>4.8726452206437898E-8</v>
      </c>
      <c r="AL77" s="13">
        <v>3.8558576107025146</v>
      </c>
      <c r="AM77" s="16" t="e">
        <v>#N/A</v>
      </c>
      <c r="AO77" s="13"/>
    </row>
    <row r="78" spans="2:41" s="2" customFormat="1" x14ac:dyDescent="0.2">
      <c r="O78" s="14">
        <v>45031</v>
      </c>
      <c r="P78" s="15">
        <v>1.6082959249615669E-2</v>
      </c>
      <c r="Q78" s="15">
        <v>99.220527648925781</v>
      </c>
      <c r="R78" s="15">
        <v>1.0637219063937664E-2</v>
      </c>
      <c r="S78" s="15">
        <v>0.75375652313232422</v>
      </c>
      <c r="T78" s="15">
        <v>4.1698513086885214E-6</v>
      </c>
      <c r="V78" s="14">
        <f t="shared" si="2"/>
        <v>45031</v>
      </c>
      <c r="W78" s="13">
        <v>2.8205305337905884E-2</v>
      </c>
      <c r="X78" s="13">
        <v>126.64263916015625</v>
      </c>
      <c r="Y78" s="13">
        <v>1.3324146158993244E-2</v>
      </c>
      <c r="Z78" s="13">
        <v>8.3821277618408203</v>
      </c>
      <c r="AA78" s="13">
        <v>1.4514895156025887E-3</v>
      </c>
      <c r="AB78" s="13">
        <v>135.067626953125</v>
      </c>
      <c r="AC78" s="24" t="e">
        <v>#N/A</v>
      </c>
      <c r="AD78">
        <v>151</v>
      </c>
      <c r="AF78" s="14">
        <f t="shared" si="3"/>
        <v>45031</v>
      </c>
      <c r="AG78" s="13">
        <v>2.1334702614694834E-4</v>
      </c>
      <c r="AH78" s="13">
        <v>3.7526485919952393</v>
      </c>
      <c r="AI78" s="13">
        <v>4.3398333218647167E-5</v>
      </c>
      <c r="AJ78" s="13">
        <v>7.1960993111133575E-2</v>
      </c>
      <c r="AK78" s="13">
        <v>5.217144050106981E-8</v>
      </c>
      <c r="AL78" s="13">
        <v>3.8248684406280518</v>
      </c>
      <c r="AM78" s="16" t="e">
        <v>#N/A</v>
      </c>
      <c r="AO78" s="13"/>
    </row>
    <row r="79" spans="2:41" s="2" customFormat="1" x14ac:dyDescent="0.2">
      <c r="O79" s="14">
        <v>45032</v>
      </c>
      <c r="P79" s="15">
        <v>1.5331512317061424E-2</v>
      </c>
      <c r="Q79" s="15">
        <v>99.204147338867188</v>
      </c>
      <c r="R79" s="15">
        <v>1.0121860541403294E-2</v>
      </c>
      <c r="S79" s="15">
        <v>0.7713962197303772</v>
      </c>
      <c r="T79" s="15">
        <v>4.088212335773278E-6</v>
      </c>
      <c r="V79" s="14">
        <f t="shared" si="2"/>
        <v>45032</v>
      </c>
      <c r="W79" s="13">
        <v>2.6882462203502655E-2</v>
      </c>
      <c r="X79" s="13">
        <v>124.06080627441406</v>
      </c>
      <c r="Y79" s="13">
        <v>1.2681132182478905E-2</v>
      </c>
      <c r="Z79" s="13">
        <v>8.6024808883666992</v>
      </c>
      <c r="AA79" s="13">
        <v>1.3950108550488949E-3</v>
      </c>
      <c r="AB79" s="13">
        <v>132.70411682128906</v>
      </c>
      <c r="AC79" s="24" t="e">
        <v>#N/A</v>
      </c>
      <c r="AD79">
        <v>151</v>
      </c>
      <c r="AF79" s="14">
        <f t="shared" si="3"/>
        <v>45032</v>
      </c>
      <c r="AG79" s="13">
        <v>2.0479969680309296E-4</v>
      </c>
      <c r="AH79" s="13">
        <v>3.7282779216766357</v>
      </c>
      <c r="AI79" s="13">
        <v>4.0039729356067255E-5</v>
      </c>
      <c r="AJ79" s="13">
        <v>7.405051589012146E-2</v>
      </c>
      <c r="AK79" s="13">
        <v>5.0763137693365934E-8</v>
      </c>
      <c r="AL79" s="13">
        <v>3.8025772571563721</v>
      </c>
      <c r="AM79" s="16" t="e">
        <v>#N/A</v>
      </c>
      <c r="AO79" s="13"/>
    </row>
    <row r="80" spans="2:41" s="2" customFormat="1" x14ac:dyDescent="0.2">
      <c r="O80" s="14">
        <v>45033</v>
      </c>
      <c r="P80" s="15">
        <v>1.6597749665379524E-2</v>
      </c>
      <c r="Q80" s="15">
        <v>99.141860961914063</v>
      </c>
      <c r="R80" s="15">
        <v>1.0920939967036247E-2</v>
      </c>
      <c r="S80" s="15">
        <v>0.83156043291091919</v>
      </c>
      <c r="T80" s="15">
        <v>4.6963350541773252E-6</v>
      </c>
      <c r="V80" s="14">
        <f t="shared" si="2"/>
        <v>45033</v>
      </c>
      <c r="W80" s="13">
        <v>2.909306064248085E-2</v>
      </c>
      <c r="X80" s="13">
        <v>120.56876373291016</v>
      </c>
      <c r="Y80" s="13">
        <v>1.368691585958004E-2</v>
      </c>
      <c r="Z80" s="13">
        <v>9.3318014144897461</v>
      </c>
      <c r="AA80" s="13">
        <v>1.4898404479026794E-3</v>
      </c>
      <c r="AB80" s="13">
        <v>129.94471740722656</v>
      </c>
      <c r="AC80" s="24" t="e">
        <v>#N/A</v>
      </c>
      <c r="AD80">
        <v>151</v>
      </c>
      <c r="AF80" s="14">
        <f t="shared" si="3"/>
        <v>45033</v>
      </c>
      <c r="AG80" s="13">
        <v>2.2102698858361691E-4</v>
      </c>
      <c r="AH80" s="13">
        <v>3.6818828582763672</v>
      </c>
      <c r="AI80" s="13">
        <v>4.5020155084785074E-5</v>
      </c>
      <c r="AJ80" s="13">
        <v>8.1763513386249542E-2</v>
      </c>
      <c r="AK80" s="13">
        <v>5.9106707084310983E-8</v>
      </c>
      <c r="AL80" s="13">
        <v>3.763913631439209</v>
      </c>
      <c r="AM80" s="16" t="e">
        <v>#N/A</v>
      </c>
      <c r="AO80" s="13"/>
    </row>
    <row r="81" spans="15:41" s="2" customFormat="1" x14ac:dyDescent="0.2">
      <c r="O81" s="14">
        <v>45034</v>
      </c>
      <c r="P81" s="15">
        <v>1.5689246356487274E-2</v>
      </c>
      <c r="Q81" s="15">
        <v>99.104713439941406</v>
      </c>
      <c r="R81" s="15">
        <v>1.0473066009581089E-2</v>
      </c>
      <c r="S81" s="15">
        <v>0.87005627155303955</v>
      </c>
      <c r="T81" s="15">
        <v>4.5224405766930431E-6</v>
      </c>
      <c r="V81" s="14">
        <f t="shared" si="2"/>
        <v>45034</v>
      </c>
      <c r="W81" s="13">
        <v>2.7486365288496017E-2</v>
      </c>
      <c r="X81" s="13">
        <v>117.39169311523438</v>
      </c>
      <c r="Y81" s="13">
        <v>1.3117168098688126E-2</v>
      </c>
      <c r="Z81" s="13">
        <v>9.7410202026367188</v>
      </c>
      <c r="AA81" s="13">
        <v>1.450691488571465E-3</v>
      </c>
      <c r="AB81" s="13">
        <v>127.17462921142578</v>
      </c>
      <c r="AC81" s="24" t="e">
        <v>#N/A</v>
      </c>
      <c r="AD81">
        <v>153</v>
      </c>
      <c r="AF81" s="14">
        <f t="shared" si="3"/>
        <v>45034</v>
      </c>
      <c r="AG81" s="13">
        <v>2.1184395882301033E-4</v>
      </c>
      <c r="AH81" s="13">
        <v>3.6202328205108643</v>
      </c>
      <c r="AI81" s="13">
        <v>4.2974792449967936E-5</v>
      </c>
      <c r="AJ81" s="13">
        <v>8.5009828209877014E-2</v>
      </c>
      <c r="AK81" s="13">
        <v>5.6753336252768349E-8</v>
      </c>
      <c r="AL81" s="13">
        <v>3.7054882049560547</v>
      </c>
      <c r="AM81" s="16" t="e">
        <v>#N/A</v>
      </c>
      <c r="AO81" s="13"/>
    </row>
    <row r="82" spans="15:41" s="2" customFormat="1" x14ac:dyDescent="0.2">
      <c r="O82" s="14">
        <v>45035</v>
      </c>
      <c r="P82" s="15">
        <v>1.4539225026965141E-2</v>
      </c>
      <c r="Q82" s="15">
        <v>99.097572326660156</v>
      </c>
      <c r="R82" s="15">
        <v>9.7933858633041382E-3</v>
      </c>
      <c r="S82" s="15">
        <v>0.87907809019088745</v>
      </c>
      <c r="T82" s="15">
        <v>4.0704112507228274E-6</v>
      </c>
      <c r="V82" s="14">
        <f t="shared" si="2"/>
        <v>45035</v>
      </c>
      <c r="W82" s="13">
        <v>2.5488710030913353E-2</v>
      </c>
      <c r="X82" s="13">
        <v>115.50730133056641</v>
      </c>
      <c r="Y82" s="13">
        <v>1.2270242907106876E-2</v>
      </c>
      <c r="Z82" s="13">
        <v>9.8352031707763672</v>
      </c>
      <c r="AA82" s="13">
        <v>1.3497843174263835E-3</v>
      </c>
      <c r="AB82" s="13">
        <v>125.38148498535156</v>
      </c>
      <c r="AC82" s="24" t="e">
        <v>#N/A</v>
      </c>
      <c r="AD82">
        <v>147</v>
      </c>
      <c r="AF82" s="14">
        <f t="shared" si="3"/>
        <v>45035</v>
      </c>
      <c r="AG82" s="13">
        <v>1.9929048721678555E-4</v>
      </c>
      <c r="AH82" s="13">
        <v>3.5519483089447021</v>
      </c>
      <c r="AI82" s="13">
        <v>4.0017061110120267E-5</v>
      </c>
      <c r="AJ82" s="13">
        <v>8.4446139633655548E-2</v>
      </c>
      <c r="AK82" s="13">
        <v>4.2755814888550958E-8</v>
      </c>
      <c r="AL82" s="13">
        <v>3.6366264820098877</v>
      </c>
      <c r="AM82" s="16" t="e">
        <v>#N/A</v>
      </c>
      <c r="AO82" s="13"/>
    </row>
    <row r="83" spans="15:41" s="2" customFormat="1" x14ac:dyDescent="0.2">
      <c r="O83" s="14">
        <v>45036</v>
      </c>
      <c r="P83" s="15">
        <v>1.4330760575830936E-2</v>
      </c>
      <c r="Q83" s="15">
        <v>99.087974548339844</v>
      </c>
      <c r="R83" s="15">
        <v>9.7101014107465744E-3</v>
      </c>
      <c r="S83" s="15">
        <v>0.88896375894546509</v>
      </c>
      <c r="T83" s="15">
        <v>3.9673864193900954E-6</v>
      </c>
      <c r="V83" s="14">
        <f t="shared" si="2"/>
        <v>45036</v>
      </c>
      <c r="W83" s="13">
        <v>2.5108763948082924E-2</v>
      </c>
      <c r="X83" s="13">
        <v>114.27993774414063</v>
      </c>
      <c r="Y83" s="13">
        <v>1.2165989726781845E-2</v>
      </c>
      <c r="Z83" s="13">
        <v>9.9840478897094727</v>
      </c>
      <c r="AA83" s="13">
        <v>1.3308532070368528E-3</v>
      </c>
      <c r="AB83" s="13">
        <v>124.302490234375</v>
      </c>
      <c r="AC83" s="24" t="e">
        <v>#N/A</v>
      </c>
      <c r="AD83">
        <v>145</v>
      </c>
      <c r="AF83" s="14">
        <f t="shared" si="3"/>
        <v>45036</v>
      </c>
      <c r="AG83" s="13">
        <v>1.9165668345522135E-4</v>
      </c>
      <c r="AH83" s="13">
        <v>3.5125753879547119</v>
      </c>
      <c r="AI83" s="13">
        <v>3.9923506847117096E-5</v>
      </c>
      <c r="AJ83" s="13">
        <v>8.666568249464035E-2</v>
      </c>
      <c r="AK83" s="13">
        <v>3.9327250789256141E-8</v>
      </c>
      <c r="AL83" s="13">
        <v>3.5994689464569092</v>
      </c>
      <c r="AM83" s="16" t="e">
        <v>#N/A</v>
      </c>
      <c r="AO83" s="13"/>
    </row>
    <row r="84" spans="15:41" s="2" customFormat="1" x14ac:dyDescent="0.2">
      <c r="O84" s="14">
        <v>45037</v>
      </c>
      <c r="P84" s="15">
        <v>1.3525777496397495E-2</v>
      </c>
      <c r="Q84" s="15">
        <v>98.99542236328125</v>
      </c>
      <c r="R84" s="15">
        <v>9.2410827055573463E-3</v>
      </c>
      <c r="S84" s="15">
        <v>0.98279744386672974</v>
      </c>
      <c r="T84" s="15">
        <v>3.3206736134161474E-6</v>
      </c>
      <c r="V84" s="14">
        <f t="shared" si="2"/>
        <v>45037</v>
      </c>
      <c r="W84" s="13">
        <v>2.3664886131882668E-2</v>
      </c>
      <c r="X84" s="13">
        <v>112.58867645263672</v>
      </c>
      <c r="Y84" s="13">
        <v>1.1581574566662312E-2</v>
      </c>
      <c r="Z84" s="13">
        <v>11.016631126403809</v>
      </c>
      <c r="AA84" s="13">
        <v>1.2639606138691306E-3</v>
      </c>
      <c r="AB84" s="13">
        <v>123.64173126220703</v>
      </c>
      <c r="AC84" s="24" t="e">
        <v>#N/A</v>
      </c>
      <c r="AD84">
        <v>149</v>
      </c>
      <c r="AF84" s="14">
        <f t="shared" si="3"/>
        <v>45037</v>
      </c>
      <c r="AG84" s="13">
        <v>1.8134841229766607E-4</v>
      </c>
      <c r="AH84" s="13">
        <v>3.4727909564971924</v>
      </c>
      <c r="AI84" s="13">
        <v>3.5188153560739011E-5</v>
      </c>
      <c r="AJ84" s="13">
        <v>9.7537793219089508E-2</v>
      </c>
      <c r="AK84" s="13">
        <v>2.3626654410691117E-8</v>
      </c>
      <c r="AL84" s="13">
        <v>3.5705511569976807</v>
      </c>
      <c r="AM84" s="16" t="e">
        <v>#N/A</v>
      </c>
      <c r="AO84" s="13"/>
    </row>
    <row r="85" spans="15:41" s="2" customFormat="1" x14ac:dyDescent="0.2">
      <c r="O85" s="14">
        <v>45038</v>
      </c>
      <c r="P85" s="15">
        <v>1.1184995993971825E-2</v>
      </c>
      <c r="Q85" s="15">
        <v>99.004432678222656</v>
      </c>
      <c r="R85" s="15">
        <v>7.7046072110533714E-3</v>
      </c>
      <c r="S85" s="15">
        <v>0.97767698764801025</v>
      </c>
      <c r="T85" s="15">
        <v>2.3514169242844218E-6</v>
      </c>
      <c r="V85" s="14">
        <f t="shared" si="2"/>
        <v>45038</v>
      </c>
      <c r="W85" s="13">
        <v>1.9502691924571991E-2</v>
      </c>
      <c r="X85" s="13">
        <v>110.76527404785156</v>
      </c>
      <c r="Y85" s="13">
        <v>9.6567487344145775E-3</v>
      </c>
      <c r="Z85" s="13">
        <v>10.927388191223145</v>
      </c>
      <c r="AA85" s="13">
        <v>1.0395839344710112E-3</v>
      </c>
      <c r="AB85" s="13">
        <v>121.7227783203125</v>
      </c>
      <c r="AC85" s="24" t="e">
        <v>#N/A</v>
      </c>
      <c r="AD85">
        <v>151</v>
      </c>
      <c r="AF85" s="14">
        <f t="shared" si="3"/>
        <v>45038</v>
      </c>
      <c r="AG85" s="13">
        <v>1.4298984024208039E-4</v>
      </c>
      <c r="AH85" s="13">
        <v>3.5487489700317383</v>
      </c>
      <c r="AI85" s="13">
        <v>2.7449266781331971E-5</v>
      </c>
      <c r="AJ85" s="13">
        <v>9.5383919775485992E-2</v>
      </c>
      <c r="AK85" s="13">
        <v>1.5488433646737576E-8</v>
      </c>
      <c r="AL85" s="13">
        <v>3.6443173885345459</v>
      </c>
      <c r="AM85" s="16" t="e">
        <v>#N/A</v>
      </c>
      <c r="AO85" s="13"/>
    </row>
    <row r="86" spans="15:41" s="2" customFormat="1" x14ac:dyDescent="0.2">
      <c r="O86" s="14">
        <v>45039</v>
      </c>
      <c r="P86" s="15">
        <v>8.6798062548041344E-3</v>
      </c>
      <c r="Q86" s="15">
        <v>99.091888427734375</v>
      </c>
      <c r="R86" s="15">
        <v>5.9455554001033306E-3</v>
      </c>
      <c r="S86" s="15">
        <v>0.89440995454788208</v>
      </c>
      <c r="T86" s="15">
        <v>1.7279037365369732E-6</v>
      </c>
      <c r="V86" s="14">
        <f t="shared" si="2"/>
        <v>45039</v>
      </c>
      <c r="W86" s="13">
        <v>1.5220874920487404E-2</v>
      </c>
      <c r="X86" s="13">
        <v>108.81126403808594</v>
      </c>
      <c r="Y86" s="13">
        <v>7.4546318501234055E-3</v>
      </c>
      <c r="Z86" s="13">
        <v>9.9863729476928711</v>
      </c>
      <c r="AA86" s="13">
        <v>8.1115373177453876E-4</v>
      </c>
      <c r="AB86" s="13">
        <v>118.82108306884766</v>
      </c>
      <c r="AC86" s="24" t="e">
        <v>#N/A</v>
      </c>
      <c r="AD86">
        <v>144</v>
      </c>
      <c r="AF86" s="14">
        <f t="shared" si="3"/>
        <v>45039</v>
      </c>
      <c r="AG86" s="13">
        <v>1.1146199540235102E-4</v>
      </c>
      <c r="AH86" s="13">
        <v>3.924640417098999</v>
      </c>
      <c r="AI86" s="13">
        <v>2.2449179596151225E-5</v>
      </c>
      <c r="AJ86" s="13">
        <v>8.6656257510185242E-2</v>
      </c>
      <c r="AK86" s="13">
        <v>1.1823183321268971E-8</v>
      </c>
      <c r="AL86" s="13">
        <v>4.0114359855651855</v>
      </c>
      <c r="AM86" s="16" t="e">
        <v>#N/A</v>
      </c>
      <c r="AO86" s="13"/>
    </row>
    <row r="87" spans="15:41" s="2" customFormat="1" x14ac:dyDescent="0.2">
      <c r="O87" s="14">
        <v>45040</v>
      </c>
      <c r="P87" s="15">
        <v>6.7113656550645828E-3</v>
      </c>
      <c r="Q87" s="15">
        <v>99.183860778808594</v>
      </c>
      <c r="R87" s="15">
        <v>4.6172644942998886E-3</v>
      </c>
      <c r="S87" s="15">
        <v>0.80569368600845337</v>
      </c>
      <c r="T87" s="15">
        <v>1.2823422821384156E-6</v>
      </c>
      <c r="V87" s="14">
        <f t="shared" si="2"/>
        <v>45040</v>
      </c>
      <c r="W87" s="13">
        <v>1.1793033219873905E-2</v>
      </c>
      <c r="X87" s="13">
        <v>105.83152008056641</v>
      </c>
      <c r="Y87" s="13">
        <v>5.7888873852789402E-3</v>
      </c>
      <c r="Z87" s="13">
        <v>8.9607400894165039</v>
      </c>
      <c r="AA87" s="13">
        <v>6.4399332040920854E-4</v>
      </c>
      <c r="AB87" s="13">
        <v>114.81044006347656</v>
      </c>
      <c r="AC87" s="24" t="e">
        <v>#N/A</v>
      </c>
      <c r="AD87">
        <v>137</v>
      </c>
      <c r="AF87" s="14">
        <f t="shared" si="3"/>
        <v>45040</v>
      </c>
      <c r="AG87" s="13">
        <v>9.0419649495743215E-5</v>
      </c>
      <c r="AH87" s="13">
        <v>3.8677248954772949</v>
      </c>
      <c r="AI87" s="13">
        <v>1.9199223970645107E-5</v>
      </c>
      <c r="AJ87" s="13">
        <v>7.8351415693759918E-2</v>
      </c>
      <c r="AK87" s="13">
        <v>7.5473129967917885E-9</v>
      </c>
      <c r="AL87" s="13">
        <v>3.9461865425109863</v>
      </c>
      <c r="AM87" s="16" t="e">
        <v>#N/A</v>
      </c>
      <c r="AO87" s="13"/>
    </row>
    <row r="88" spans="15:41" s="2" customFormat="1" x14ac:dyDescent="0.2">
      <c r="O88" s="14">
        <v>45041</v>
      </c>
      <c r="P88" s="15">
        <v>5.222612526267767E-3</v>
      </c>
      <c r="Q88" s="15">
        <v>99.254425048828125</v>
      </c>
      <c r="R88" s="15">
        <v>3.6146000493317842E-3</v>
      </c>
      <c r="S88" s="15">
        <v>0.73757100105285645</v>
      </c>
      <c r="T88" s="15">
        <v>8.885739930519776E-7</v>
      </c>
      <c r="V88" s="14">
        <f t="shared" si="2"/>
        <v>45041</v>
      </c>
      <c r="W88" s="13">
        <v>9.1849369928240776E-3</v>
      </c>
      <c r="X88" s="13">
        <v>103.43345642089844</v>
      </c>
      <c r="Y88" s="13">
        <v>4.5293518342077732E-3</v>
      </c>
      <c r="Z88" s="13">
        <v>8.1830816268920898</v>
      </c>
      <c r="AA88" s="13">
        <v>4.992287140339613E-4</v>
      </c>
      <c r="AB88" s="13">
        <v>111.63072204589844</v>
      </c>
      <c r="AC88" s="24" t="e">
        <v>#N/A</v>
      </c>
      <c r="AD88">
        <v>134</v>
      </c>
      <c r="AF88" s="14">
        <f t="shared" si="3"/>
        <v>45041</v>
      </c>
      <c r="AG88" s="13">
        <v>6.9101188273634762E-5</v>
      </c>
      <c r="AH88" s="13">
        <v>3.7791273593902588</v>
      </c>
      <c r="AI88" s="13">
        <v>1.3898894394515082E-5</v>
      </c>
      <c r="AJ88" s="13">
        <v>7.0980608463287354E-2</v>
      </c>
      <c r="AK88" s="13">
        <v>4.8360315751949656E-9</v>
      </c>
      <c r="AL88" s="13">
        <v>3.8501906394958496</v>
      </c>
      <c r="AM88" s="16" t="e">
        <v>#N/A</v>
      </c>
      <c r="AO88" s="13"/>
    </row>
    <row r="89" spans="15:41" s="2" customFormat="1" x14ac:dyDescent="0.2">
      <c r="O89" s="14">
        <v>45042</v>
      </c>
      <c r="P89" s="15">
        <v>4.2870771139860153E-3</v>
      </c>
      <c r="Q89" s="15">
        <v>99.251693725585938</v>
      </c>
      <c r="R89" s="15">
        <v>2.9455183539539576E-3</v>
      </c>
      <c r="S89" s="15">
        <v>0.74190777540206909</v>
      </c>
      <c r="T89" s="15">
        <v>6.8635910110970144E-7</v>
      </c>
      <c r="V89" s="14">
        <f t="shared" si="2"/>
        <v>45042</v>
      </c>
      <c r="W89" s="13">
        <v>7.5284945778548717E-3</v>
      </c>
      <c r="X89" s="13">
        <v>102.71642303466797</v>
      </c>
      <c r="Y89" s="13">
        <v>3.6871591582894325E-3</v>
      </c>
      <c r="Z89" s="13">
        <v>8.2488641738891602</v>
      </c>
      <c r="AA89" s="13">
        <v>4.0490215178579092E-4</v>
      </c>
      <c r="AB89" s="13">
        <v>110.97689056396484</v>
      </c>
      <c r="AC89" s="24" t="e">
        <v>#N/A</v>
      </c>
      <c r="AD89">
        <v>134</v>
      </c>
      <c r="AF89" s="14">
        <f t="shared" si="3"/>
        <v>45042</v>
      </c>
      <c r="AG89" s="13">
        <v>5.3597785154124722E-5</v>
      </c>
      <c r="AH89" s="13">
        <v>3.7401518821716309</v>
      </c>
      <c r="AI89" s="13">
        <v>9.9236467576702125E-6</v>
      </c>
      <c r="AJ89" s="13">
        <v>7.1125127375125885E-2</v>
      </c>
      <c r="AK89" s="13">
        <v>5.683537640521763E-9</v>
      </c>
      <c r="AL89" s="13">
        <v>3.8113472461700439</v>
      </c>
      <c r="AM89" s="16" t="e">
        <v>#N/A</v>
      </c>
      <c r="AO89" s="13"/>
    </row>
    <row r="90" spans="15:41" s="2" customFormat="1" x14ac:dyDescent="0.2">
      <c r="O90" s="14">
        <v>45043</v>
      </c>
      <c r="P90" s="15">
        <v>3.7582798395305872E-3</v>
      </c>
      <c r="Q90" s="15">
        <v>99.2369384765625</v>
      </c>
      <c r="R90" s="15">
        <v>2.5989855639636517E-3</v>
      </c>
      <c r="S90" s="15">
        <v>0.75753402709960938</v>
      </c>
      <c r="T90" s="15">
        <v>6.241404548745777E-7</v>
      </c>
      <c r="V90" s="14">
        <f t="shared" si="2"/>
        <v>45043</v>
      </c>
      <c r="W90" s="13">
        <v>6.6048451699316502E-3</v>
      </c>
      <c r="X90" s="13">
        <v>102.28336334228516</v>
      </c>
      <c r="Y90" s="13">
        <v>3.2549649477005005E-3</v>
      </c>
      <c r="Z90" s="13">
        <v>8.3880243301391602</v>
      </c>
      <c r="AA90" s="13">
        <v>3.5629115882329643E-4</v>
      </c>
      <c r="AB90" s="13">
        <v>110.68159484863281</v>
      </c>
      <c r="AC90" s="24" t="e">
        <v>#N/A</v>
      </c>
      <c r="AD90">
        <v>131</v>
      </c>
      <c r="AF90" s="14">
        <f t="shared" si="3"/>
        <v>45043</v>
      </c>
      <c r="AG90" s="13">
        <v>4.6018609282327816E-5</v>
      </c>
      <c r="AH90" s="13">
        <v>3.7195196151733398</v>
      </c>
      <c r="AI90" s="13">
        <v>9.0240200734115206E-6</v>
      </c>
      <c r="AJ90" s="13">
        <v>7.1828350424766541E-2</v>
      </c>
      <c r="AK90" s="13">
        <v>5.3043276437847453E-9</v>
      </c>
      <c r="AL90" s="13">
        <v>3.7914037704467773</v>
      </c>
      <c r="AM90" s="16" t="e">
        <v>#N/A</v>
      </c>
      <c r="AO90" s="13"/>
    </row>
    <row r="91" spans="15:41" s="2" customFormat="1" x14ac:dyDescent="0.2">
      <c r="O91" s="14">
        <v>45044</v>
      </c>
      <c r="P91" s="15">
        <v>3.8805853109806776E-3</v>
      </c>
      <c r="Q91" s="15">
        <v>99.174880981445313</v>
      </c>
      <c r="R91" s="15">
        <v>2.6690608356148005E-3</v>
      </c>
      <c r="S91" s="15">
        <v>0.81940203905105591</v>
      </c>
      <c r="T91" s="15">
        <v>6.7651109247890417E-7</v>
      </c>
      <c r="V91" s="14">
        <f t="shared" si="2"/>
        <v>45044</v>
      </c>
      <c r="W91" s="13">
        <v>6.8036173470318317E-3</v>
      </c>
      <c r="X91" s="13">
        <v>101.20103454589844</v>
      </c>
      <c r="Y91" s="13">
        <v>3.3412715420126915E-3</v>
      </c>
      <c r="Z91" s="13">
        <v>9.12884521484375</v>
      </c>
      <c r="AA91" s="13">
        <v>3.7634122418239713E-4</v>
      </c>
      <c r="AB91" s="13">
        <v>110.34036254882813</v>
      </c>
      <c r="AC91" s="24" t="e">
        <v>#N/A</v>
      </c>
      <c r="AD91">
        <v>132</v>
      </c>
      <c r="AF91" s="14">
        <f t="shared" si="3"/>
        <v>45044</v>
      </c>
      <c r="AG91" s="13">
        <v>4.8460431571584195E-5</v>
      </c>
      <c r="AH91" s="13">
        <v>3.7040114402770996</v>
      </c>
      <c r="AI91" s="13">
        <v>8.9494287749403156E-6</v>
      </c>
      <c r="AJ91" s="13">
        <v>7.7856093645095825E-2</v>
      </c>
      <c r="AK91" s="13">
        <v>6.6602439119378687E-9</v>
      </c>
      <c r="AL91" s="13">
        <v>3.7819240093231201</v>
      </c>
      <c r="AM91" s="16" t="e">
        <v>#N/A</v>
      </c>
      <c r="AO91" s="13"/>
    </row>
    <row r="92" spans="15:41" s="2" customFormat="1" x14ac:dyDescent="0.2">
      <c r="O92" s="14">
        <v>45045</v>
      </c>
      <c r="P92" s="15">
        <v>3.7707944866269827E-3</v>
      </c>
      <c r="Q92" s="15">
        <v>99.163742065429688</v>
      </c>
      <c r="R92" s="15">
        <v>2.5927717797458172E-3</v>
      </c>
      <c r="S92" s="15">
        <v>0.83067768812179565</v>
      </c>
      <c r="T92" s="15">
        <v>6.9161592364253011E-7</v>
      </c>
      <c r="V92" s="14">
        <f t="shared" si="2"/>
        <v>45045</v>
      </c>
      <c r="W92" s="13">
        <v>6.6060535609722137E-3</v>
      </c>
      <c r="X92" s="13">
        <v>99.594856262207031</v>
      </c>
      <c r="Y92" s="13">
        <v>3.2494170591235161E-3</v>
      </c>
      <c r="Z92" s="13">
        <v>9.2692680358886719</v>
      </c>
      <c r="AA92" s="13">
        <v>3.7311227060854435E-4</v>
      </c>
      <c r="AB92" s="13">
        <v>108.87429809570313</v>
      </c>
      <c r="AC92" s="24" t="e">
        <v>#N/A</v>
      </c>
      <c r="AD92">
        <v>131</v>
      </c>
      <c r="AF92" s="14">
        <f t="shared" si="3"/>
        <v>45045</v>
      </c>
      <c r="AG92" s="13">
        <v>5.0172635383205488E-5</v>
      </c>
      <c r="AH92" s="13">
        <v>3.6991076469421387</v>
      </c>
      <c r="AI92" s="13">
        <v>9.4639981398358941E-6</v>
      </c>
      <c r="AJ92" s="13">
        <v>7.8515976667404175E-2</v>
      </c>
      <c r="AK92" s="13">
        <v>6.0717630923079469E-9</v>
      </c>
      <c r="AL92" s="13">
        <v>3.7776825428009033</v>
      </c>
      <c r="AM92" s="16" t="e">
        <v>#N/A</v>
      </c>
      <c r="AO92" s="13"/>
    </row>
    <row r="93" spans="15:41" s="2" customFormat="1" x14ac:dyDescent="0.2">
      <c r="O93" s="14">
        <v>45046</v>
      </c>
      <c r="P93" s="15">
        <v>3.2496766652911901E-3</v>
      </c>
      <c r="Q93" s="15">
        <v>99.17510986328125</v>
      </c>
      <c r="R93" s="15">
        <v>2.2386468481272459E-3</v>
      </c>
      <c r="S93" s="15">
        <v>0.82008039951324463</v>
      </c>
      <c r="T93" s="15">
        <v>5.642169753627968E-7</v>
      </c>
      <c r="V93" s="14">
        <f t="shared" si="2"/>
        <v>45046</v>
      </c>
      <c r="W93" s="13">
        <v>5.7016485370695591E-3</v>
      </c>
      <c r="X93" s="13">
        <v>98.279769897460938</v>
      </c>
      <c r="Y93" s="13">
        <v>2.7951905503869057E-3</v>
      </c>
      <c r="Z93" s="13">
        <v>9.1791276931762695</v>
      </c>
      <c r="AA93" s="13">
        <v>3.1220205710269511E-4</v>
      </c>
      <c r="AB93" s="13">
        <v>107.46768188476563</v>
      </c>
      <c r="AC93" s="24" t="e">
        <v>#N/A</v>
      </c>
      <c r="AD93">
        <v>120</v>
      </c>
      <c r="AF93" s="14">
        <f t="shared" si="3"/>
        <v>45046</v>
      </c>
      <c r="AG93" s="13">
        <v>4.2080184357473627E-5</v>
      </c>
      <c r="AH93" s="13">
        <v>3.6884415149688721</v>
      </c>
      <c r="AI93" s="13">
        <v>7.9966384873841889E-6</v>
      </c>
      <c r="AJ93" s="13">
        <v>7.8689001500606537E-2</v>
      </c>
      <c r="AK93" s="13">
        <v>5.6001066006672318E-9</v>
      </c>
      <c r="AL93" s="13">
        <v>3.7671751976013184</v>
      </c>
      <c r="AM93" s="16" t="e">
        <v>#N/A</v>
      </c>
      <c r="AO93" s="13"/>
    </row>
    <row r="94" spans="15:41" s="2" customFormat="1" x14ac:dyDescent="0.2">
      <c r="O94" s="14">
        <v>45047</v>
      </c>
      <c r="P94" s="15">
        <v>3.4055400174111128E-3</v>
      </c>
      <c r="Q94" s="15">
        <v>99.041465759277344</v>
      </c>
      <c r="R94" s="15">
        <v>2.3412064183503389E-3</v>
      </c>
      <c r="S94" s="15">
        <v>0.95341843366622925</v>
      </c>
      <c r="T94" s="15">
        <v>6.2466648387271562E-7</v>
      </c>
      <c r="V94" s="14">
        <f t="shared" si="2"/>
        <v>45047</v>
      </c>
      <c r="W94" s="13">
        <v>5.9817954897880554E-3</v>
      </c>
      <c r="X94" s="13">
        <v>96.471534729003906</v>
      </c>
      <c r="Y94" s="13">
        <v>2.9341389890760183E-3</v>
      </c>
      <c r="Z94" s="13">
        <v>10.088344573974609</v>
      </c>
      <c r="AA94" s="13">
        <v>3.294634516350925E-4</v>
      </c>
      <c r="AB94" s="13">
        <v>106.56908416748047</v>
      </c>
      <c r="AC94" s="24" t="e">
        <v>#N/A</v>
      </c>
      <c r="AD94">
        <v>120</v>
      </c>
      <c r="AF94" s="14">
        <f t="shared" si="3"/>
        <v>45047</v>
      </c>
      <c r="AG94" s="13">
        <v>4.5124390453565866E-5</v>
      </c>
      <c r="AH94" s="13">
        <v>3.6590156555175781</v>
      </c>
      <c r="AI94" s="13">
        <v>8.7887910922290757E-6</v>
      </c>
      <c r="AJ94" s="13">
        <v>9.5043264329433441E-2</v>
      </c>
      <c r="AK94" s="13">
        <v>6.3335505728900898E-9</v>
      </c>
      <c r="AL94" s="13">
        <v>3.7541074752807617</v>
      </c>
      <c r="AM94" s="16" t="e">
        <v>#N/A</v>
      </c>
      <c r="AO94" s="13"/>
    </row>
    <row r="95" spans="15:41" s="2" customFormat="1" x14ac:dyDescent="0.2">
      <c r="O95" s="14">
        <v>45048</v>
      </c>
      <c r="P95" s="15">
        <v>3.5238703712821007E-3</v>
      </c>
      <c r="Q95" s="15">
        <v>98.803550720214844</v>
      </c>
      <c r="R95" s="15">
        <v>2.4414944928139448E-3</v>
      </c>
      <c r="S95" s="15">
        <v>1.1910494565963745</v>
      </c>
      <c r="T95" s="15">
        <v>5.717541853300645E-7</v>
      </c>
      <c r="V95" s="14">
        <f t="shared" si="2"/>
        <v>45048</v>
      </c>
      <c r="W95" s="13">
        <v>6.1450307257473469E-3</v>
      </c>
      <c r="X95" s="13">
        <v>94.838768005371094</v>
      </c>
      <c r="Y95" s="13">
        <v>3.062850795686245E-3</v>
      </c>
      <c r="Z95" s="13">
        <v>11.389975547790527</v>
      </c>
      <c r="AA95" s="13">
        <v>3.3977680141106248E-4</v>
      </c>
      <c r="AB95" s="13">
        <v>106.23826599121094</v>
      </c>
      <c r="AC95" s="24" t="e">
        <v>#N/A</v>
      </c>
      <c r="AD95">
        <v>118</v>
      </c>
      <c r="AF95" s="14">
        <f t="shared" si="3"/>
        <v>45048</v>
      </c>
      <c r="AG95" s="13">
        <v>4.7870118578430265E-5</v>
      </c>
      <c r="AH95" s="13">
        <v>3.6021566390991211</v>
      </c>
      <c r="AI95" s="13">
        <v>9.3932840172783472E-6</v>
      </c>
      <c r="AJ95" s="13">
        <v>0.11581631004810333</v>
      </c>
      <c r="AK95" s="13">
        <v>5.7319038404557432E-9</v>
      </c>
      <c r="AL95" s="13">
        <v>3.7180309295654297</v>
      </c>
      <c r="AM95" s="16" t="e">
        <v>#N/A</v>
      </c>
      <c r="AO95" s="13"/>
    </row>
    <row r="96" spans="15:41" s="2" customFormat="1" x14ac:dyDescent="0.2">
      <c r="O96" s="14">
        <v>45049</v>
      </c>
      <c r="P96" s="15">
        <v>3.4706746228039265E-3</v>
      </c>
      <c r="Q96" s="15">
        <v>98.587875366210938</v>
      </c>
      <c r="R96" s="15">
        <v>2.4123077746480703E-3</v>
      </c>
      <c r="S96" s="15">
        <v>1.4067537784576416</v>
      </c>
      <c r="T96" s="15">
        <v>5.5689736200292828E-7</v>
      </c>
      <c r="V96" s="14">
        <f t="shared" si="2"/>
        <v>45049</v>
      </c>
      <c r="W96" s="13">
        <v>6.0726217925548553E-3</v>
      </c>
      <c r="X96" s="13">
        <v>94.050613403320313</v>
      </c>
      <c r="Y96" s="13">
        <v>3.0192902777343988E-3</v>
      </c>
      <c r="Z96" s="13">
        <v>12.761250495910645</v>
      </c>
      <c r="AA96" s="13">
        <v>3.3895304659381509E-4</v>
      </c>
      <c r="AB96" s="13">
        <v>106.82127380371094</v>
      </c>
      <c r="AC96" s="24" t="e">
        <v>#N/A</v>
      </c>
      <c r="AD96">
        <v>117</v>
      </c>
      <c r="AF96" s="14">
        <f t="shared" si="3"/>
        <v>45049</v>
      </c>
      <c r="AG96" s="13">
        <v>4.7480214561801404E-5</v>
      </c>
      <c r="AH96" s="13">
        <v>3.5348093509674072</v>
      </c>
      <c r="AI96" s="13">
        <v>9.1706242528744042E-6</v>
      </c>
      <c r="AJ96" s="13">
        <v>0.13282501697540283</v>
      </c>
      <c r="AK96" s="13">
        <v>5.6825104621793798E-9</v>
      </c>
      <c r="AL96" s="13">
        <v>3.6676971912384033</v>
      </c>
      <c r="AM96" s="16" t="e">
        <v>#N/A</v>
      </c>
      <c r="AO96" s="13"/>
    </row>
    <row r="97" spans="15:41" s="2" customFormat="1" x14ac:dyDescent="0.2">
      <c r="O97" s="14">
        <v>45050</v>
      </c>
      <c r="P97" s="15">
        <v>3.4798032138496637E-3</v>
      </c>
      <c r="Q97" s="15">
        <v>98.509834289550781</v>
      </c>
      <c r="R97" s="15">
        <v>2.450641943141818E-3</v>
      </c>
      <c r="S97" s="15">
        <v>1.4848041534423828</v>
      </c>
      <c r="T97" s="15">
        <v>4.1041587905965571E-7</v>
      </c>
      <c r="V97" s="14">
        <f t="shared" si="2"/>
        <v>45050</v>
      </c>
      <c r="W97" s="13">
        <v>6.02323142811656E-3</v>
      </c>
      <c r="X97" s="13">
        <v>92.039825439453125</v>
      </c>
      <c r="Y97" s="13">
        <v>3.0648268293589354E-3</v>
      </c>
      <c r="Z97" s="13">
        <v>13.354990005493164</v>
      </c>
      <c r="AA97" s="13">
        <v>3.2816393650136888E-4</v>
      </c>
      <c r="AB97" s="13">
        <v>105.40422821044922</v>
      </c>
      <c r="AC97" s="24" t="e">
        <v>#N/A</v>
      </c>
      <c r="AD97">
        <v>119</v>
      </c>
      <c r="AF97" s="14">
        <f t="shared" si="3"/>
        <v>45050</v>
      </c>
      <c r="AG97" s="13">
        <v>4.5241020416142419E-5</v>
      </c>
      <c r="AH97" s="13">
        <v>3.5058238506317139</v>
      </c>
      <c r="AI97" s="13">
        <v>8.2391497926437296E-6</v>
      </c>
      <c r="AJ97" s="13">
        <v>0.13965846598148346</v>
      </c>
      <c r="AK97" s="13">
        <v>4.3151664463891848E-9</v>
      </c>
      <c r="AL97" s="13">
        <v>3.6455376148223877</v>
      </c>
      <c r="AM97" s="16" t="e">
        <v>#N/A</v>
      </c>
      <c r="AO97" s="13"/>
    </row>
    <row r="98" spans="15:41" s="2" customFormat="1" x14ac:dyDescent="0.2">
      <c r="O98" s="14">
        <v>45051</v>
      </c>
      <c r="P98" s="15">
        <v>3.1935994047671556E-3</v>
      </c>
      <c r="Q98" s="15">
        <v>98.476860046386719</v>
      </c>
      <c r="R98" s="15">
        <v>2.2422214969992638E-3</v>
      </c>
      <c r="S98" s="15">
        <v>1.5184133052825928</v>
      </c>
      <c r="T98" s="15">
        <v>3.5281595955893863E-7</v>
      </c>
      <c r="V98" s="14">
        <f t="shared" si="2"/>
        <v>45051</v>
      </c>
      <c r="W98" s="13">
        <v>5.4387184791266918E-3</v>
      </c>
      <c r="X98" s="13">
        <v>90.4453125</v>
      </c>
      <c r="Y98" s="13">
        <v>2.8057103045284748E-3</v>
      </c>
      <c r="Z98" s="13">
        <v>13.737550735473633</v>
      </c>
      <c r="AA98" s="13">
        <v>2.9467276181094348E-4</v>
      </c>
      <c r="AB98" s="13">
        <v>104.19139099121094</v>
      </c>
      <c r="AC98" s="24" t="e">
        <v>#N/A</v>
      </c>
      <c r="AD98">
        <v>116</v>
      </c>
      <c r="AF98" s="14">
        <f t="shared" si="3"/>
        <v>45051</v>
      </c>
      <c r="AG98" s="13">
        <v>4.0783826989354566E-5</v>
      </c>
      <c r="AH98" s="13">
        <v>3.4949057102203369</v>
      </c>
      <c r="AI98" s="13">
        <v>7.6749256550101563E-6</v>
      </c>
      <c r="AJ98" s="13">
        <v>0.14007487893104553</v>
      </c>
      <c r="AK98" s="13">
        <v>4.270172659914806E-9</v>
      </c>
      <c r="AL98" s="13">
        <v>3.6350321769714355</v>
      </c>
      <c r="AM98" s="16" t="e">
        <v>#N/A</v>
      </c>
      <c r="AO98" s="13"/>
    </row>
    <row r="99" spans="15:41" s="2" customFormat="1" x14ac:dyDescent="0.2">
      <c r="O99" s="14">
        <v>45052</v>
      </c>
      <c r="P99" s="15">
        <v>4.635536577552557E-3</v>
      </c>
      <c r="Q99" s="15">
        <v>98.408309936523438</v>
      </c>
      <c r="R99" s="15">
        <v>3.3895873930305243E-3</v>
      </c>
      <c r="S99" s="15">
        <v>1.5843766927719116</v>
      </c>
      <c r="T99" s="15">
        <v>2.5789938717935001E-7</v>
      </c>
      <c r="V99" s="14">
        <f t="shared" si="2"/>
        <v>45052</v>
      </c>
      <c r="W99" s="13">
        <v>6.796752568334341E-3</v>
      </c>
      <c r="X99" s="13">
        <v>88.860519409179688</v>
      </c>
      <c r="Y99" s="13">
        <v>4.2377784848213196E-3</v>
      </c>
      <c r="Z99" s="13">
        <v>14.274935722351074</v>
      </c>
      <c r="AA99" s="13">
        <v>2.878838567994535E-4</v>
      </c>
      <c r="AB99" s="13">
        <v>103.14678192138672</v>
      </c>
      <c r="AC99" s="24" t="e">
        <v>#N/A</v>
      </c>
      <c r="AD99">
        <v>116</v>
      </c>
      <c r="AF99" s="14">
        <f t="shared" si="3"/>
        <v>45052</v>
      </c>
      <c r="AG99" s="13">
        <v>5.3250103519530967E-5</v>
      </c>
      <c r="AH99" s="13">
        <v>3.4229526519775391</v>
      </c>
      <c r="AI99" s="13">
        <v>1.0557264431554358E-5</v>
      </c>
      <c r="AJ99" s="13">
        <v>0.1460212916135788</v>
      </c>
      <c r="AK99" s="13">
        <v>3.1591615989867705E-9</v>
      </c>
      <c r="AL99" s="13">
        <v>3.5690462589263916</v>
      </c>
      <c r="AM99" s="16" t="e">
        <v>#N/A</v>
      </c>
      <c r="AO99" s="13"/>
    </row>
    <row r="100" spans="15:41" s="2" customFormat="1" x14ac:dyDescent="0.2">
      <c r="O100" s="14">
        <v>45053</v>
      </c>
      <c r="P100" s="15">
        <v>4.8642498441040516E-3</v>
      </c>
      <c r="Q100" s="15">
        <v>98.411186218261719</v>
      </c>
      <c r="R100" s="15">
        <v>3.5788456443697214E-3</v>
      </c>
      <c r="S100" s="15">
        <v>1.5811265707015991</v>
      </c>
      <c r="T100" s="15">
        <v>2.0177283488465036E-7</v>
      </c>
      <c r="V100" s="14">
        <f t="shared" si="2"/>
        <v>45053</v>
      </c>
      <c r="W100" s="13">
        <v>6.9690211676061153E-3</v>
      </c>
      <c r="X100" s="13">
        <v>87.577667236328125</v>
      </c>
      <c r="Y100" s="13">
        <v>4.4801835902035236E-3</v>
      </c>
      <c r="Z100" s="13">
        <v>14.179647445678711</v>
      </c>
      <c r="AA100" s="13">
        <v>2.7745746774598956E-4</v>
      </c>
      <c r="AB100" s="13">
        <v>101.76902008056641</v>
      </c>
      <c r="AC100" s="24" t="e">
        <v>#N/A</v>
      </c>
      <c r="AD100">
        <v>122</v>
      </c>
      <c r="AF100" s="14">
        <f t="shared" si="3"/>
        <v>45053</v>
      </c>
      <c r="AG100" s="13">
        <v>5.4768799600424245E-5</v>
      </c>
      <c r="AH100" s="13">
        <v>3.3246240615844727</v>
      </c>
      <c r="AI100" s="13">
        <v>9.8542041087057441E-6</v>
      </c>
      <c r="AJ100" s="13">
        <v>0.14440318942070007</v>
      </c>
      <c r="AK100" s="13">
        <v>2.4316384461542384E-9</v>
      </c>
      <c r="AL100" s="13">
        <v>3.4691061973571777</v>
      </c>
      <c r="AM100" s="16" t="e">
        <v>#N/A</v>
      </c>
      <c r="AO100" s="13"/>
    </row>
    <row r="101" spans="15:41" s="2" customFormat="1" x14ac:dyDescent="0.2">
      <c r="O101" s="14">
        <v>45054</v>
      </c>
      <c r="P101" s="15">
        <v>3.9146482013165951E-3</v>
      </c>
      <c r="Q101" s="15">
        <v>98.468353271484375</v>
      </c>
      <c r="R101" s="15">
        <v>2.8793856035917997E-3</v>
      </c>
      <c r="S101" s="15">
        <v>1.5257852077484131</v>
      </c>
      <c r="T101" s="15">
        <v>1.5580705792217486E-7</v>
      </c>
      <c r="V101" s="14">
        <f t="shared" si="2"/>
        <v>45054</v>
      </c>
      <c r="W101" s="13">
        <v>5.7734684087336063E-3</v>
      </c>
      <c r="X101" s="13">
        <v>86.741096496582031</v>
      </c>
      <c r="Y101" s="13">
        <v>3.6074698437005281E-3</v>
      </c>
      <c r="Z101" s="13">
        <v>13.664981842041016</v>
      </c>
      <c r="AA101" s="13">
        <v>2.4273736926261336E-4</v>
      </c>
      <c r="AB101" s="13">
        <v>100.41569519042969</v>
      </c>
      <c r="AC101" s="24" t="e">
        <v>#N/A</v>
      </c>
      <c r="AD101">
        <v>122</v>
      </c>
      <c r="AF101" s="14">
        <f t="shared" si="3"/>
        <v>45054</v>
      </c>
      <c r="AG101" s="13">
        <v>4.3309206375852227E-5</v>
      </c>
      <c r="AH101" s="13">
        <v>3.2353379726409912</v>
      </c>
      <c r="AI101" s="13">
        <v>7.9102037489064969E-6</v>
      </c>
      <c r="AJ101" s="13">
        <v>0.13916592299938202</v>
      </c>
      <c r="AK101" s="13">
        <v>1.9234751569285891E-9</v>
      </c>
      <c r="AL101" s="13">
        <v>3.3745684623718262</v>
      </c>
      <c r="AM101" s="16" t="e">
        <v>#N/A</v>
      </c>
      <c r="AO101" s="13"/>
    </row>
    <row r="102" spans="15:41" s="2" customFormat="1" x14ac:dyDescent="0.2">
      <c r="O102" s="14">
        <v>45055</v>
      </c>
      <c r="P102" s="15">
        <v>2.1994872950017452E-3</v>
      </c>
      <c r="Q102" s="15">
        <v>98.582481384277344</v>
      </c>
      <c r="R102" s="15">
        <v>1.5748841688036919E-3</v>
      </c>
      <c r="S102" s="15">
        <v>1.4146007299423218</v>
      </c>
      <c r="T102" s="15">
        <v>1.0015853746381254E-7</v>
      </c>
      <c r="V102" s="14">
        <f t="shared" ref="V102:V154" si="4">O102</f>
        <v>45055</v>
      </c>
      <c r="W102" s="13">
        <v>3.6460720002651215E-3</v>
      </c>
      <c r="X102" s="13">
        <v>87.022529602050781</v>
      </c>
      <c r="Y102" s="13">
        <v>1.9763866439461708E-3</v>
      </c>
      <c r="Z102" s="13">
        <v>12.64591121673584</v>
      </c>
      <c r="AA102" s="13">
        <v>1.8672124133445323E-4</v>
      </c>
      <c r="AB102" s="13">
        <v>99.674270629882813</v>
      </c>
      <c r="AC102" s="24" t="e">
        <v>#N/A</v>
      </c>
      <c r="AD102">
        <v>118</v>
      </c>
      <c r="AF102" s="14">
        <f t="shared" ref="AF102:AF154" si="5">V102</f>
        <v>45055</v>
      </c>
      <c r="AG102" s="13">
        <v>2.4896236936911009E-5</v>
      </c>
      <c r="AH102" s="13">
        <v>3.1709904670715332</v>
      </c>
      <c r="AI102" s="13">
        <v>4.1439216147409752E-6</v>
      </c>
      <c r="AJ102" s="13">
        <v>0.1267852783203125</v>
      </c>
      <c r="AK102" s="13">
        <v>1.4017085270268126E-9</v>
      </c>
      <c r="AL102" s="13">
        <v>3.2978136539459229</v>
      </c>
      <c r="AM102" s="16" t="e">
        <v>#N/A</v>
      </c>
      <c r="AO102" s="13"/>
    </row>
    <row r="103" spans="15:41" s="2" customFormat="1" x14ac:dyDescent="0.2">
      <c r="O103" s="14">
        <v>45056</v>
      </c>
      <c r="P103" s="15">
        <v>1.2339807581156492E-3</v>
      </c>
      <c r="Q103" s="15">
        <v>98.769920349121094</v>
      </c>
      <c r="R103" s="15">
        <v>8.67995317094028E-4</v>
      </c>
      <c r="S103" s="15">
        <v>1.228740930557251</v>
      </c>
      <c r="T103" s="15">
        <v>5.0898265158139111E-8</v>
      </c>
      <c r="V103" s="14">
        <f t="shared" si="4"/>
        <v>45056</v>
      </c>
      <c r="W103" s="13">
        <v>2.1576187573373318E-3</v>
      </c>
      <c r="X103" s="13">
        <v>86.880531311035156</v>
      </c>
      <c r="Y103" s="13">
        <v>1.0866443626582623E-3</v>
      </c>
      <c r="Z103" s="13">
        <v>10.91065788269043</v>
      </c>
      <c r="AA103" s="13">
        <v>1.2029273784719408E-4</v>
      </c>
      <c r="AB103" s="13">
        <v>97.794563293457031</v>
      </c>
      <c r="AC103" s="24" t="e">
        <v>#N/A</v>
      </c>
      <c r="AD103">
        <v>118</v>
      </c>
      <c r="AF103" s="14">
        <f t="shared" si="5"/>
        <v>45056</v>
      </c>
      <c r="AG103" s="13">
        <v>1.4407041817321442E-5</v>
      </c>
      <c r="AH103" s="13">
        <v>3.1243181228637695</v>
      </c>
      <c r="AI103" s="13">
        <v>2.1238208773866063E-6</v>
      </c>
      <c r="AJ103" s="13">
        <v>0.1090947687625885</v>
      </c>
      <c r="AK103" s="13">
        <v>7.7381284713240461E-10</v>
      </c>
      <c r="AL103" s="13">
        <v>3.2334270477294922</v>
      </c>
      <c r="AM103" s="16" t="e">
        <v>#N/A</v>
      </c>
      <c r="AO103" s="13"/>
    </row>
    <row r="104" spans="15:41" s="2" customFormat="1" x14ac:dyDescent="0.2">
      <c r="O104" s="14">
        <v>45057</v>
      </c>
      <c r="P104" s="15">
        <v>8.9023925829678774E-4</v>
      </c>
      <c r="Q104" s="15">
        <v>98.817039489746094</v>
      </c>
      <c r="R104" s="15">
        <v>6.1663467204198241E-4</v>
      </c>
      <c r="S104" s="15">
        <v>1.1822665929794312</v>
      </c>
      <c r="T104" s="15">
        <v>3.7204344494057295E-8</v>
      </c>
      <c r="V104" s="14">
        <f t="shared" si="4"/>
        <v>45057</v>
      </c>
      <c r="W104" s="13">
        <v>1.5708740102127194E-3</v>
      </c>
      <c r="X104" s="13">
        <v>85.909278869628906</v>
      </c>
      <c r="Y104" s="13">
        <v>7.8027264680713415E-4</v>
      </c>
      <c r="Z104" s="13">
        <v>10.473733901977539</v>
      </c>
      <c r="AA104" s="13">
        <v>8.4148268797434866E-5</v>
      </c>
      <c r="AB104" s="13">
        <v>96.385459899902344</v>
      </c>
      <c r="AC104" s="24" t="e">
        <v>#N/A</v>
      </c>
      <c r="AD104">
        <v>115</v>
      </c>
      <c r="AF104" s="14">
        <f t="shared" si="5"/>
        <v>45057</v>
      </c>
      <c r="AG104" s="13">
        <v>9.4888482635724358E-6</v>
      </c>
      <c r="AH104" s="13">
        <v>3.1229379177093506</v>
      </c>
      <c r="AI104" s="13">
        <v>1.2135931228840491E-6</v>
      </c>
      <c r="AJ104" s="13">
        <v>0.10243807733058929</v>
      </c>
      <c r="AK104" s="13">
        <v>5.8883864451075851E-10</v>
      </c>
      <c r="AL104" s="13">
        <v>3.2253785133361816</v>
      </c>
      <c r="AM104" s="16" t="e">
        <v>#N/A</v>
      </c>
      <c r="AO104" s="13"/>
    </row>
    <row r="105" spans="15:41" s="2" customFormat="1" x14ac:dyDescent="0.2">
      <c r="O105" s="14">
        <v>45058</v>
      </c>
      <c r="P105" s="15">
        <v>9.8544405773282051E-4</v>
      </c>
      <c r="Q105" s="15">
        <v>98.628562927246094</v>
      </c>
      <c r="R105" s="15">
        <v>6.841114372946322E-4</v>
      </c>
      <c r="S105" s="15">
        <v>1.3706141710281372</v>
      </c>
      <c r="T105" s="15">
        <v>5.2984773901698645E-8</v>
      </c>
      <c r="V105" s="14">
        <f t="shared" si="4"/>
        <v>45058</v>
      </c>
      <c r="W105" s="13">
        <v>1.7343206563964486E-3</v>
      </c>
      <c r="X105" s="13">
        <v>85.100723266601563</v>
      </c>
      <c r="Y105" s="13">
        <v>8.5935211973264813E-4</v>
      </c>
      <c r="Z105" s="13">
        <v>12.277572631835938</v>
      </c>
      <c r="AA105" s="13">
        <v>9.1317488113418221E-5</v>
      </c>
      <c r="AB105" s="13">
        <v>97.3809814453125</v>
      </c>
      <c r="AC105" s="24" t="e">
        <v>#N/A</v>
      </c>
      <c r="AD105">
        <v>118</v>
      </c>
      <c r="AF105" s="14">
        <f t="shared" si="5"/>
        <v>45058</v>
      </c>
      <c r="AG105" s="13">
        <v>1.0602073416521307E-5</v>
      </c>
      <c r="AH105" s="13">
        <v>3.1223645210266113</v>
      </c>
      <c r="AI105" s="13">
        <v>1.5908733530523023E-6</v>
      </c>
      <c r="AJ105" s="13">
        <v>0.12555721402168274</v>
      </c>
      <c r="AK105" s="13">
        <v>8.5235773994440933E-10</v>
      </c>
      <c r="AL105" s="13">
        <v>3.2479226589202881</v>
      </c>
      <c r="AM105" s="16" t="e">
        <v>#N/A</v>
      </c>
      <c r="AO105" s="13"/>
    </row>
    <row r="106" spans="15:41" s="2" customFormat="1" x14ac:dyDescent="0.2">
      <c r="O106" s="14">
        <v>45059</v>
      </c>
      <c r="P106" s="15">
        <v>1.6948842676356435E-3</v>
      </c>
      <c r="Q106" s="15">
        <v>98.352066040039063</v>
      </c>
      <c r="R106" s="15">
        <v>1.2483164900913835E-3</v>
      </c>
      <c r="S106" s="15">
        <v>1.6458207368850708</v>
      </c>
      <c r="T106" s="15">
        <v>6.743473335291128E-8</v>
      </c>
      <c r="V106" s="14">
        <f t="shared" si="4"/>
        <v>45059</v>
      </c>
      <c r="W106" s="13">
        <v>2.7557120192795992E-3</v>
      </c>
      <c r="X106" s="13">
        <v>84.424575805664063</v>
      </c>
      <c r="Y106" s="13">
        <v>1.5587895177304745E-3</v>
      </c>
      <c r="Z106" s="13">
        <v>14.748235702514648</v>
      </c>
      <c r="AA106" s="13">
        <v>1.3951484288554639E-4</v>
      </c>
      <c r="AB106" s="13">
        <v>99.177223205566406</v>
      </c>
      <c r="AC106" s="24" t="e">
        <v>#N/A</v>
      </c>
      <c r="AD106">
        <v>118</v>
      </c>
      <c r="AF106" s="14">
        <f t="shared" si="5"/>
        <v>45059</v>
      </c>
      <c r="AG106" s="13">
        <v>1.8231408830615692E-5</v>
      </c>
      <c r="AH106" s="13">
        <v>3.1226432323455811</v>
      </c>
      <c r="AI106" s="13">
        <v>2.8228896553628147E-6</v>
      </c>
      <c r="AJ106" s="13">
        <v>0.15373490750789642</v>
      </c>
      <c r="AK106" s="13">
        <v>1.0858544063907516E-9</v>
      </c>
      <c r="AL106" s="13">
        <v>3.2763981819152832</v>
      </c>
      <c r="AM106" s="16" t="e">
        <v>#N/A</v>
      </c>
      <c r="AO106" s="13"/>
    </row>
    <row r="107" spans="15:41" s="2" customFormat="1" x14ac:dyDescent="0.2">
      <c r="O107" s="14">
        <v>45060</v>
      </c>
      <c r="P107" s="15">
        <v>1.5685344114899635E-3</v>
      </c>
      <c r="Q107" s="15">
        <v>98.498565673828125</v>
      </c>
      <c r="R107" s="15">
        <v>1.1693047126755118E-3</v>
      </c>
      <c r="S107" s="15">
        <v>1.4995321035385132</v>
      </c>
      <c r="T107" s="15">
        <v>4.5111729463087613E-8</v>
      </c>
      <c r="V107" s="14">
        <f t="shared" si="4"/>
        <v>45060</v>
      </c>
      <c r="W107" s="13">
        <v>2.5040023028850555E-3</v>
      </c>
      <c r="X107" s="13">
        <v>84.313079833984375</v>
      </c>
      <c r="Y107" s="13">
        <v>1.4600781723856926E-3</v>
      </c>
      <c r="Z107" s="13">
        <v>13.32770824432373</v>
      </c>
      <c r="AA107" s="13">
        <v>1.1779256601585075E-4</v>
      </c>
      <c r="AB107" s="13">
        <v>97.644859313964844</v>
      </c>
      <c r="AC107" s="24" t="e">
        <v>#N/A</v>
      </c>
      <c r="AD107">
        <v>117</v>
      </c>
      <c r="AF107" s="14">
        <f t="shared" si="5"/>
        <v>45060</v>
      </c>
      <c r="AG107" s="13">
        <v>1.6942676666076295E-5</v>
      </c>
      <c r="AH107" s="13">
        <v>3.1474895477294922</v>
      </c>
      <c r="AI107" s="13">
        <v>2.3556167434435338E-6</v>
      </c>
      <c r="AJ107" s="13">
        <v>0.13661107420921326</v>
      </c>
      <c r="AK107" s="13">
        <v>7.2641204162948725E-10</v>
      </c>
      <c r="AL107" s="13">
        <v>3.2841255664825439</v>
      </c>
      <c r="AM107" s="16" t="e">
        <v>#N/A</v>
      </c>
      <c r="AO107" s="13"/>
    </row>
    <row r="108" spans="15:41" s="2" customFormat="1" x14ac:dyDescent="0.2">
      <c r="O108" s="14">
        <v>45061</v>
      </c>
      <c r="P108" s="15">
        <v>1.1730914702638984E-3</v>
      </c>
      <c r="Q108" s="15">
        <v>98.669097900390625</v>
      </c>
      <c r="R108" s="15">
        <v>8.6027581710368395E-4</v>
      </c>
      <c r="S108" s="15">
        <v>1.3297072649002075</v>
      </c>
      <c r="T108" s="15">
        <v>4.6327762959208485E-8</v>
      </c>
      <c r="V108" s="14">
        <f t="shared" si="4"/>
        <v>45061</v>
      </c>
      <c r="W108" s="13">
        <v>1.8596561858430505E-3</v>
      </c>
      <c r="X108" s="13">
        <v>85.401237487792969</v>
      </c>
      <c r="Y108" s="13">
        <v>1.075798412784934E-3</v>
      </c>
      <c r="Z108" s="13">
        <v>11.896034240722656</v>
      </c>
      <c r="AA108" s="13">
        <v>8.6266270955093205E-5</v>
      </c>
      <c r="AB108" s="13">
        <v>97.300300598144531</v>
      </c>
      <c r="AC108" s="24" t="e">
        <v>#N/A</v>
      </c>
      <c r="AD108">
        <v>113</v>
      </c>
      <c r="AF108" s="14">
        <f t="shared" si="5"/>
        <v>45061</v>
      </c>
      <c r="AG108" s="13">
        <v>1.2889105164504144E-5</v>
      </c>
      <c r="AH108" s="13">
        <v>3.165346622467041</v>
      </c>
      <c r="AI108" s="13">
        <v>1.8186010493081994E-6</v>
      </c>
      <c r="AJ108" s="13">
        <v>0.11833872646093369</v>
      </c>
      <c r="AK108" s="13">
        <v>7.4598899280076125E-10</v>
      </c>
      <c r="AL108" s="13">
        <v>3.283703088760376</v>
      </c>
      <c r="AM108" s="16" t="e">
        <v>#N/A</v>
      </c>
      <c r="AO108" s="13"/>
    </row>
    <row r="109" spans="15:41" s="2" customFormat="1" x14ac:dyDescent="0.2">
      <c r="O109" s="14">
        <v>45062</v>
      </c>
      <c r="P109" s="15">
        <v>1.2211028952151537E-3</v>
      </c>
      <c r="Q109" s="15">
        <v>98.630226135253906</v>
      </c>
      <c r="R109" s="15">
        <v>8.9415977708995342E-4</v>
      </c>
      <c r="S109" s="15">
        <v>1.3685026168823242</v>
      </c>
      <c r="T109" s="15">
        <v>3.8851172945442158E-8</v>
      </c>
      <c r="V109" s="14">
        <f t="shared" si="4"/>
        <v>45062</v>
      </c>
      <c r="W109" s="13">
        <v>1.8874835222959518E-3</v>
      </c>
      <c r="X109" s="13">
        <v>87.117225646972656</v>
      </c>
      <c r="Y109" s="13">
        <v>1.1124050943180919E-3</v>
      </c>
      <c r="Z109" s="13">
        <v>12.250724792480469</v>
      </c>
      <c r="AA109" s="13">
        <v>8.5143474279902875E-5</v>
      </c>
      <c r="AB109" s="13">
        <v>99.371047973632813</v>
      </c>
      <c r="AC109" s="24" t="e">
        <v>#N/A</v>
      </c>
      <c r="AD109">
        <v>112</v>
      </c>
      <c r="AF109" s="14">
        <f t="shared" si="5"/>
        <v>45062</v>
      </c>
      <c r="AG109" s="13">
        <v>1.4027276847627945E-5</v>
      </c>
      <c r="AH109" s="13">
        <v>3.1750636100769043</v>
      </c>
      <c r="AI109" s="13">
        <v>1.7335564734821673E-6</v>
      </c>
      <c r="AJ109" s="13">
        <v>0.12309905141592026</v>
      </c>
      <c r="AK109" s="13">
        <v>6.2559613045465312E-10</v>
      </c>
      <c r="AL109" s="13">
        <v>3.2981772422790527</v>
      </c>
      <c r="AM109" s="16" t="e">
        <v>#N/A</v>
      </c>
      <c r="AO109" s="13"/>
    </row>
    <row r="110" spans="15:41" s="2" customFormat="1" x14ac:dyDescent="0.2">
      <c r="O110" s="14">
        <v>45063</v>
      </c>
      <c r="P110" s="15">
        <v>1.1604487663134933E-3</v>
      </c>
      <c r="Q110" s="15">
        <v>98.554710388183594</v>
      </c>
      <c r="R110" s="15">
        <v>8.3513354184105992E-4</v>
      </c>
      <c r="S110" s="15">
        <v>1.444141149520874</v>
      </c>
      <c r="T110" s="15">
        <v>3.3148083389278327E-8</v>
      </c>
      <c r="V110" s="14">
        <f t="shared" si="4"/>
        <v>45063</v>
      </c>
      <c r="W110" s="13">
        <v>1.8173340940847993E-3</v>
      </c>
      <c r="X110" s="13">
        <v>88.909027099609375</v>
      </c>
      <c r="Y110" s="13">
        <v>1.049474929459393E-3</v>
      </c>
      <c r="Z110" s="13">
        <v>12.941362380981445</v>
      </c>
      <c r="AA110" s="13">
        <v>8.6414744146168232E-5</v>
      </c>
      <c r="AB110" s="13">
        <v>101.85334014892578</v>
      </c>
      <c r="AC110" s="24" t="e">
        <v>#N/A</v>
      </c>
      <c r="AD110">
        <v>114</v>
      </c>
      <c r="AF110" s="14">
        <f t="shared" si="5"/>
        <v>45063</v>
      </c>
      <c r="AG110" s="13">
        <v>1.304965371673461E-5</v>
      </c>
      <c r="AH110" s="13">
        <v>3.193953275680542</v>
      </c>
      <c r="AI110" s="13">
        <v>1.4811912478762679E-6</v>
      </c>
      <c r="AJ110" s="13">
        <v>0.13060532510280609</v>
      </c>
      <c r="AK110" s="13">
        <v>5.3376358888357345E-10</v>
      </c>
      <c r="AL110" s="13">
        <v>3.3245720863342285</v>
      </c>
      <c r="AM110" s="16" t="e">
        <v>#N/A</v>
      </c>
      <c r="AO110" s="13"/>
    </row>
    <row r="111" spans="15:41" s="2" customFormat="1" x14ac:dyDescent="0.2">
      <c r="O111" s="14">
        <v>45064</v>
      </c>
      <c r="P111" s="15">
        <v>5.5208117701113224E-3</v>
      </c>
      <c r="Q111" s="15">
        <v>98.233612060546875</v>
      </c>
      <c r="R111" s="15">
        <v>4.1744271293282509E-3</v>
      </c>
      <c r="S111" s="15">
        <v>1.7574645280838013</v>
      </c>
      <c r="T111" s="15">
        <v>3.5496544370516858E-8</v>
      </c>
      <c r="V111" s="14">
        <f t="shared" si="4"/>
        <v>45064</v>
      </c>
      <c r="W111" s="13">
        <v>6.5391934476792812E-3</v>
      </c>
      <c r="X111" s="13">
        <v>88.390151977539063</v>
      </c>
      <c r="Y111" s="13">
        <v>5.2287201397120953E-3</v>
      </c>
      <c r="Z111" s="13">
        <v>15.79807186126709</v>
      </c>
      <c r="AA111" s="13">
        <v>8.2300844951532781E-5</v>
      </c>
      <c r="AB111" s="13">
        <v>104.20011901855469</v>
      </c>
      <c r="AC111" s="24" t="e">
        <v>#N/A</v>
      </c>
      <c r="AD111">
        <v>118</v>
      </c>
      <c r="AF111" s="14">
        <f t="shared" si="5"/>
        <v>45064</v>
      </c>
      <c r="AG111" s="13">
        <v>6.0630292864516377E-5</v>
      </c>
      <c r="AH111" s="13">
        <v>3.1984448432922363</v>
      </c>
      <c r="AI111" s="13">
        <v>1.0145674423256423E-5</v>
      </c>
      <c r="AJ111" s="13">
        <v>0.17438340187072754</v>
      </c>
      <c r="AK111" s="13">
        <v>5.6591525909865936E-10</v>
      </c>
      <c r="AL111" s="13">
        <v>3.3729135990142822</v>
      </c>
      <c r="AM111" s="16" t="e">
        <v>#N/A</v>
      </c>
      <c r="AO111" s="13"/>
    </row>
    <row r="112" spans="15:41" s="2" customFormat="1" x14ac:dyDescent="0.2">
      <c r="O112" s="14">
        <v>45065</v>
      </c>
      <c r="P112" s="15">
        <v>4.2412867769598961E-3</v>
      </c>
      <c r="Q112" s="15">
        <v>98.195068359375</v>
      </c>
      <c r="R112" s="15">
        <v>3.1962532084435225E-3</v>
      </c>
      <c r="S112" s="15">
        <v>1.7983421087265015</v>
      </c>
      <c r="T112" s="15">
        <v>2.3281744532255289E-8</v>
      </c>
      <c r="V112" s="14">
        <f t="shared" si="4"/>
        <v>45065</v>
      </c>
      <c r="W112" s="13">
        <v>5.1076328381896019E-3</v>
      </c>
      <c r="X112" s="13">
        <v>87.18865966796875</v>
      </c>
      <c r="Y112" s="13">
        <v>4.0002483874559402E-3</v>
      </c>
      <c r="Z112" s="13">
        <v>16.038942337036133</v>
      </c>
      <c r="AA112" s="13">
        <v>9.3526039563585073E-5</v>
      </c>
      <c r="AB112" s="13">
        <v>103.23680877685547</v>
      </c>
      <c r="AC112" s="24" t="e">
        <v>#N/A</v>
      </c>
      <c r="AD112">
        <v>122</v>
      </c>
      <c r="AF112" s="14">
        <f t="shared" si="5"/>
        <v>45065</v>
      </c>
      <c r="AG112" s="13">
        <v>4.2718667828012258E-5</v>
      </c>
      <c r="AH112" s="13">
        <v>3.2254898548126221</v>
      </c>
      <c r="AI112" s="13">
        <v>5.7545271374692675E-6</v>
      </c>
      <c r="AJ112" s="13">
        <v>0.16849470138549805</v>
      </c>
      <c r="AK112" s="13">
        <v>3.7698547061815191E-10</v>
      </c>
      <c r="AL112" s="13">
        <v>3.3940484523773193</v>
      </c>
      <c r="AM112" s="16" t="e">
        <v>#N/A</v>
      </c>
      <c r="AO112" s="13"/>
    </row>
    <row r="113" spans="15:41" s="2" customFormat="1" x14ac:dyDescent="0.2">
      <c r="O113" s="14">
        <v>45066</v>
      </c>
      <c r="P113" s="15">
        <v>4.5639639720320702E-3</v>
      </c>
      <c r="Q113" s="15">
        <v>98.21795654296875</v>
      </c>
      <c r="R113" s="15">
        <v>3.4394932445138693E-3</v>
      </c>
      <c r="S113" s="15">
        <v>1.7749335765838623</v>
      </c>
      <c r="T113" s="15">
        <v>2.7727422136081259E-8</v>
      </c>
      <c r="V113" s="14">
        <f t="shared" si="4"/>
        <v>45066</v>
      </c>
      <c r="W113" s="13">
        <v>5.2387211471796036E-3</v>
      </c>
      <c r="X113" s="13">
        <v>85.602012634277344</v>
      </c>
      <c r="Y113" s="13">
        <v>4.304829053580761E-3</v>
      </c>
      <c r="Z113" s="13">
        <v>15.956050872802734</v>
      </c>
      <c r="AA113" s="13">
        <v>8.4521787357516587E-5</v>
      </c>
      <c r="AB113" s="13">
        <v>101.56768798828125</v>
      </c>
      <c r="AC113" s="24" t="e">
        <v>#N/A</v>
      </c>
      <c r="AD113">
        <v>124</v>
      </c>
      <c r="AF113" s="14">
        <f t="shared" si="5"/>
        <v>45066</v>
      </c>
      <c r="AG113" s="13">
        <v>4.5836317440262064E-5</v>
      </c>
      <c r="AH113" s="13">
        <v>3.2601182460784912</v>
      </c>
      <c r="AI113" s="13">
        <v>6.0585894061659928E-6</v>
      </c>
      <c r="AJ113" s="13">
        <v>0.16582237184047699</v>
      </c>
      <c r="AK113" s="13">
        <v>4.457358093734598E-10</v>
      </c>
      <c r="AL113" s="13">
        <v>3.4260075092315674</v>
      </c>
      <c r="AM113" s="16" t="e">
        <v>#N/A</v>
      </c>
      <c r="AO113" s="13"/>
    </row>
    <row r="114" spans="15:41" s="2" customFormat="1" x14ac:dyDescent="0.2">
      <c r="O114" s="14">
        <v>45067</v>
      </c>
      <c r="P114" s="15">
        <v>2.9371624812483788E-2</v>
      </c>
      <c r="Q114" s="15">
        <v>97.876518249511719</v>
      </c>
      <c r="R114" s="15">
        <v>2.2216599434614182E-2</v>
      </c>
      <c r="S114" s="15">
        <v>2.0727858543395996</v>
      </c>
      <c r="T114" s="15">
        <v>3.7215489356867693E-8</v>
      </c>
      <c r="V114" s="14">
        <f t="shared" si="4"/>
        <v>45067</v>
      </c>
      <c r="W114" s="13">
        <v>2.9515169560909271E-2</v>
      </c>
      <c r="X114" s="13">
        <v>84.577774047851563</v>
      </c>
      <c r="Y114" s="13">
        <v>2.7784327045083046E-2</v>
      </c>
      <c r="Z114" s="13">
        <v>18.66862678527832</v>
      </c>
      <c r="AA114" s="13">
        <v>7.6051146606914699E-5</v>
      </c>
      <c r="AB114" s="13">
        <v>103.30380249023438</v>
      </c>
      <c r="AC114" s="24" t="e">
        <v>#N/A</v>
      </c>
      <c r="AD114">
        <v>126</v>
      </c>
      <c r="AF114" s="14">
        <f t="shared" si="5"/>
        <v>45067</v>
      </c>
      <c r="AG114" s="13">
        <v>3.5982206463813782E-4</v>
      </c>
      <c r="AH114" s="13">
        <v>3.2625772953033447</v>
      </c>
      <c r="AI114" s="13">
        <v>6.2903483922127634E-5</v>
      </c>
      <c r="AJ114" s="13">
        <v>0.20634922385215759</v>
      </c>
      <c r="AK114" s="13">
        <v>4.4154674361251978E-10</v>
      </c>
      <c r="AL114" s="13">
        <v>3.4694023132324219</v>
      </c>
      <c r="AM114" s="16" t="e">
        <v>#N/A</v>
      </c>
      <c r="AO114" s="13"/>
    </row>
    <row r="115" spans="15:41" s="2" customFormat="1" x14ac:dyDescent="0.2">
      <c r="O115" s="14">
        <v>45068</v>
      </c>
      <c r="P115" s="15">
        <v>6.6757582128047943E-2</v>
      </c>
      <c r="Q115" s="15">
        <v>97.501777648925781</v>
      </c>
      <c r="R115" s="15">
        <v>4.954182356595993E-2</v>
      </c>
      <c r="S115" s="15">
        <v>2.382810115814209</v>
      </c>
      <c r="T115" s="15">
        <v>5.0792348105233032E-8</v>
      </c>
      <c r="V115" s="14">
        <f t="shared" si="4"/>
        <v>45068</v>
      </c>
      <c r="W115" s="13">
        <v>6.4074866473674774E-2</v>
      </c>
      <c r="X115" s="13">
        <v>83.544410705566406</v>
      </c>
      <c r="Y115" s="13">
        <v>6.1943255364894867E-2</v>
      </c>
      <c r="Z115" s="13">
        <v>21.358667373657227</v>
      </c>
      <c r="AA115" s="13">
        <v>8.6251769971568137E-5</v>
      </c>
      <c r="AB115" s="13">
        <v>105.02919006347656</v>
      </c>
      <c r="AC115" s="24" t="e">
        <v>#N/A</v>
      </c>
      <c r="AD115">
        <v>130</v>
      </c>
      <c r="AF115" s="14">
        <f t="shared" si="5"/>
        <v>45068</v>
      </c>
      <c r="AG115" s="13">
        <v>8.5429416503757238E-4</v>
      </c>
      <c r="AH115" s="13">
        <v>3.264671802520752</v>
      </c>
      <c r="AI115" s="13">
        <v>1.6189021698664874E-4</v>
      </c>
      <c r="AJ115" s="13">
        <v>0.23950287699699402</v>
      </c>
      <c r="AK115" s="13">
        <v>4.8029108468128356E-10</v>
      </c>
      <c r="AL115" s="13">
        <v>3.5052635669708252</v>
      </c>
      <c r="AM115" s="16" t="e">
        <v>#N/A</v>
      </c>
      <c r="AO115" s="13"/>
    </row>
    <row r="116" spans="15:41" s="2" customFormat="1" x14ac:dyDescent="0.2">
      <c r="O116" s="14">
        <v>45069</v>
      </c>
      <c r="P116" s="15">
        <v>6.3708461821079254E-2</v>
      </c>
      <c r="Q116" s="15">
        <v>97.345962524414063</v>
      </c>
      <c r="R116" s="15">
        <v>4.6481478959321976E-2</v>
      </c>
      <c r="S116" s="15">
        <v>2.5447075366973877</v>
      </c>
      <c r="T116" s="15">
        <v>3.5469078341066052E-8</v>
      </c>
      <c r="V116" s="14">
        <f t="shared" si="4"/>
        <v>45069</v>
      </c>
      <c r="W116" s="13">
        <v>5.9838101267814636E-2</v>
      </c>
      <c r="X116" s="13">
        <v>82.286018371582031</v>
      </c>
      <c r="Y116" s="13">
        <v>5.8115351945161819E-2</v>
      </c>
      <c r="Z116" s="13">
        <v>22.728254318237305</v>
      </c>
      <c r="AA116" s="13">
        <v>9.098723967326805E-5</v>
      </c>
      <c r="AB116" s="13">
        <v>105.13230133056641</v>
      </c>
      <c r="AC116" s="24" t="e">
        <v>#N/A</v>
      </c>
      <c r="AD116" t="e">
        <v>#N/A</v>
      </c>
      <c r="AF116" s="14">
        <f t="shared" si="5"/>
        <v>45069</v>
      </c>
      <c r="AG116" s="13">
        <v>8.1602158024907112E-4</v>
      </c>
      <c r="AH116" s="13">
        <v>3.2835125923156738</v>
      </c>
      <c r="AI116" s="13">
        <v>1.5276951307896525E-4</v>
      </c>
      <c r="AJ116" s="13">
        <v>0.2514793872833252</v>
      </c>
      <c r="AK116" s="13">
        <v>3.5542632725871215E-10</v>
      </c>
      <c r="AL116" s="13">
        <v>3.5360274314880371</v>
      </c>
      <c r="AM116" s="16" t="e">
        <v>#N/A</v>
      </c>
      <c r="AO116" s="13"/>
    </row>
    <row r="117" spans="15:41" s="2" customFormat="1" x14ac:dyDescent="0.2">
      <c r="O117" s="14">
        <v>45070</v>
      </c>
      <c r="P117" s="15">
        <v>7.6617740094661713E-2</v>
      </c>
      <c r="Q117" s="15">
        <v>97.177909851074219</v>
      </c>
      <c r="R117" s="15">
        <v>5.5154703557491302E-2</v>
      </c>
      <c r="S117" s="15">
        <v>2.6911239624023438</v>
      </c>
      <c r="T117" s="15">
        <v>2.860086212308488E-8</v>
      </c>
      <c r="V117" s="14">
        <f t="shared" si="4"/>
        <v>45070</v>
      </c>
      <c r="W117" s="13">
        <v>7.0690423250198364E-2</v>
      </c>
      <c r="X117" s="13">
        <v>81.008041381835938</v>
      </c>
      <c r="Y117" s="13">
        <v>6.8958885967731476E-2</v>
      </c>
      <c r="Z117" s="13">
        <v>24.04039192199707</v>
      </c>
      <c r="AA117" s="13">
        <v>9.0793058916460723E-5</v>
      </c>
      <c r="AB117" s="13">
        <v>105.18816375732422</v>
      </c>
      <c r="AC117" s="24" t="e">
        <v>#N/A</v>
      </c>
      <c r="AD117">
        <v>134</v>
      </c>
      <c r="AF117" s="14">
        <f t="shared" si="5"/>
        <v>45070</v>
      </c>
      <c r="AG117" s="13">
        <v>9.8369165789335966E-4</v>
      </c>
      <c r="AH117" s="13">
        <v>3.3014669418334961</v>
      </c>
      <c r="AI117" s="13">
        <v>1.7923957784660161E-4</v>
      </c>
      <c r="AJ117" s="13">
        <v>0.26649966835975647</v>
      </c>
      <c r="AK117" s="13">
        <v>3.3394495502214738E-10</v>
      </c>
      <c r="AL117" s="13">
        <v>3.5692098140716553</v>
      </c>
      <c r="AM117" s="16" t="e">
        <v>#N/A</v>
      </c>
      <c r="AO117" s="13"/>
    </row>
    <row r="118" spans="15:41" s="2" customFormat="1" x14ac:dyDescent="0.2">
      <c r="O118" s="14">
        <v>45071</v>
      </c>
      <c r="P118" s="15">
        <v>5.8478288352489471E-2</v>
      </c>
      <c r="Q118" s="15">
        <v>97.175033569335938</v>
      </c>
      <c r="R118" s="15">
        <v>4.1814930737018585E-2</v>
      </c>
      <c r="S118" s="15">
        <v>2.725435733795166</v>
      </c>
      <c r="T118" s="15">
        <v>1.4255214786373926E-8</v>
      </c>
      <c r="V118" s="14">
        <f t="shared" si="4"/>
        <v>45071</v>
      </c>
      <c r="W118" s="13">
        <v>5.3404010832309723E-2</v>
      </c>
      <c r="X118" s="13">
        <v>79.572097778320313</v>
      </c>
      <c r="Y118" s="13">
        <v>5.2280362695455551E-2</v>
      </c>
      <c r="Z118" s="13">
        <v>24.345102310180664</v>
      </c>
      <c r="AA118" s="13">
        <v>8.0229023296851665E-5</v>
      </c>
      <c r="AB118" s="13">
        <v>104.02297210693359</v>
      </c>
      <c r="AC118" s="24" t="e">
        <v>#N/A</v>
      </c>
      <c r="AD118">
        <v>135</v>
      </c>
      <c r="AF118" s="14">
        <f t="shared" si="5"/>
        <v>45071</v>
      </c>
      <c r="AG118" s="13">
        <v>7.4245920404791832E-4</v>
      </c>
      <c r="AH118" s="13">
        <v>3.3313271999359131</v>
      </c>
      <c r="AI118" s="13">
        <v>1.2609217083081603E-4</v>
      </c>
      <c r="AJ118" s="13">
        <v>0.26925158500671387</v>
      </c>
      <c r="AK118" s="13">
        <v>2.1834939412102017E-10</v>
      </c>
      <c r="AL118" s="13">
        <v>3.601527214050293</v>
      </c>
      <c r="AM118" s="16" t="e">
        <v>#N/A</v>
      </c>
      <c r="AO118" s="13"/>
    </row>
    <row r="119" spans="15:41" s="2" customFormat="1" x14ac:dyDescent="0.2">
      <c r="O119" s="14">
        <v>45072</v>
      </c>
      <c r="P119" s="15">
        <v>4.0688395500183105E-2</v>
      </c>
      <c r="Q119" s="15">
        <v>97.296409606933594</v>
      </c>
      <c r="R119" s="15">
        <v>2.8845388442277908E-2</v>
      </c>
      <c r="S119" s="15">
        <v>2.6348154544830322</v>
      </c>
      <c r="T119" s="15">
        <v>1.203871935473444E-8</v>
      </c>
      <c r="V119" s="14">
        <f t="shared" si="4"/>
        <v>45072</v>
      </c>
      <c r="W119" s="13">
        <v>3.690430149435997E-2</v>
      </c>
      <c r="X119" s="13">
        <v>77.958885192871094</v>
      </c>
      <c r="Y119" s="13">
        <v>3.6068137735128403E-2</v>
      </c>
      <c r="Z119" s="13">
        <v>23.532661437988281</v>
      </c>
      <c r="AA119" s="13">
        <v>7.0950125518720597E-5</v>
      </c>
      <c r="AB119" s="13">
        <v>101.56460571289063</v>
      </c>
      <c r="AC119" s="24" t="e">
        <v>#N/A</v>
      </c>
      <c r="AD119">
        <v>127</v>
      </c>
      <c r="AF119" s="14">
        <f t="shared" si="5"/>
        <v>45072</v>
      </c>
      <c r="AG119" s="13">
        <v>5.0744827603921294E-4</v>
      </c>
      <c r="AH119" s="13">
        <v>3.37074875831604</v>
      </c>
      <c r="AI119" s="13">
        <v>8.1777063314802945E-5</v>
      </c>
      <c r="AJ119" s="13">
        <v>0.25735938549041748</v>
      </c>
      <c r="AK119" s="13">
        <v>1.9263307615702274E-10</v>
      </c>
      <c r="AL119" s="13">
        <v>3.6287658214569092</v>
      </c>
      <c r="AM119" s="16" t="e">
        <v>#N/A</v>
      </c>
      <c r="AO119" s="13"/>
    </row>
    <row r="120" spans="15:41" s="2" customFormat="1" x14ac:dyDescent="0.2">
      <c r="O120" s="14">
        <v>45073</v>
      </c>
      <c r="P120" s="15">
        <v>2.1071836352348328E-2</v>
      </c>
      <c r="Q120" s="15">
        <v>97.491767883300781</v>
      </c>
      <c r="R120" s="15">
        <v>1.4797327108681202E-2</v>
      </c>
      <c r="S120" s="15">
        <v>2.4731197357177734</v>
      </c>
      <c r="T120" s="15">
        <v>1.2061866172530245E-8</v>
      </c>
      <c r="V120" s="14">
        <f t="shared" si="4"/>
        <v>45073</v>
      </c>
      <c r="W120" s="13">
        <v>1.9138434901833534E-2</v>
      </c>
      <c r="X120" s="13">
        <v>76.140151977539063</v>
      </c>
      <c r="Y120" s="13">
        <v>1.8505947664380074E-2</v>
      </c>
      <c r="Z120" s="13">
        <v>22.088836669921875</v>
      </c>
      <c r="AA120" s="13">
        <v>6.3141029386315495E-5</v>
      </c>
      <c r="AB120" s="13">
        <v>98.266716003417969</v>
      </c>
      <c r="AC120" s="24" t="e">
        <v>#N/A</v>
      </c>
      <c r="AD120">
        <v>123</v>
      </c>
      <c r="AF120" s="14">
        <f t="shared" si="5"/>
        <v>45073</v>
      </c>
      <c r="AG120" s="13">
        <v>2.4620350450277328E-4</v>
      </c>
      <c r="AH120" s="13">
        <v>3.3951733112335205</v>
      </c>
      <c r="AI120" s="13">
        <v>3.1915737054077908E-5</v>
      </c>
      <c r="AJ120" s="13">
        <v>0.23929624259471893</v>
      </c>
      <c r="AK120" s="13">
        <v>1.9392891459357742E-10</v>
      </c>
      <c r="AL120" s="13">
        <v>3.6348097324371338</v>
      </c>
      <c r="AM120" s="16" t="e">
        <v>#N/A</v>
      </c>
      <c r="AO120" s="13"/>
    </row>
    <row r="121" spans="15:41" s="2" customFormat="1" x14ac:dyDescent="0.2">
      <c r="O121" s="14">
        <v>45074</v>
      </c>
      <c r="P121" s="15">
        <v>6.4614452421665192E-3</v>
      </c>
      <c r="Q121" s="15">
        <v>97.666549682617188</v>
      </c>
      <c r="R121" s="15">
        <v>4.5166988857090473E-3</v>
      </c>
      <c r="S121" s="15">
        <v>2.3232166767120361</v>
      </c>
      <c r="T121" s="15">
        <v>7.6239823343371427E-9</v>
      </c>
      <c r="V121" s="14">
        <f t="shared" si="4"/>
        <v>45074</v>
      </c>
      <c r="W121" s="13">
        <v>6.0985819436609745E-3</v>
      </c>
      <c r="X121" s="13">
        <v>74.231864929199219</v>
      </c>
      <c r="Y121" s="13">
        <v>5.6568896397948265E-3</v>
      </c>
      <c r="Z121" s="13">
        <v>20.679571151733398</v>
      </c>
      <c r="AA121" s="13">
        <v>4.7574809286743402E-5</v>
      </c>
      <c r="AB121" s="13">
        <v>94.92327880859375</v>
      </c>
      <c r="AC121" s="24" t="e">
        <v>#N/A</v>
      </c>
      <c r="AD121">
        <v>120</v>
      </c>
      <c r="AF121" s="14">
        <f t="shared" si="5"/>
        <v>45074</v>
      </c>
      <c r="AG121" s="13">
        <v>5.5099702876759693E-5</v>
      </c>
      <c r="AH121" s="13">
        <v>3.3640899658203125</v>
      </c>
      <c r="AI121" s="13">
        <v>5.5673654060228728E-6</v>
      </c>
      <c r="AJ121" s="13">
        <v>0.22792734205722809</v>
      </c>
      <c r="AK121" s="13">
        <v>1.2272616256581159E-10</v>
      </c>
      <c r="AL121" s="13">
        <v>3.592116117477417</v>
      </c>
      <c r="AM121" s="16" t="e">
        <v>#N/A</v>
      </c>
      <c r="AO121" s="13"/>
    </row>
    <row r="122" spans="15:41" s="2" customFormat="1" x14ac:dyDescent="0.2">
      <c r="O122" s="14">
        <v>45075</v>
      </c>
      <c r="P122" s="15">
        <v>6.7736832424998283E-3</v>
      </c>
      <c r="Q122" s="15">
        <v>97.814849853515625</v>
      </c>
      <c r="R122" s="15">
        <v>4.6891826204955578E-3</v>
      </c>
      <c r="S122" s="15">
        <v>2.1744546890258789</v>
      </c>
      <c r="T122" s="15">
        <v>4.6228789685187621E-9</v>
      </c>
      <c r="V122" s="14">
        <f t="shared" si="4"/>
        <v>45075</v>
      </c>
      <c r="W122" s="13">
        <v>6.2283705919981003E-3</v>
      </c>
      <c r="X122" s="13">
        <v>72.613945007324219</v>
      </c>
      <c r="Y122" s="13">
        <v>5.8756056241691113E-3</v>
      </c>
      <c r="Z122" s="13">
        <v>19.284429550170898</v>
      </c>
      <c r="AA122" s="13">
        <v>3.8599409890593961E-5</v>
      </c>
      <c r="AB122" s="13">
        <v>91.910552978515625</v>
      </c>
      <c r="AC122" s="24" t="e">
        <v>#N/A</v>
      </c>
      <c r="AD122">
        <v>112</v>
      </c>
      <c r="AF122" s="14">
        <f t="shared" si="5"/>
        <v>45075</v>
      </c>
      <c r="AG122" s="13">
        <v>6.9226516643539071E-5</v>
      </c>
      <c r="AH122" s="13">
        <v>3.2790846824645996</v>
      </c>
      <c r="AI122" s="13">
        <v>8.2975848272326402E-6</v>
      </c>
      <c r="AJ122" s="13">
        <v>0.21059136092662811</v>
      </c>
      <c r="AK122" s="13">
        <v>7.2754184621270923E-11</v>
      </c>
      <c r="AL122" s="13">
        <v>3.4897894859313965</v>
      </c>
      <c r="AM122" s="16" t="e">
        <v>#N/A</v>
      </c>
      <c r="AO122" s="13"/>
    </row>
    <row r="123" spans="15:41" s="2" customFormat="1" x14ac:dyDescent="0.2">
      <c r="O123" s="14">
        <v>45076</v>
      </c>
      <c r="P123" s="15">
        <v>3.4407791681587696E-3</v>
      </c>
      <c r="Q123" s="15">
        <v>98.068878173828125</v>
      </c>
      <c r="R123" s="15">
        <v>2.3087637964636087E-3</v>
      </c>
      <c r="S123" s="15">
        <v>1.9261603355407715</v>
      </c>
      <c r="T123" s="15">
        <v>6.1348175428577179E-9</v>
      </c>
      <c r="V123" s="14">
        <f t="shared" si="4"/>
        <v>45076</v>
      </c>
      <c r="W123" s="13">
        <v>3.2273929100483656E-3</v>
      </c>
      <c r="X123" s="13">
        <v>71.533927917480469</v>
      </c>
      <c r="Y123" s="13">
        <v>2.8929903637617826E-3</v>
      </c>
      <c r="Z123" s="13">
        <v>17.139368057250977</v>
      </c>
      <c r="AA123" s="13">
        <v>3.0605271604144946E-5</v>
      </c>
      <c r="AB123" s="13">
        <v>88.679473876953125</v>
      </c>
      <c r="AC123" s="24" t="e">
        <v>#N/A</v>
      </c>
      <c r="AD123">
        <v>107</v>
      </c>
      <c r="AF123" s="14">
        <f t="shared" si="5"/>
        <v>45076</v>
      </c>
      <c r="AG123" s="13">
        <v>3.4089156542904675E-5</v>
      </c>
      <c r="AH123" s="13">
        <v>3.1890354156494141</v>
      </c>
      <c r="AI123" s="13">
        <v>4.4744883780367672E-6</v>
      </c>
      <c r="AJ123" s="13">
        <v>0.1805884838104248</v>
      </c>
      <c r="AK123" s="13">
        <v>9.8584432284276602E-11</v>
      </c>
      <c r="AL123" s="13">
        <v>3.369687557220459</v>
      </c>
      <c r="AM123" s="16" t="e">
        <v>#N/A</v>
      </c>
      <c r="AO123" s="13"/>
    </row>
    <row r="124" spans="15:41" s="2" customFormat="1" x14ac:dyDescent="0.2">
      <c r="O124" s="14">
        <v>45077</v>
      </c>
      <c r="P124" s="15">
        <v>2.164158271625638E-3</v>
      </c>
      <c r="Q124" s="15">
        <v>98.194053649902344</v>
      </c>
      <c r="R124" s="15">
        <v>1.4412218006327748E-3</v>
      </c>
      <c r="S124" s="15">
        <v>1.8032753467559814</v>
      </c>
      <c r="T124" s="15">
        <v>6.7319159136047801E-9</v>
      </c>
      <c r="V124" s="14">
        <f t="shared" si="4"/>
        <v>45077</v>
      </c>
      <c r="W124" s="13">
        <v>2.0714926067739725E-3</v>
      </c>
      <c r="X124" s="13">
        <v>70.875816345214844</v>
      </c>
      <c r="Y124" s="13">
        <v>1.8080954905599356E-3</v>
      </c>
      <c r="Z124" s="13">
        <v>16.138210296630859</v>
      </c>
      <c r="AA124" s="13">
        <v>2.3308966774493456E-5</v>
      </c>
      <c r="AB124" s="13">
        <v>87.017974853515625</v>
      </c>
      <c r="AC124" s="24" t="e">
        <v>#N/A</v>
      </c>
      <c r="AD124" t="e">
        <v>#N/A</v>
      </c>
      <c r="AF124" s="14">
        <f t="shared" si="5"/>
        <v>45077</v>
      </c>
      <c r="AG124" s="13">
        <v>1.9409857486607507E-5</v>
      </c>
      <c r="AH124" s="13">
        <v>3.129671573638916</v>
      </c>
      <c r="AI124" s="13">
        <v>2.6111238184967078E-6</v>
      </c>
      <c r="AJ124" s="13">
        <v>0.17152030766010284</v>
      </c>
      <c r="AK124" s="13">
        <v>1.0662242616588102E-10</v>
      </c>
      <c r="AL124" s="13">
        <v>3.3012335300445557</v>
      </c>
      <c r="AM124" s="16" t="e">
        <v>#N/A</v>
      </c>
      <c r="AO124" s="13"/>
    </row>
    <row r="125" spans="15:41" s="2" customFormat="1" x14ac:dyDescent="0.2">
      <c r="O125" s="14">
        <v>45078</v>
      </c>
      <c r="P125" s="15">
        <v>5.3102411329746246E-3</v>
      </c>
      <c r="Q125" s="15">
        <v>97.928794860839844</v>
      </c>
      <c r="R125" s="15">
        <v>3.5923870746046305E-3</v>
      </c>
      <c r="S125" s="15">
        <v>2.0632627010345459</v>
      </c>
      <c r="T125" s="15">
        <v>7.5479853478555015E-9</v>
      </c>
      <c r="V125" s="14">
        <f t="shared" si="4"/>
        <v>45078</v>
      </c>
      <c r="W125" s="13">
        <v>4.7831796109676361E-3</v>
      </c>
      <c r="X125" s="13">
        <v>70.707206726074219</v>
      </c>
      <c r="Y125" s="13">
        <v>4.4986731372773647E-3</v>
      </c>
      <c r="Z125" s="13">
        <v>18.317827224731445</v>
      </c>
      <c r="AA125" s="13">
        <v>2.5866807845886797E-5</v>
      </c>
      <c r="AB125" s="13">
        <v>89.034385681152344</v>
      </c>
      <c r="AC125" s="24" t="e">
        <v>#N/A</v>
      </c>
      <c r="AD125" t="e">
        <v>#N/A</v>
      </c>
      <c r="AF125" s="14">
        <f t="shared" si="5"/>
        <v>45078</v>
      </c>
      <c r="AG125" s="13">
        <v>5.4515854571945965E-5</v>
      </c>
      <c r="AH125" s="13">
        <v>3.0913796424865723</v>
      </c>
      <c r="AI125" s="13">
        <v>8.0954741861205548E-6</v>
      </c>
      <c r="AJ125" s="13">
        <v>0.19611960649490356</v>
      </c>
      <c r="AK125" s="13">
        <v>1.1616255179980328E-10</v>
      </c>
      <c r="AL125" s="13">
        <v>3.2875857353210449</v>
      </c>
      <c r="AM125" s="16" t="e">
        <v>#N/A</v>
      </c>
    </row>
    <row r="126" spans="15:41" s="2" customFormat="1" x14ac:dyDescent="0.2">
      <c r="O126" s="14">
        <v>45079</v>
      </c>
      <c r="P126" s="15">
        <v>1.5900986269116402E-2</v>
      </c>
      <c r="Q126" s="15">
        <v>97.529891967773438</v>
      </c>
      <c r="R126" s="15">
        <v>1.025727391242981E-2</v>
      </c>
      <c r="S126" s="15">
        <v>2.4447882175445557</v>
      </c>
      <c r="T126" s="15">
        <v>1.8311579808028E-8</v>
      </c>
      <c r="V126" s="14">
        <f t="shared" si="4"/>
        <v>45079</v>
      </c>
      <c r="W126" s="13">
        <v>1.3940645381808281E-2</v>
      </c>
      <c r="X126" s="13">
        <v>70.700752258300781</v>
      </c>
      <c r="Y126" s="13">
        <v>1.2828635051846504E-2</v>
      </c>
      <c r="Z126" s="13">
        <v>21.07017707824707</v>
      </c>
      <c r="AA126" s="13">
        <v>2.9930140954093076E-5</v>
      </c>
      <c r="AB126" s="13">
        <v>91.797760009765625</v>
      </c>
      <c r="AC126" s="24" t="e">
        <v>#N/A</v>
      </c>
      <c r="AD126">
        <v>106</v>
      </c>
      <c r="AF126" s="14">
        <f t="shared" si="5"/>
        <v>45079</v>
      </c>
      <c r="AG126" s="13">
        <v>1.8961672321893275E-4</v>
      </c>
      <c r="AH126" s="13">
        <v>3.0547091960906982</v>
      </c>
      <c r="AI126" s="13">
        <v>2.9191627618274651E-5</v>
      </c>
      <c r="AJ126" s="13">
        <v>0.22292953729629517</v>
      </c>
      <c r="AK126" s="13">
        <v>2.2531537746672825E-10</v>
      </c>
      <c r="AL126" s="13">
        <v>3.27789306640625</v>
      </c>
      <c r="AM126" s="16" t="e">
        <v>#N/A</v>
      </c>
    </row>
    <row r="127" spans="15:41" s="2" customFormat="1" x14ac:dyDescent="0.2">
      <c r="O127" s="14">
        <v>45080</v>
      </c>
      <c r="P127" s="15">
        <v>1.702825166285038E-2</v>
      </c>
      <c r="Q127" s="15">
        <v>97.428657531738281</v>
      </c>
      <c r="R127" s="15">
        <v>1.031926553696394E-2</v>
      </c>
      <c r="S127" s="15">
        <v>2.544771671295166</v>
      </c>
      <c r="T127" s="15">
        <v>9.6194385790226988E-9</v>
      </c>
      <c r="V127" s="14">
        <f t="shared" si="4"/>
        <v>45080</v>
      </c>
      <c r="W127" s="13">
        <v>1.4929700642824173E-2</v>
      </c>
      <c r="X127" s="13">
        <v>70.034927368164063</v>
      </c>
      <c r="Y127" s="13">
        <v>1.2905757874250412E-2</v>
      </c>
      <c r="Z127" s="13">
        <v>21.342136383056641</v>
      </c>
      <c r="AA127" s="13">
        <v>2.4853934519342147E-5</v>
      </c>
      <c r="AB127" s="13">
        <v>91.404945373535156</v>
      </c>
      <c r="AC127" s="24" t="e">
        <v>#N/A</v>
      </c>
      <c r="AD127">
        <v>107</v>
      </c>
      <c r="AF127" s="14">
        <f t="shared" si="5"/>
        <v>45080</v>
      </c>
      <c r="AG127" s="13">
        <v>2.0285540085751563E-4</v>
      </c>
      <c r="AH127" s="13">
        <v>3.0103764533996582</v>
      </c>
      <c r="AI127" s="13">
        <v>2.9037073545623571E-5</v>
      </c>
      <c r="AJ127" s="13">
        <v>0.22226886451244354</v>
      </c>
      <c r="AK127" s="13">
        <v>1.3021748956898449E-10</v>
      </c>
      <c r="AL127" s="13">
        <v>3.2329170703887939</v>
      </c>
      <c r="AM127" s="16" t="e">
        <v>#N/A</v>
      </c>
    </row>
    <row r="128" spans="15:41" s="2" customFormat="1" x14ac:dyDescent="0.2">
      <c r="O128" s="14">
        <v>45081</v>
      </c>
      <c r="P128" s="15">
        <v>2.2145520895719528E-2</v>
      </c>
      <c r="Q128" s="15">
        <v>97.451637268066406</v>
      </c>
      <c r="R128" s="15">
        <v>1.3237511739134789E-2</v>
      </c>
      <c r="S128" s="15">
        <v>2.513770580291748</v>
      </c>
      <c r="T128" s="15">
        <v>9.3449932236921995E-9</v>
      </c>
      <c r="V128" s="14">
        <f t="shared" si="4"/>
        <v>45081</v>
      </c>
      <c r="W128" s="13">
        <v>1.9354160875082016E-2</v>
      </c>
      <c r="X128" s="13">
        <v>69.581352233886719</v>
      </c>
      <c r="Y128" s="13">
        <v>1.6549434512853622E-2</v>
      </c>
      <c r="Z128" s="13">
        <v>20.793411254882813</v>
      </c>
      <c r="AA128" s="13">
        <v>2.3855913241277449E-5</v>
      </c>
      <c r="AB128" s="13">
        <v>90.410713195800781</v>
      </c>
      <c r="AC128" s="24" t="e">
        <v>#N/A</v>
      </c>
      <c r="AD128">
        <v>108</v>
      </c>
      <c r="AF128" s="14">
        <f t="shared" si="5"/>
        <v>45081</v>
      </c>
      <c r="AG128" s="13">
        <v>2.7166982181370258E-4</v>
      </c>
      <c r="AH128" s="13">
        <v>2.9942779541015625</v>
      </c>
      <c r="AI128" s="13">
        <v>4.0442781028104946E-5</v>
      </c>
      <c r="AJ128" s="13">
        <v>0.21807631850242615</v>
      </c>
      <c r="AK128" s="13">
        <v>1.2826148476641208E-10</v>
      </c>
      <c r="AL128" s="13">
        <v>3.2127029895782471</v>
      </c>
      <c r="AM128" s="16" t="e">
        <v>#N/A</v>
      </c>
    </row>
    <row r="129" spans="15:39" s="2" customFormat="1" x14ac:dyDescent="0.2">
      <c r="O129" s="14">
        <v>45082</v>
      </c>
      <c r="P129" s="15">
        <v>2.8510328382253647E-2</v>
      </c>
      <c r="Q129" s="15">
        <v>97.424285888671875</v>
      </c>
      <c r="R129" s="15">
        <v>1.6928059980273247E-2</v>
      </c>
      <c r="S129" s="15">
        <v>2.5314650535583496</v>
      </c>
      <c r="T129" s="15">
        <v>8.8647906792971298E-9</v>
      </c>
      <c r="V129" s="14">
        <f t="shared" si="4"/>
        <v>45082</v>
      </c>
      <c r="W129" s="13">
        <v>2.4914408102631569E-2</v>
      </c>
      <c r="X129" s="13">
        <v>69.281097412109375</v>
      </c>
      <c r="Y129" s="13">
        <v>2.1165475249290466E-2</v>
      </c>
      <c r="Z129" s="13">
        <v>20.882400512695313</v>
      </c>
      <c r="AA129" s="13">
        <v>2.3024311303743161E-5</v>
      </c>
      <c r="AB129" s="13">
        <v>90.209617614746094</v>
      </c>
      <c r="AC129" s="24" t="e">
        <v>#N/A</v>
      </c>
      <c r="AD129">
        <v>106</v>
      </c>
      <c r="AF129" s="14">
        <f t="shared" si="5"/>
        <v>45082</v>
      </c>
      <c r="AG129" s="13">
        <v>3.5458750789985061E-4</v>
      </c>
      <c r="AH129" s="13">
        <v>2.9883954524993896</v>
      </c>
      <c r="AI129" s="13">
        <v>5.3499843488680199E-5</v>
      </c>
      <c r="AJ129" s="13">
        <v>0.22144439816474915</v>
      </c>
      <c r="AK129" s="13">
        <v>1.3010466315410696E-10</v>
      </c>
      <c r="AL129" s="13">
        <v>3.2102844715118408</v>
      </c>
      <c r="AM129" s="16" t="e">
        <v>#N/A</v>
      </c>
    </row>
    <row r="130" spans="15:39" s="2" customFormat="1" x14ac:dyDescent="0.2">
      <c r="O130" s="14">
        <v>45083</v>
      </c>
      <c r="P130" s="15">
        <v>3.3990561962127686E-2</v>
      </c>
      <c r="Q130" s="15">
        <v>97.380561828613281</v>
      </c>
      <c r="R130" s="15">
        <v>1.9851524382829666E-2</v>
      </c>
      <c r="S130" s="15">
        <v>2.5672295093536377</v>
      </c>
      <c r="T130" s="15">
        <v>9.9045607271364133E-9</v>
      </c>
      <c r="V130" s="14">
        <f t="shared" si="4"/>
        <v>45083</v>
      </c>
      <c r="W130" s="13">
        <v>2.9826551675796509E-2</v>
      </c>
      <c r="X130" s="13">
        <v>68.876350402832031</v>
      </c>
      <c r="Y130" s="13">
        <v>2.4822589010000229E-2</v>
      </c>
      <c r="Z130" s="13">
        <v>21.12474250793457</v>
      </c>
      <c r="AA130" s="13">
        <v>2.0468120055738837E-5</v>
      </c>
      <c r="AB130" s="13">
        <v>90.055770874023438</v>
      </c>
      <c r="AC130" s="24" t="e">
        <v>#N/A</v>
      </c>
      <c r="AD130">
        <v>108</v>
      </c>
      <c r="AF130" s="14">
        <f t="shared" si="5"/>
        <v>45083</v>
      </c>
      <c r="AG130" s="13">
        <v>4.2928633047267795E-4</v>
      </c>
      <c r="AH130" s="13">
        <v>2.9792716503143311</v>
      </c>
      <c r="AI130" s="13">
        <v>6.1337632359936833E-5</v>
      </c>
      <c r="AJ130" s="13">
        <v>0.22309517860412598</v>
      </c>
      <c r="AK130" s="13">
        <v>1.5616630211212623E-10</v>
      </c>
      <c r="AL130" s="13">
        <v>3.2028961181640625</v>
      </c>
      <c r="AM130" s="16" t="e">
        <v>#N/A</v>
      </c>
    </row>
    <row r="131" spans="15:39" s="2" customFormat="1" x14ac:dyDescent="0.2">
      <c r="O131" s="14">
        <v>45084</v>
      </c>
      <c r="P131" s="15">
        <v>1.2014353647828102E-2</v>
      </c>
      <c r="Q131" s="15">
        <v>97.577346801757813</v>
      </c>
      <c r="R131" s="15">
        <v>7.0986920036375523E-3</v>
      </c>
      <c r="S131" s="15">
        <v>2.4054098129272461</v>
      </c>
      <c r="T131" s="15">
        <v>3.3099070151365595E-9</v>
      </c>
      <c r="V131" s="14">
        <f t="shared" si="4"/>
        <v>45084</v>
      </c>
      <c r="W131" s="13">
        <v>1.0739036835730076E-2</v>
      </c>
      <c r="X131" s="13">
        <v>68.712547302246094</v>
      </c>
      <c r="Y131" s="13">
        <v>8.8806683197617531E-3</v>
      </c>
      <c r="Z131" s="13">
        <v>19.674106597900391</v>
      </c>
      <c r="AA131" s="13">
        <v>1.2609987606992945E-5</v>
      </c>
      <c r="AB131" s="13">
        <v>88.40631103515625</v>
      </c>
      <c r="AC131" s="24" t="e">
        <v>#N/A</v>
      </c>
      <c r="AD131">
        <v>108</v>
      </c>
      <c r="AF131" s="14">
        <f t="shared" si="5"/>
        <v>45084</v>
      </c>
      <c r="AG131" s="13">
        <v>1.4710369578097016E-4</v>
      </c>
      <c r="AH131" s="13">
        <v>2.9718520641326904</v>
      </c>
      <c r="AI131" s="13">
        <v>1.9036891899304464E-5</v>
      </c>
      <c r="AJ131" s="13">
        <v>0.20175522565841675</v>
      </c>
      <c r="AK131" s="13">
        <v>5.3350594775292137E-11</v>
      </c>
      <c r="AL131" s="13">
        <v>3.1737923622131348</v>
      </c>
      <c r="AM131" s="16" t="e">
        <v>#N/A</v>
      </c>
    </row>
    <row r="132" spans="15:39" s="2" customFormat="1" x14ac:dyDescent="0.2">
      <c r="O132" s="14">
        <v>45085</v>
      </c>
      <c r="P132" s="15">
        <v>3.6617964506149292E-3</v>
      </c>
      <c r="Q132" s="15">
        <v>97.831436157226563</v>
      </c>
      <c r="R132" s="15">
        <v>2.2073979489505291E-3</v>
      </c>
      <c r="S132" s="15">
        <v>2.1645481586456299</v>
      </c>
      <c r="T132" s="15">
        <v>2.3360751111312084E-9</v>
      </c>
      <c r="V132" s="14">
        <f t="shared" si="4"/>
        <v>45085</v>
      </c>
      <c r="W132" s="13">
        <v>3.374024759978056E-3</v>
      </c>
      <c r="X132" s="13">
        <v>68.774703979492188</v>
      </c>
      <c r="Y132" s="13">
        <v>2.7648503892123699E-3</v>
      </c>
      <c r="Z132" s="13">
        <v>17.661184310913086</v>
      </c>
      <c r="AA132" s="13">
        <v>8.3042823462164961E-6</v>
      </c>
      <c r="AB132" s="13">
        <v>86.442062377929688</v>
      </c>
      <c r="AC132" s="24" t="e">
        <v>#N/A</v>
      </c>
      <c r="AD132">
        <v>104</v>
      </c>
      <c r="AF132" s="14">
        <f t="shared" si="5"/>
        <v>45085</v>
      </c>
      <c r="AG132" s="13">
        <v>3.3708831324474886E-5</v>
      </c>
      <c r="AH132" s="13">
        <v>2.9617211818695068</v>
      </c>
      <c r="AI132" s="13">
        <v>3.8988164305919781E-6</v>
      </c>
      <c r="AJ132" s="13">
        <v>0.18121752142906189</v>
      </c>
      <c r="AK132" s="13">
        <v>3.7621673137921974E-11</v>
      </c>
      <c r="AL132" s="13">
        <v>3.1429965496063232</v>
      </c>
      <c r="AM132" s="16" t="e">
        <v>#N/A</v>
      </c>
    </row>
    <row r="133" spans="15:39" s="2" customFormat="1" x14ac:dyDescent="0.2">
      <c r="O133" s="14">
        <v>45086</v>
      </c>
      <c r="P133" s="15">
        <v>7.5926315039396286E-3</v>
      </c>
      <c r="Q133" s="15">
        <v>97.580863952636719</v>
      </c>
      <c r="R133" s="15">
        <v>4.5985118485987186E-3</v>
      </c>
      <c r="S133" s="15">
        <v>2.4088013172149658</v>
      </c>
      <c r="T133" s="15">
        <v>3.2150448969758827E-9</v>
      </c>
      <c r="V133" s="14">
        <f t="shared" si="4"/>
        <v>45086</v>
      </c>
      <c r="W133" s="13">
        <v>6.9762924686074257E-3</v>
      </c>
      <c r="X133" s="13">
        <v>68.634712219238281</v>
      </c>
      <c r="Y133" s="13">
        <v>5.7523483410477638E-3</v>
      </c>
      <c r="Z133" s="13">
        <v>19.7796630859375</v>
      </c>
      <c r="AA133" s="13">
        <v>9.7606261988403276E-6</v>
      </c>
      <c r="AB133" s="13">
        <v>88.427131652832031</v>
      </c>
      <c r="AC133" s="24" t="e">
        <v>#N/A</v>
      </c>
      <c r="AD133">
        <v>104</v>
      </c>
      <c r="AF133" s="14">
        <f t="shared" si="5"/>
        <v>45086</v>
      </c>
      <c r="AG133" s="13">
        <v>7.8759643656667322E-5</v>
      </c>
      <c r="AH133" s="13">
        <v>2.946739673614502</v>
      </c>
      <c r="AI133" s="13">
        <v>7.0814080572745297E-6</v>
      </c>
      <c r="AJ133" s="13">
        <v>0.20787900686264038</v>
      </c>
      <c r="AK133" s="13">
        <v>5.1769942499557686E-11</v>
      </c>
      <c r="AL133" s="13">
        <v>3.1547355651855469</v>
      </c>
      <c r="AM133" s="16" t="e">
        <v>#N/A</v>
      </c>
    </row>
    <row r="134" spans="15:39" s="2" customFormat="1" x14ac:dyDescent="0.2">
      <c r="O134" s="14">
        <v>45087</v>
      </c>
      <c r="P134" s="15">
        <v>1.0649405419826508E-2</v>
      </c>
      <c r="Q134" s="15">
        <v>97.364097595214844</v>
      </c>
      <c r="R134" s="15">
        <v>6.4321449026465416E-3</v>
      </c>
      <c r="S134" s="15">
        <v>2.620682954788208</v>
      </c>
      <c r="T134" s="15">
        <v>2.3164021811794555E-9</v>
      </c>
      <c r="V134" s="14">
        <f t="shared" si="4"/>
        <v>45087</v>
      </c>
      <c r="W134" s="13">
        <v>9.8986988887190819E-3</v>
      </c>
      <c r="X134" s="13">
        <v>68.176681518554688</v>
      </c>
      <c r="Y134" s="13">
        <v>8.0463383346796036E-3</v>
      </c>
      <c r="Z134" s="13">
        <v>21.377756118774414</v>
      </c>
      <c r="AA134" s="13">
        <v>8.6346144598792307E-6</v>
      </c>
      <c r="AB134" s="13">
        <v>89.572418212890625</v>
      </c>
      <c r="AC134" s="24" t="e">
        <v>#N/A</v>
      </c>
      <c r="AD134">
        <v>105</v>
      </c>
      <c r="AF134" s="14">
        <f t="shared" si="5"/>
        <v>45087</v>
      </c>
      <c r="AG134" s="13">
        <v>1.1599575373111293E-4</v>
      </c>
      <c r="AH134" s="13">
        <v>2.9285092353820801</v>
      </c>
      <c r="AI134" s="13">
        <v>1.4495723007712513E-5</v>
      </c>
      <c r="AJ134" s="13">
        <v>0.22783447802066803</v>
      </c>
      <c r="AK134" s="13">
        <v>3.7451198392490781E-11</v>
      </c>
      <c r="AL134" s="13">
        <v>3.1565048694610596</v>
      </c>
      <c r="AM134" s="16" t="e">
        <v>#N/A</v>
      </c>
    </row>
    <row r="135" spans="15:39" s="2" customFormat="1" x14ac:dyDescent="0.2">
      <c r="O135" s="14">
        <v>45088</v>
      </c>
      <c r="P135" s="15">
        <v>5.7349340058863163E-3</v>
      </c>
      <c r="Q135" s="15">
        <v>97.491661071777344</v>
      </c>
      <c r="R135" s="15">
        <v>3.4778709523379803E-3</v>
      </c>
      <c r="S135" s="15">
        <v>2.5010254383087158</v>
      </c>
      <c r="T135" s="15">
        <v>1.4014488458613528E-9</v>
      </c>
      <c r="V135" s="14">
        <f t="shared" si="4"/>
        <v>45088</v>
      </c>
      <c r="W135" s="13">
        <v>5.4111797362565994E-3</v>
      </c>
      <c r="X135" s="13">
        <v>67.728912353515625</v>
      </c>
      <c r="Y135" s="13">
        <v>4.3540336191654205E-3</v>
      </c>
      <c r="Z135" s="13">
        <v>20.302177429199219</v>
      </c>
      <c r="AA135" s="13">
        <v>6.9761945269419812E-6</v>
      </c>
      <c r="AB135" s="13">
        <v>88.040885925292969</v>
      </c>
      <c r="AC135" s="24" t="e">
        <v>#N/A</v>
      </c>
      <c r="AD135">
        <v>105</v>
      </c>
      <c r="AF135" s="14">
        <f t="shared" si="5"/>
        <v>45088</v>
      </c>
      <c r="AG135" s="13">
        <v>5.9243720897939056E-5</v>
      </c>
      <c r="AH135" s="13">
        <v>2.9172008037567139</v>
      </c>
      <c r="AI135" s="13">
        <v>7.2214147621707525E-6</v>
      </c>
      <c r="AJ135" s="13">
        <v>0.21267761290073395</v>
      </c>
      <c r="AK135" s="13">
        <v>2.2575252431322745E-11</v>
      </c>
      <c r="AL135" s="13">
        <v>3.1299657821655273</v>
      </c>
      <c r="AM135" s="16" t="e">
        <v>#N/A</v>
      </c>
    </row>
    <row r="136" spans="15:39" s="2" customFormat="1" x14ac:dyDescent="0.2">
      <c r="O136" s="14">
        <v>45089</v>
      </c>
      <c r="P136" s="15">
        <v>5.4261265322566032E-3</v>
      </c>
      <c r="Q136" s="15">
        <v>97.685531616210938</v>
      </c>
      <c r="R136" s="15">
        <v>3.2426235266029835E-3</v>
      </c>
      <c r="S136" s="15">
        <v>2.3076949119567871</v>
      </c>
      <c r="T136" s="15">
        <v>1.4320589158955954E-9</v>
      </c>
      <c r="V136" s="14">
        <f t="shared" si="4"/>
        <v>45089</v>
      </c>
      <c r="W136" s="13">
        <v>5.1584090106189251E-3</v>
      </c>
      <c r="X136" s="13">
        <v>67.659034729003906</v>
      </c>
      <c r="Y136" s="13">
        <v>4.0627107955515385E-3</v>
      </c>
      <c r="Z136" s="13">
        <v>18.677579879760742</v>
      </c>
      <c r="AA136" s="13">
        <v>4.8130218601727393E-6</v>
      </c>
      <c r="AB136" s="13">
        <v>86.345878601074219</v>
      </c>
      <c r="AC136" s="24" t="e">
        <v>#N/A</v>
      </c>
      <c r="AD136">
        <v>104</v>
      </c>
      <c r="AF136" s="14">
        <f t="shared" si="5"/>
        <v>45089</v>
      </c>
      <c r="AG136" s="13">
        <v>6.1182763602118939E-5</v>
      </c>
      <c r="AH136" s="13">
        <v>2.9027101993560791</v>
      </c>
      <c r="AI136" s="13">
        <v>8.1242415035376325E-6</v>
      </c>
      <c r="AJ136" s="13">
        <v>0.19737447798252106</v>
      </c>
      <c r="AK136" s="13">
        <v>2.3091608486458526E-11</v>
      </c>
      <c r="AL136" s="13">
        <v>3.1001582145690918</v>
      </c>
      <c r="AM136" s="16" t="e">
        <v>#N/A</v>
      </c>
    </row>
    <row r="137" spans="15:39" s="2" customFormat="1" x14ac:dyDescent="0.2">
      <c r="O137" s="14">
        <v>45090</v>
      </c>
      <c r="P137" s="15">
        <v>2.4736917112022638E-3</v>
      </c>
      <c r="Q137" s="15">
        <v>97.683128356933594</v>
      </c>
      <c r="R137" s="15">
        <v>1.457554055377841E-3</v>
      </c>
      <c r="S137" s="15">
        <v>2.3148932456970215</v>
      </c>
      <c r="T137" s="15">
        <v>1.3216426841822226E-9</v>
      </c>
      <c r="V137" s="14">
        <f t="shared" si="4"/>
        <v>45090</v>
      </c>
      <c r="W137" s="13">
        <v>2.3868707939982414E-3</v>
      </c>
      <c r="X137" s="13">
        <v>68.034736633300781</v>
      </c>
      <c r="Y137" s="13">
        <v>1.8260534852743149E-3</v>
      </c>
      <c r="Z137" s="13">
        <v>18.752992630004883</v>
      </c>
      <c r="AA137" s="13">
        <v>3.9564320104545914E-6</v>
      </c>
      <c r="AB137" s="13">
        <v>86.791999816894531</v>
      </c>
      <c r="AC137" s="24" t="e">
        <v>#N/A</v>
      </c>
      <c r="AD137">
        <v>102</v>
      </c>
      <c r="AF137" s="14">
        <f t="shared" si="5"/>
        <v>45090</v>
      </c>
      <c r="AG137" s="13">
        <v>2.4129712983267382E-5</v>
      </c>
      <c r="AH137" s="13">
        <v>2.8767929077148438</v>
      </c>
      <c r="AI137" s="13">
        <v>2.7117876015836373E-6</v>
      </c>
      <c r="AJ137" s="13">
        <v>0.19699770212173462</v>
      </c>
      <c r="AK137" s="13">
        <v>2.1512323172823145E-11</v>
      </c>
      <c r="AL137" s="13">
        <v>3.0738165378570557</v>
      </c>
      <c r="AM137" s="16" t="e">
        <v>#N/A</v>
      </c>
    </row>
    <row r="138" spans="15:39" s="2" customFormat="1" x14ac:dyDescent="0.2">
      <c r="O138" s="14">
        <v>45091</v>
      </c>
      <c r="P138" s="15">
        <v>8.2896538078784943E-3</v>
      </c>
      <c r="Q138" s="15">
        <v>97.297164916992188</v>
      </c>
      <c r="R138" s="15">
        <v>4.9340487457811832E-3</v>
      </c>
      <c r="S138" s="15">
        <v>2.6915252208709717</v>
      </c>
      <c r="T138" s="15">
        <v>2.0363870589790167E-9</v>
      </c>
      <c r="V138" s="14">
        <f t="shared" si="4"/>
        <v>45091</v>
      </c>
      <c r="W138" s="13">
        <v>7.9716993495821953E-3</v>
      </c>
      <c r="X138" s="13">
        <v>67.467239379882813</v>
      </c>
      <c r="Y138" s="13">
        <v>6.177444476634264E-3</v>
      </c>
      <c r="Z138" s="13">
        <v>21.881435394287109</v>
      </c>
      <c r="AA138" s="13">
        <v>5.2793197937717196E-6</v>
      </c>
      <c r="AB138" s="13">
        <v>89.362892150878906</v>
      </c>
      <c r="AC138" s="24" t="e">
        <v>#N/A</v>
      </c>
      <c r="AD138">
        <v>103</v>
      </c>
      <c r="AF138" s="14">
        <f t="shared" si="5"/>
        <v>45091</v>
      </c>
      <c r="AG138" s="13">
        <v>9.0414498117752373E-5</v>
      </c>
      <c r="AH138" s="13">
        <v>2.839228630065918</v>
      </c>
      <c r="AI138" s="13">
        <v>1.2522600627562497E-5</v>
      </c>
      <c r="AJ138" s="13">
        <v>0.2350785881280899</v>
      </c>
      <c r="AK138" s="13">
        <v>4.5987769148325697E-11</v>
      </c>
      <c r="AL138" s="13">
        <v>3.0744261741638184</v>
      </c>
      <c r="AM138" s="16" t="e">
        <v>#N/A</v>
      </c>
    </row>
    <row r="139" spans="15:39" s="2" customFormat="1" x14ac:dyDescent="0.2">
      <c r="O139" s="14">
        <v>45092</v>
      </c>
      <c r="P139" s="15">
        <v>2.5049522519111633E-2</v>
      </c>
      <c r="Q139" s="15">
        <v>96.858207702636719</v>
      </c>
      <c r="R139" s="15">
        <v>1.4600333757698536E-2</v>
      </c>
      <c r="S139" s="15">
        <v>3.1040256023406982</v>
      </c>
      <c r="T139" s="15">
        <v>4.3287444739803504E-9</v>
      </c>
      <c r="V139" s="14">
        <f t="shared" si="4"/>
        <v>45092</v>
      </c>
      <c r="W139" s="13">
        <v>2.4377983063459396E-2</v>
      </c>
      <c r="X139" s="13">
        <v>66.5885009765625</v>
      </c>
      <c r="Y139" s="13">
        <v>1.8258629366755486E-2</v>
      </c>
      <c r="Z139" s="13">
        <v>25.225502014160156</v>
      </c>
      <c r="AA139" s="13">
        <v>7.1564700192539021E-6</v>
      </c>
      <c r="AB139" s="13">
        <v>91.856697082519531</v>
      </c>
      <c r="AC139" s="24" t="e">
        <v>#N/A</v>
      </c>
      <c r="AD139">
        <v>104</v>
      </c>
      <c r="AF139" s="14">
        <f t="shared" si="5"/>
        <v>45092</v>
      </c>
      <c r="AG139" s="13">
        <v>3.0185506329871714E-4</v>
      </c>
      <c r="AH139" s="13">
        <v>2.8070173263549805</v>
      </c>
      <c r="AI139" s="13">
        <v>3.8853442674735561E-5</v>
      </c>
      <c r="AJ139" s="13">
        <v>0.27663278579711914</v>
      </c>
      <c r="AK139" s="13">
        <v>1.6068638086785825E-10</v>
      </c>
      <c r="AL139" s="13">
        <v>3.0840425491333008</v>
      </c>
      <c r="AM139" s="16" t="e">
        <v>#N/A</v>
      </c>
    </row>
    <row r="140" spans="15:39" s="2" customFormat="1" x14ac:dyDescent="0.2">
      <c r="O140" s="14">
        <v>45093</v>
      </c>
      <c r="P140" s="15">
        <v>7.0344291627407074E-2</v>
      </c>
      <c r="Q140" s="15">
        <v>96.381217956542969</v>
      </c>
      <c r="R140" s="15">
        <v>3.9328057318925858E-2</v>
      </c>
      <c r="S140" s="15">
        <v>3.5109677314758301</v>
      </c>
      <c r="T140" s="15">
        <v>5.7363114258635051E-9</v>
      </c>
      <c r="V140" s="14">
        <f t="shared" si="4"/>
        <v>45093</v>
      </c>
      <c r="W140" s="13">
        <v>6.9226086139678955E-2</v>
      </c>
      <c r="X140" s="13">
        <v>65.74725341796875</v>
      </c>
      <c r="Y140" s="13">
        <v>4.9172330647706985E-2</v>
      </c>
      <c r="Z140" s="13">
        <v>28.511451721191406</v>
      </c>
      <c r="AA140" s="13">
        <v>9.8676773632178083E-6</v>
      </c>
      <c r="AB140" s="13">
        <v>94.377159118652344</v>
      </c>
      <c r="AC140" s="24" t="e">
        <v>#N/A</v>
      </c>
      <c r="AD140">
        <v>106</v>
      </c>
      <c r="AF140" s="14">
        <f t="shared" si="5"/>
        <v>45093</v>
      </c>
      <c r="AG140" s="13">
        <v>9.0372806880623102E-4</v>
      </c>
      <c r="AH140" s="13">
        <v>2.7822318077087402</v>
      </c>
      <c r="AI140" s="13">
        <v>1.2540665920823812E-4</v>
      </c>
      <c r="AJ140" s="13">
        <v>0.3166109025478363</v>
      </c>
      <c r="AK140" s="13">
        <v>2.6728522173335989E-10</v>
      </c>
      <c r="AL140" s="13">
        <v>3.0999462604522705</v>
      </c>
      <c r="AM140" s="16" t="e">
        <v>#N/A</v>
      </c>
    </row>
    <row r="141" spans="15:39" s="2" customFormat="1" x14ac:dyDescent="0.2">
      <c r="O141" s="14">
        <v>45094</v>
      </c>
      <c r="P141" s="15">
        <v>0.1546265184879303</v>
      </c>
      <c r="Q141" s="15">
        <v>95.845458984375</v>
      </c>
      <c r="R141" s="15">
        <v>8.3991765975952148E-2</v>
      </c>
      <c r="S141" s="15">
        <v>3.9177315235137939</v>
      </c>
      <c r="T141" s="15">
        <v>1.0490536439533571E-8</v>
      </c>
      <c r="V141" s="14">
        <f t="shared" si="4"/>
        <v>45094</v>
      </c>
      <c r="W141" s="13">
        <v>0.1529047042131424</v>
      </c>
      <c r="X141" s="13">
        <v>65.009796142578125</v>
      </c>
      <c r="Y141" s="13">
        <v>0.10501298308372498</v>
      </c>
      <c r="Z141" s="13">
        <v>31.773366928100586</v>
      </c>
      <c r="AA141" s="13">
        <v>2.0441744709387422E-5</v>
      </c>
      <c r="AB141" s="13">
        <v>97.041114807128906</v>
      </c>
      <c r="AC141" s="24" t="e">
        <v>#N/A</v>
      </c>
      <c r="AD141">
        <v>110</v>
      </c>
      <c r="AF141" s="14">
        <f t="shared" si="5"/>
        <v>45094</v>
      </c>
      <c r="AG141" s="13">
        <v>1.9955483730882406E-3</v>
      </c>
      <c r="AH141" s="13">
        <v>2.7590360641479492</v>
      </c>
      <c r="AI141" s="13">
        <v>2.7945655165240169E-4</v>
      </c>
      <c r="AJ141" s="13">
        <v>0.35749238729476929</v>
      </c>
      <c r="AK141" s="13">
        <v>6.5367794510606814E-10</v>
      </c>
      <c r="AL141" s="13">
        <v>3.1189339160919189</v>
      </c>
      <c r="AM141" s="16" t="e">
        <v>#N/A</v>
      </c>
    </row>
    <row r="142" spans="15:39" s="2" customFormat="1" x14ac:dyDescent="0.2">
      <c r="O142" s="14">
        <v>45095</v>
      </c>
      <c r="P142" s="15">
        <v>0.22913804650306702</v>
      </c>
      <c r="Q142" s="15">
        <v>95.389991760253906</v>
      </c>
      <c r="R142" s="15">
        <v>0.12317595630884171</v>
      </c>
      <c r="S142" s="15">
        <v>4.2594585418701172</v>
      </c>
      <c r="T142" s="15">
        <v>1.8030469561836071E-8</v>
      </c>
      <c r="V142" s="14">
        <f t="shared" si="4"/>
        <v>45095</v>
      </c>
      <c r="W142" s="13">
        <v>0.22700351476669312</v>
      </c>
      <c r="X142" s="13">
        <v>64.585960388183594</v>
      </c>
      <c r="Y142" s="13">
        <v>0.15400345623493195</v>
      </c>
      <c r="Z142" s="13">
        <v>34.470348358154297</v>
      </c>
      <c r="AA142" s="13">
        <v>3.0688494007335976E-5</v>
      </c>
      <c r="AB142" s="13">
        <v>99.437324523925781</v>
      </c>
      <c r="AC142" s="24" t="e">
        <v>#N/A</v>
      </c>
      <c r="AD142">
        <v>117</v>
      </c>
      <c r="AF142" s="14">
        <f t="shared" si="5"/>
        <v>45095</v>
      </c>
      <c r="AG142" s="13">
        <v>3.0111512169241905E-3</v>
      </c>
      <c r="AH142" s="13">
        <v>2.7420618534088135</v>
      </c>
      <c r="AI142" s="13">
        <v>4.302363668102771E-4</v>
      </c>
      <c r="AJ142" s="13">
        <v>0.38888764381408691</v>
      </c>
      <c r="AK142" s="13">
        <v>1.3040152291310392E-9</v>
      </c>
      <c r="AL142" s="13">
        <v>3.1345112323760986</v>
      </c>
      <c r="AM142" s="16" t="e">
        <v>#N/A</v>
      </c>
    </row>
    <row r="143" spans="15:39" s="2" customFormat="1" x14ac:dyDescent="0.2">
      <c r="O143" s="14">
        <v>45096</v>
      </c>
      <c r="P143" s="15">
        <v>0.223965123295784</v>
      </c>
      <c r="Q143" s="15">
        <v>95.206642150878906</v>
      </c>
      <c r="R143" s="15">
        <v>0.12007154524326324</v>
      </c>
      <c r="S143" s="15">
        <v>4.4511017799377441</v>
      </c>
      <c r="T143" s="15">
        <v>1.1669252231172322E-8</v>
      </c>
      <c r="V143" s="14">
        <f t="shared" si="4"/>
        <v>45096</v>
      </c>
      <c r="W143" s="13">
        <v>0.22211779654026031</v>
      </c>
      <c r="X143" s="13">
        <v>64.685020446777344</v>
      </c>
      <c r="Y143" s="13">
        <v>0.15012162923812866</v>
      </c>
      <c r="Z143" s="13">
        <v>36.006805419921875</v>
      </c>
      <c r="AA143" s="13">
        <v>2.7656491511152126E-5</v>
      </c>
      <c r="AB143" s="13">
        <v>101.06407165527344</v>
      </c>
      <c r="AC143" s="24" t="e">
        <v>#N/A</v>
      </c>
      <c r="AD143">
        <v>122</v>
      </c>
      <c r="AF143" s="14">
        <f t="shared" si="5"/>
        <v>45096</v>
      </c>
      <c r="AG143" s="13">
        <v>2.9451162554323673E-3</v>
      </c>
      <c r="AH143" s="13">
        <v>2.7512221336364746</v>
      </c>
      <c r="AI143" s="13">
        <v>4.1786846122704446E-4</v>
      </c>
      <c r="AJ143" s="13">
        <v>0.40348368883132935</v>
      </c>
      <c r="AK143" s="13">
        <v>8.964972653124903E-10</v>
      </c>
      <c r="AL143" s="13">
        <v>3.1581811904907227</v>
      </c>
      <c r="AM143" s="16" t="e">
        <v>#N/A</v>
      </c>
    </row>
    <row r="144" spans="15:39" s="2" customFormat="1" x14ac:dyDescent="0.2">
      <c r="O144" s="14">
        <v>45097</v>
      </c>
      <c r="P144" s="15">
        <v>0.27782726287841797</v>
      </c>
      <c r="Q144" s="15">
        <v>94.924774169921875</v>
      </c>
      <c r="R144" s="15">
        <v>0.14703419804573059</v>
      </c>
      <c r="S144" s="15">
        <v>4.6520719528198242</v>
      </c>
      <c r="T144" s="15">
        <v>1.6311110684341656E-8</v>
      </c>
      <c r="V144" s="14">
        <f t="shared" si="4"/>
        <v>45097</v>
      </c>
      <c r="W144" s="13">
        <v>0.27580913901329041</v>
      </c>
      <c r="X144" s="13">
        <v>65.093460083007813</v>
      </c>
      <c r="Y144" s="13">
        <v>0.18383201956748962</v>
      </c>
      <c r="Z144" s="13">
        <v>37.697048187255859</v>
      </c>
      <c r="AA144" s="13">
        <v>3.4864347981056198E-5</v>
      </c>
      <c r="AB144" s="13">
        <v>103.25013732910156</v>
      </c>
      <c r="AC144" s="24" t="e">
        <v>#N/A</v>
      </c>
      <c r="AD144">
        <v>123</v>
      </c>
      <c r="AF144" s="14">
        <f t="shared" si="5"/>
        <v>45097</v>
      </c>
      <c r="AG144" s="13">
        <v>3.655237378552556E-3</v>
      </c>
      <c r="AH144" s="13">
        <v>2.7660517692565918</v>
      </c>
      <c r="AI144" s="13">
        <v>5.0826708320528269E-4</v>
      </c>
      <c r="AJ144" s="13">
        <v>0.42278751730918884</v>
      </c>
      <c r="AK144" s="13">
        <v>1.4168319850682565E-9</v>
      </c>
      <c r="AL144" s="13">
        <v>3.1931509971618652</v>
      </c>
      <c r="AM144" s="16" t="e">
        <v>#N/A</v>
      </c>
    </row>
    <row r="145" spans="15:39" s="2" customFormat="1" x14ac:dyDescent="0.2">
      <c r="O145" s="14">
        <v>45098</v>
      </c>
      <c r="P145" s="15">
        <v>0.15372422337532043</v>
      </c>
      <c r="Q145" s="15">
        <v>95.194435119628906</v>
      </c>
      <c r="R145" s="15">
        <v>8.2344263792037964E-2</v>
      </c>
      <c r="S145" s="15">
        <v>4.5709319114685059</v>
      </c>
      <c r="T145" s="15">
        <v>4.9278718883272177E-9</v>
      </c>
      <c r="V145" s="14">
        <f t="shared" si="4"/>
        <v>45098</v>
      </c>
      <c r="W145" s="13">
        <v>0.15290333330631256</v>
      </c>
      <c r="X145" s="13">
        <v>66.614944458007813</v>
      </c>
      <c r="Y145" s="13">
        <v>0.10295277833938599</v>
      </c>
      <c r="Z145" s="13">
        <v>37.095481872558594</v>
      </c>
      <c r="AA145" s="13">
        <v>1.5177941349975299E-5</v>
      </c>
      <c r="AB145" s="13">
        <v>103.96630096435547</v>
      </c>
      <c r="AC145" s="24" t="e">
        <v>#N/A</v>
      </c>
      <c r="AD145">
        <v>121</v>
      </c>
      <c r="AF145" s="14">
        <f t="shared" si="5"/>
        <v>45098</v>
      </c>
      <c r="AG145" s="13">
        <v>1.9914987497031689E-3</v>
      </c>
      <c r="AH145" s="13">
        <v>2.8012118339538574</v>
      </c>
      <c r="AI145" s="13">
        <v>2.6686210185289383E-4</v>
      </c>
      <c r="AJ145" s="13">
        <v>0.40580072999000549</v>
      </c>
      <c r="AK145" s="13">
        <v>4.1642783665807315E-10</v>
      </c>
      <c r="AL145" s="13">
        <v>3.2094027996063232</v>
      </c>
      <c r="AM145" s="16" t="e">
        <v>#N/A</v>
      </c>
    </row>
    <row r="146" spans="15:39" s="2" customFormat="1" x14ac:dyDescent="0.2">
      <c r="O146" s="14">
        <v>45099</v>
      </c>
      <c r="P146" s="15">
        <v>0.56226849555969238</v>
      </c>
      <c r="Q146" s="15">
        <v>94.006866455078125</v>
      </c>
      <c r="R146" s="15">
        <v>0.30186018347740173</v>
      </c>
      <c r="S146" s="15">
        <v>5.1302628517150879</v>
      </c>
      <c r="T146" s="15">
        <v>5.2997290111989059E-8</v>
      </c>
      <c r="V146" s="14">
        <f t="shared" si="4"/>
        <v>45099</v>
      </c>
      <c r="W146" s="13">
        <v>0.5604555606842041</v>
      </c>
      <c r="X146" s="13">
        <v>66.024650573730469</v>
      </c>
      <c r="Y146" s="13">
        <v>0.37740740180015564</v>
      </c>
      <c r="Z146" s="13">
        <v>41.545982360839844</v>
      </c>
      <c r="AA146" s="13">
        <v>8.8664681243244559E-5</v>
      </c>
      <c r="AB146" s="13">
        <v>108.50837707519531</v>
      </c>
      <c r="AC146" s="24" t="e">
        <v>#N/A</v>
      </c>
      <c r="AD146">
        <v>122</v>
      </c>
      <c r="AF146" s="14">
        <f t="shared" si="5"/>
        <v>45099</v>
      </c>
      <c r="AG146" s="13">
        <v>7.4564451351761818E-3</v>
      </c>
      <c r="AH146" s="13">
        <v>2.7715651988983154</v>
      </c>
      <c r="AI146" s="13">
        <v>1.1150029022246599E-3</v>
      </c>
      <c r="AJ146" s="13">
        <v>0.48525679111480713</v>
      </c>
      <c r="AK146" s="13">
        <v>5.6305959894586977E-9</v>
      </c>
      <c r="AL146" s="13">
        <v>3.2655701637268066</v>
      </c>
      <c r="AM146" s="16" t="e">
        <v>#N/A</v>
      </c>
    </row>
    <row r="147" spans="15:39" s="2" customFormat="1" x14ac:dyDescent="0.2">
      <c r="O147" s="14">
        <v>45100</v>
      </c>
      <c r="P147" s="15">
        <v>0.96848082542419434</v>
      </c>
      <c r="Q147" s="15">
        <v>92.881950378417969</v>
      </c>
      <c r="R147" s="15">
        <v>0.5273628830909729</v>
      </c>
      <c r="S147" s="15">
        <v>5.6233115196228027</v>
      </c>
      <c r="T147" s="15">
        <v>1.135957106157548E-7</v>
      </c>
      <c r="V147" s="14">
        <f t="shared" si="4"/>
        <v>45100</v>
      </c>
      <c r="W147" s="13">
        <v>0.96902501583099365</v>
      </c>
      <c r="X147" s="13">
        <v>65.411422729492188</v>
      </c>
      <c r="Y147" s="13">
        <v>0.65935122966766357</v>
      </c>
      <c r="Z147" s="13">
        <v>45.313911437988281</v>
      </c>
      <c r="AA147" s="13">
        <v>1.6193765623029321E-4</v>
      </c>
      <c r="AB147" s="13">
        <v>112.35343170166016</v>
      </c>
      <c r="AC147" s="24" t="e">
        <v>#N/A</v>
      </c>
      <c r="AD147">
        <v>129</v>
      </c>
      <c r="AF147" s="14">
        <f t="shared" si="5"/>
        <v>45100</v>
      </c>
      <c r="AG147" s="13">
        <v>1.2899873778223991E-2</v>
      </c>
      <c r="AH147" s="13">
        <v>2.7419006824493408</v>
      </c>
      <c r="AI147" s="13">
        <v>1.9997772760689259E-3</v>
      </c>
      <c r="AJ147" s="13">
        <v>0.55833017826080322</v>
      </c>
      <c r="AK147" s="13">
        <v>1.3045352353913131E-8</v>
      </c>
      <c r="AL147" s="13">
        <v>3.3153305053710938</v>
      </c>
      <c r="AM147" s="16" t="e">
        <v>#N/A</v>
      </c>
    </row>
    <row r="148" spans="15:39" s="2" customFormat="1" x14ac:dyDescent="0.2">
      <c r="O148" s="14">
        <v>45101</v>
      </c>
      <c r="P148" s="15">
        <v>1.5783884525299072</v>
      </c>
      <c r="Q148" s="15">
        <v>91.448890686035156</v>
      </c>
      <c r="R148" s="15">
        <v>0.86123895645141602</v>
      </c>
      <c r="S148" s="15">
        <v>6.1124591827392578</v>
      </c>
      <c r="T148" s="15">
        <v>2.1912754277764179E-7</v>
      </c>
      <c r="V148" s="14">
        <f t="shared" si="4"/>
        <v>45101</v>
      </c>
      <c r="W148" s="13">
        <v>1.5853226184844971</v>
      </c>
      <c r="X148" s="13">
        <v>64.351089477539063</v>
      </c>
      <c r="Y148" s="13">
        <v>1.0768241882324219</v>
      </c>
      <c r="Z148" s="13">
        <v>48.993473052978516</v>
      </c>
      <c r="AA148" s="13">
        <v>3.2367074163630605E-4</v>
      </c>
      <c r="AB148" s="13">
        <v>116.006103515625</v>
      </c>
      <c r="AC148" s="24" t="e">
        <v>#N/A</v>
      </c>
      <c r="AD148">
        <v>135</v>
      </c>
      <c r="AF148" s="14">
        <f t="shared" si="5"/>
        <v>45101</v>
      </c>
      <c r="AG148" s="13">
        <v>2.1074924618005753E-2</v>
      </c>
      <c r="AH148" s="13">
        <v>2.700164794921875</v>
      </c>
      <c r="AI148" s="13">
        <v>3.3246844541281462E-3</v>
      </c>
      <c r="AJ148" s="13">
        <v>0.63595092296600342</v>
      </c>
      <c r="AK148" s="13">
        <v>2.5632681754927944E-8</v>
      </c>
      <c r="AL148" s="13">
        <v>3.3607335090637207</v>
      </c>
      <c r="AM148" s="16" t="e">
        <v>#N/A</v>
      </c>
    </row>
    <row r="149" spans="15:39" s="2" customFormat="1" x14ac:dyDescent="0.2">
      <c r="O149" s="14">
        <v>45102</v>
      </c>
      <c r="P149" s="15">
        <v>2.6193194389343262</v>
      </c>
      <c r="Q149" s="15">
        <v>89.458976745605469</v>
      </c>
      <c r="R149" s="15">
        <v>1.4430351257324219</v>
      </c>
      <c r="S149" s="15">
        <v>6.4794626235961914</v>
      </c>
      <c r="T149" s="15">
        <v>5.0481423841119977E-7</v>
      </c>
      <c r="V149" s="14">
        <f t="shared" si="4"/>
        <v>45102</v>
      </c>
      <c r="W149" s="13">
        <v>2.6444644927978516</v>
      </c>
      <c r="X149" s="13">
        <v>62.753410339355469</v>
      </c>
      <c r="Y149" s="13">
        <v>1.8043317794799805</v>
      </c>
      <c r="Z149" s="13">
        <v>51.478439331054688</v>
      </c>
      <c r="AA149" s="13">
        <v>6.7252706503495574E-4</v>
      </c>
      <c r="AB149" s="13">
        <v>118.67935180664063</v>
      </c>
      <c r="AC149" s="24" t="e">
        <v>#N/A</v>
      </c>
      <c r="AD149">
        <v>125</v>
      </c>
      <c r="AF149" s="14">
        <f t="shared" si="5"/>
        <v>45102</v>
      </c>
      <c r="AG149" s="13">
        <v>3.5030178725719452E-2</v>
      </c>
      <c r="AH149" s="13">
        <v>2.6409463882446289</v>
      </c>
      <c r="AI149" s="13">
        <v>5.6633846834301949E-3</v>
      </c>
      <c r="AJ149" s="13">
        <v>0.70962542295455933</v>
      </c>
      <c r="AK149" s="13">
        <v>5.7139654785487437E-8</v>
      </c>
      <c r="AL149" s="13">
        <v>3.3914792537689209</v>
      </c>
      <c r="AM149" s="16" t="e">
        <v>#N/A</v>
      </c>
    </row>
    <row r="150" spans="15:39" s="2" customFormat="1" x14ac:dyDescent="0.2">
      <c r="O150" s="14">
        <v>45103</v>
      </c>
      <c r="P150" s="15">
        <v>4.2149286270141602</v>
      </c>
      <c r="Q150" s="15">
        <v>86.792655944824219</v>
      </c>
      <c r="R150" s="15">
        <v>2.398423433303833</v>
      </c>
      <c r="S150" s="15">
        <v>6.5944380760192871</v>
      </c>
      <c r="T150" s="15">
        <v>1.2190082543384051E-6</v>
      </c>
      <c r="V150" s="14">
        <f t="shared" si="4"/>
        <v>45103</v>
      </c>
      <c r="W150" s="13">
        <v>4.2830839157104492</v>
      </c>
      <c r="X150" s="13">
        <v>60.749828338623047</v>
      </c>
      <c r="Y150" s="13">
        <v>2.9991264343261719</v>
      </c>
      <c r="Z150" s="13">
        <v>51.637565612792969</v>
      </c>
      <c r="AA150" s="13">
        <v>1.4377373736351728E-3</v>
      </c>
      <c r="AB150" s="13">
        <v>119.66683959960938</v>
      </c>
      <c r="AC150" s="24" t="e">
        <v>#N/A</v>
      </c>
      <c r="AD150">
        <v>125</v>
      </c>
      <c r="AF150" s="14">
        <f t="shared" si="5"/>
        <v>45103</v>
      </c>
      <c r="AG150" s="13">
        <v>5.6427121162414551E-2</v>
      </c>
      <c r="AH150" s="13">
        <v>2.5625443458557129</v>
      </c>
      <c r="AI150" s="13">
        <v>9.4950897619128227E-3</v>
      </c>
      <c r="AJ150" s="13">
        <v>0.75737136602401733</v>
      </c>
      <c r="AK150" s="13">
        <v>1.2111709679629712E-7</v>
      </c>
      <c r="AL150" s="13">
        <v>3.386054515838623</v>
      </c>
      <c r="AM150" s="16" t="e">
        <v>#N/A</v>
      </c>
    </row>
    <row r="151" spans="15:39" s="2" customFormat="1" x14ac:dyDescent="0.2">
      <c r="O151" s="14">
        <v>45104</v>
      </c>
      <c r="P151" s="15">
        <v>5.5868897438049316</v>
      </c>
      <c r="Q151" s="15">
        <v>84.564208984375</v>
      </c>
      <c r="R151" s="15">
        <v>3.3181898593902588</v>
      </c>
      <c r="S151" s="15">
        <v>6.5307450294494629</v>
      </c>
      <c r="T151" s="15">
        <v>1.8701192630032892E-6</v>
      </c>
      <c r="V151" s="14">
        <f t="shared" si="4"/>
        <v>45104</v>
      </c>
      <c r="W151" s="13">
        <v>5.7180428504943848</v>
      </c>
      <c r="X151" s="13">
        <v>59.281642913818359</v>
      </c>
      <c r="Y151" s="13">
        <v>4.1496143341064453</v>
      </c>
      <c r="Z151" s="13">
        <v>50.451347351074219</v>
      </c>
      <c r="AA151" s="13">
        <v>2.5161271914839745E-3</v>
      </c>
      <c r="AB151" s="13">
        <v>119.59587097167969</v>
      </c>
      <c r="AC151" s="24" t="e">
        <v>#N/A</v>
      </c>
      <c r="AD151">
        <v>124</v>
      </c>
      <c r="AF151" s="14">
        <f t="shared" si="5"/>
        <v>45104</v>
      </c>
      <c r="AG151" s="13">
        <v>7.4815735220909119E-2</v>
      </c>
      <c r="AH151" s="13">
        <v>2.497058629989624</v>
      </c>
      <c r="AI151" s="13">
        <v>1.3196494430303574E-2</v>
      </c>
      <c r="AJ151" s="13">
        <v>0.76759666204452515</v>
      </c>
      <c r="AK151" s="13">
        <v>1.580617379204341E-7</v>
      </c>
      <c r="AL151" s="13">
        <v>3.3528890609741211</v>
      </c>
      <c r="AM151" s="16" t="e">
        <v>#N/A</v>
      </c>
    </row>
    <row r="152" spans="15:39" s="2" customFormat="1" x14ac:dyDescent="0.2">
      <c r="O152" s="14">
        <v>45105</v>
      </c>
      <c r="P152" s="15">
        <v>4.9768314361572266</v>
      </c>
      <c r="Q152" s="15">
        <v>84.762550354003906</v>
      </c>
      <c r="R152" s="15">
        <v>3.0285577774047852</v>
      </c>
      <c r="S152" s="15">
        <v>7.2320919036865234</v>
      </c>
      <c r="T152" s="15">
        <v>1.7805515426516649E-6</v>
      </c>
      <c r="V152" s="14">
        <f t="shared" si="4"/>
        <v>45105</v>
      </c>
      <c r="W152" s="13">
        <v>5.1074709892272949</v>
      </c>
      <c r="X152" s="13">
        <v>59.596832275390625</v>
      </c>
      <c r="Y152" s="13">
        <v>3.7875690460205078</v>
      </c>
      <c r="Z152" s="13">
        <v>56.267498016357422</v>
      </c>
      <c r="AA152" s="13">
        <v>2.5374586693942547E-3</v>
      </c>
      <c r="AB152" s="13">
        <v>124.75466918945313</v>
      </c>
      <c r="AC152" s="24" t="e">
        <v>#N/A</v>
      </c>
      <c r="AD152">
        <v>126</v>
      </c>
      <c r="AF152" s="14">
        <f t="shared" si="5"/>
        <v>45105</v>
      </c>
      <c r="AG152" s="13">
        <v>6.6637396812438965E-2</v>
      </c>
      <c r="AH152" s="13">
        <v>2.5015609264373779</v>
      </c>
      <c r="AI152" s="13">
        <v>1.2032123282551765E-2</v>
      </c>
      <c r="AJ152" s="13">
        <v>0.84697765111923218</v>
      </c>
      <c r="AK152" s="13">
        <v>1.5566480726647569E-7</v>
      </c>
      <c r="AL152" s="13">
        <v>3.4274320602416992</v>
      </c>
      <c r="AM152" s="16" t="e">
        <v>#N/A</v>
      </c>
    </row>
    <row r="153" spans="15:39" s="2" customFormat="1" x14ac:dyDescent="0.2">
      <c r="O153" s="14">
        <v>45106</v>
      </c>
      <c r="P153" s="15">
        <v>4.7106332778930664</v>
      </c>
      <c r="Q153" s="15">
        <v>84.521514892578125</v>
      </c>
      <c r="R153" s="15">
        <v>2.8854925632476807</v>
      </c>
      <c r="S153" s="15">
        <v>7.8823060989379883</v>
      </c>
      <c r="T153" s="15">
        <v>1.8408479718345916E-6</v>
      </c>
      <c r="V153" s="14">
        <f t="shared" si="4"/>
        <v>45106</v>
      </c>
      <c r="W153" s="13">
        <v>4.8553128242492676</v>
      </c>
      <c r="X153" s="13">
        <v>59.68389892578125</v>
      </c>
      <c r="Y153" s="13">
        <v>3.6089911460876465</v>
      </c>
      <c r="Z153" s="13">
        <v>61.649883270263672</v>
      </c>
      <c r="AA153" s="13">
        <v>2.9438009951263666E-3</v>
      </c>
      <c r="AB153" s="13">
        <v>129.79277038574219</v>
      </c>
      <c r="AC153" s="24" t="e">
        <v>#N/A</v>
      </c>
      <c r="AD153">
        <v>129</v>
      </c>
      <c r="AF153" s="14">
        <f t="shared" si="5"/>
        <v>45106</v>
      </c>
      <c r="AG153" s="13">
        <v>6.3069045543670654E-2</v>
      </c>
      <c r="AH153" s="13">
        <v>2.4944846630096436</v>
      </c>
      <c r="AI153" s="13">
        <v>1.1478648521006107E-2</v>
      </c>
      <c r="AJ153" s="13">
        <v>0.91167300939559937</v>
      </c>
      <c r="AK153" s="13">
        <v>1.5022709476397722E-7</v>
      </c>
      <c r="AL153" s="13">
        <v>3.4809131622314453</v>
      </c>
      <c r="AM153" s="16" t="e">
        <v>#N/A</v>
      </c>
    </row>
    <row r="154" spans="15:39" s="2" customFormat="1" x14ac:dyDescent="0.2">
      <c r="O154" s="14">
        <v>45107</v>
      </c>
      <c r="P154" s="15">
        <v>5.3281316757202148</v>
      </c>
      <c r="Q154" s="15">
        <v>83.327812194824219</v>
      </c>
      <c r="R154" s="15">
        <v>3.2212998867034912</v>
      </c>
      <c r="S154" s="15">
        <v>8.1222810745239258</v>
      </c>
      <c r="T154" s="15">
        <v>2.7573885290621547E-6</v>
      </c>
      <c r="V154" s="14">
        <f t="shared" si="4"/>
        <v>45107</v>
      </c>
      <c r="W154" s="13">
        <v>5.5489907264709473</v>
      </c>
      <c r="X154" s="13">
        <v>59.429706573486328</v>
      </c>
      <c r="Y154" s="13">
        <v>4.0299558639526367</v>
      </c>
      <c r="Z154" s="13">
        <v>63.396854400634766</v>
      </c>
      <c r="AA154" s="13">
        <v>4.7080470249056816E-3</v>
      </c>
      <c r="AB154" s="13">
        <v>132.39714050292969</v>
      </c>
      <c r="AC154" s="24" t="e">
        <v>#N/A</v>
      </c>
      <c r="AD154">
        <v>128</v>
      </c>
      <c r="AF154" s="14">
        <f t="shared" si="5"/>
        <v>45107</v>
      </c>
      <c r="AG154" s="13">
        <v>7.1342542767524719E-2</v>
      </c>
      <c r="AH154" s="13">
        <v>2.4615757465362549</v>
      </c>
      <c r="AI154" s="13">
        <v>1.2836134992539883E-2</v>
      </c>
      <c r="AJ154" s="13">
        <v>0.93769073486328125</v>
      </c>
      <c r="AK154" s="13">
        <v>1.7886057435134717E-7</v>
      </c>
      <c r="AL154" s="13">
        <v>3.4836604595184326</v>
      </c>
      <c r="AM154" s="16" t="e">
        <v>#N/A</v>
      </c>
    </row>
    <row r="155" spans="15:39" s="2" customFormat="1" x14ac:dyDescent="0.2">
      <c r="P155" s="3"/>
      <c r="Q155" s="3"/>
      <c r="R155" s="3"/>
      <c r="S155" s="3"/>
      <c r="T155" s="3"/>
      <c r="W155" s="3"/>
      <c r="AC155" s="22"/>
      <c r="AD155">
        <v>507</v>
      </c>
      <c r="AG155" s="3"/>
      <c r="AH155" s="3"/>
      <c r="AI155" s="3"/>
      <c r="AJ155" s="3"/>
      <c r="AM155" s="5"/>
    </row>
    <row r="156" spans="15:39" s="2" customFormat="1" x14ac:dyDescent="0.2">
      <c r="P156" s="3"/>
      <c r="Q156" s="3"/>
      <c r="R156" s="3"/>
      <c r="S156" s="3"/>
      <c r="T156" s="3"/>
      <c r="W156" s="3"/>
      <c r="X156" s="3"/>
      <c r="Y156" s="3"/>
      <c r="Z156" s="3"/>
      <c r="AA156" s="21"/>
      <c r="AB156" s="3"/>
      <c r="AC156" s="22"/>
      <c r="AD156">
        <v>514</v>
      </c>
      <c r="AG156" s="3"/>
      <c r="AH156" s="3"/>
      <c r="AI156" s="3"/>
      <c r="AJ156" s="3"/>
      <c r="AM156" s="5"/>
    </row>
    <row r="157" spans="15:39" s="2" customFormat="1" x14ac:dyDescent="0.2">
      <c r="P157" s="3"/>
      <c r="Q157" s="3"/>
      <c r="R157" s="3"/>
      <c r="S157" s="3"/>
      <c r="T157" s="3"/>
      <c r="W157" s="3"/>
      <c r="X157" s="3"/>
      <c r="Y157" s="3"/>
      <c r="Z157" s="3"/>
      <c r="AA157" s="3"/>
      <c r="AB157" s="3"/>
      <c r="AC157" s="22"/>
      <c r="AD157">
        <v>525</v>
      </c>
      <c r="AG157" s="3"/>
      <c r="AH157" s="3"/>
      <c r="AI157" s="3"/>
      <c r="AJ157" s="3"/>
      <c r="AM157" s="5"/>
    </row>
    <row r="158" spans="15:39" s="2" customFormat="1" x14ac:dyDescent="0.2">
      <c r="P158" s="3"/>
      <c r="Q158" s="3"/>
      <c r="R158" s="3"/>
      <c r="S158" s="3"/>
      <c r="T158" s="3"/>
      <c r="W158" s="3"/>
      <c r="X158" s="3"/>
      <c r="Y158" s="3"/>
      <c r="Z158" s="3"/>
      <c r="AA158" s="3"/>
      <c r="AB158" s="3"/>
      <c r="AC158" s="22"/>
      <c r="AD158" s="16" t="e">
        <v>#N/A</v>
      </c>
      <c r="AG158" s="3"/>
      <c r="AH158" s="3"/>
      <c r="AI158" s="3"/>
      <c r="AJ158" s="3"/>
      <c r="AM158" s="5"/>
    </row>
    <row r="159" spans="15:39" s="2" customFormat="1" x14ac:dyDescent="0.2">
      <c r="P159" s="3"/>
      <c r="Q159" s="3"/>
      <c r="R159" s="3"/>
      <c r="S159" s="3"/>
      <c r="T159" s="3"/>
      <c r="W159" s="3"/>
      <c r="X159" s="3"/>
      <c r="Y159" s="3"/>
      <c r="Z159" s="3"/>
      <c r="AA159" s="3"/>
      <c r="AB159" s="3"/>
      <c r="AC159" s="22"/>
      <c r="AD159" s="16" t="e">
        <v>#N/A</v>
      </c>
      <c r="AG159" s="3"/>
      <c r="AH159" s="3"/>
      <c r="AI159" s="3"/>
      <c r="AJ159" s="3"/>
      <c r="AM159" s="5"/>
    </row>
    <row r="160" spans="15:39" s="2" customFormat="1" x14ac:dyDescent="0.2">
      <c r="P160" s="3"/>
      <c r="Q160" s="3"/>
      <c r="R160" s="3"/>
      <c r="S160" s="3"/>
      <c r="T160" s="3"/>
      <c r="W160" s="3"/>
      <c r="X160" s="3"/>
      <c r="Y160" s="3"/>
      <c r="Z160" s="3"/>
      <c r="AA160" s="3"/>
      <c r="AB160" s="3"/>
      <c r="AC160" s="22"/>
      <c r="AD160" s="16" t="e">
        <v>#N/A</v>
      </c>
      <c r="AG160" s="3"/>
      <c r="AH160" s="3"/>
      <c r="AI160" s="3"/>
      <c r="AJ160" s="3"/>
      <c r="AM160" s="5"/>
    </row>
    <row r="161" spans="16:39" s="2" customFormat="1" x14ac:dyDescent="0.2">
      <c r="P161" s="3"/>
      <c r="Q161" s="3"/>
      <c r="R161" s="3"/>
      <c r="S161" s="3"/>
      <c r="T161" s="3"/>
      <c r="W161" s="3"/>
      <c r="X161" s="3"/>
      <c r="Y161" s="3"/>
      <c r="Z161" s="3"/>
      <c r="AA161" s="3"/>
      <c r="AB161" s="3"/>
      <c r="AC161" s="22"/>
      <c r="AD161" s="16" t="e">
        <v>#N/A</v>
      </c>
      <c r="AG161" s="3"/>
      <c r="AH161" s="3"/>
      <c r="AI161" s="3"/>
      <c r="AJ161" s="3"/>
      <c r="AM161" s="5"/>
    </row>
    <row r="162" spans="16:39" s="2" customFormat="1" x14ac:dyDescent="0.2">
      <c r="P162" s="3"/>
      <c r="Q162" s="3"/>
      <c r="R162" s="3"/>
      <c r="S162" s="3"/>
      <c r="T162" s="3"/>
      <c r="W162" s="3"/>
      <c r="X162" s="3"/>
      <c r="Y162" s="3"/>
      <c r="Z162" s="3"/>
      <c r="AA162" s="3"/>
      <c r="AB162" s="3"/>
      <c r="AC162" s="22"/>
      <c r="AD162" s="4"/>
      <c r="AG162" s="3"/>
      <c r="AH162" s="3"/>
      <c r="AI162" s="3"/>
      <c r="AJ162" s="3"/>
      <c r="AM162" s="5"/>
    </row>
    <row r="163" spans="16:39" s="2" customFormat="1" x14ac:dyDescent="0.2">
      <c r="P163" s="3"/>
      <c r="Q163" s="3"/>
      <c r="R163" s="3"/>
      <c r="S163" s="3"/>
      <c r="T163" s="3"/>
      <c r="W163" s="3"/>
      <c r="X163" s="3"/>
      <c r="Y163" s="3"/>
      <c r="Z163" s="3"/>
      <c r="AA163" s="3"/>
      <c r="AB163" s="3"/>
      <c r="AC163" s="22"/>
      <c r="AD163" s="4"/>
      <c r="AG163" s="3"/>
      <c r="AH163" s="3"/>
      <c r="AI163" s="3"/>
      <c r="AJ163" s="3"/>
      <c r="AM163" s="5"/>
    </row>
    <row r="164" spans="16:39" s="2" customFormat="1" x14ac:dyDescent="0.2">
      <c r="P164" s="3"/>
      <c r="Q164" s="3"/>
      <c r="R164" s="3"/>
      <c r="S164" s="3"/>
      <c r="T164" s="3"/>
      <c r="W164" s="3"/>
      <c r="X164" s="3"/>
      <c r="Y164" s="3"/>
      <c r="Z164" s="3"/>
      <c r="AA164" s="3"/>
      <c r="AB164" s="3"/>
      <c r="AC164" s="22"/>
      <c r="AD164" s="4"/>
      <c r="AG164" s="3"/>
      <c r="AH164" s="3"/>
      <c r="AI164" s="3"/>
      <c r="AJ164" s="3"/>
      <c r="AM164" s="5"/>
    </row>
    <row r="165" spans="16:39" s="2" customFormat="1" x14ac:dyDescent="0.2">
      <c r="P165" s="3"/>
      <c r="Q165" s="3"/>
      <c r="R165" s="3"/>
      <c r="S165" s="3"/>
      <c r="T165" s="3"/>
      <c r="W165" s="3"/>
      <c r="X165" s="3"/>
      <c r="Y165" s="3"/>
      <c r="Z165" s="3"/>
      <c r="AA165" s="3"/>
      <c r="AB165" s="3"/>
      <c r="AC165" s="22"/>
      <c r="AD165" s="4"/>
      <c r="AG165" s="3"/>
      <c r="AH165" s="3"/>
      <c r="AI165" s="3"/>
      <c r="AJ165" s="3"/>
      <c r="AM165" s="5"/>
    </row>
    <row r="166" spans="16:39" s="2" customFormat="1" x14ac:dyDescent="0.2">
      <c r="P166" s="3"/>
      <c r="Q166" s="3"/>
      <c r="R166" s="3"/>
      <c r="S166" s="3"/>
      <c r="T166" s="3"/>
      <c r="W166" s="3"/>
      <c r="X166" s="3"/>
      <c r="Y166" s="3"/>
      <c r="Z166" s="3"/>
      <c r="AA166" s="3"/>
      <c r="AB166" s="3"/>
      <c r="AC166" s="22"/>
      <c r="AD166" s="4"/>
      <c r="AG166" s="3"/>
      <c r="AH166" s="3"/>
      <c r="AI166" s="3"/>
      <c r="AJ166" s="3"/>
      <c r="AM166" s="5"/>
    </row>
    <row r="167" spans="16:39" s="2" customFormat="1" x14ac:dyDescent="0.2">
      <c r="P167" s="3"/>
      <c r="Q167" s="3"/>
      <c r="R167" s="3"/>
      <c r="S167" s="3"/>
      <c r="T167" s="3"/>
      <c r="W167" s="3"/>
      <c r="X167" s="3"/>
      <c r="Y167" s="3"/>
      <c r="Z167" s="3"/>
      <c r="AA167" s="3"/>
      <c r="AB167" s="3"/>
      <c r="AC167" s="22"/>
      <c r="AD167" s="4"/>
      <c r="AG167" s="3"/>
      <c r="AH167" s="3"/>
      <c r="AI167" s="3"/>
      <c r="AJ167" s="3"/>
      <c r="AM167" s="5"/>
    </row>
    <row r="168" spans="16:39" s="2" customFormat="1" x14ac:dyDescent="0.2">
      <c r="P168" s="3"/>
      <c r="Q168" s="3"/>
      <c r="R168" s="3"/>
      <c r="S168" s="3"/>
      <c r="T168" s="3"/>
      <c r="W168" s="3"/>
      <c r="X168" s="3"/>
      <c r="Y168" s="3"/>
      <c r="Z168" s="3"/>
      <c r="AA168" s="3"/>
      <c r="AB168" s="3"/>
      <c r="AC168" s="22"/>
      <c r="AD168" s="4"/>
      <c r="AG168" s="3"/>
      <c r="AH168" s="3"/>
      <c r="AI168" s="3"/>
      <c r="AJ168" s="3"/>
      <c r="AM168" s="5"/>
    </row>
    <row r="169" spans="16:39" s="2" customFormat="1" x14ac:dyDescent="0.2">
      <c r="P169" s="3"/>
      <c r="Q169" s="3"/>
      <c r="R169" s="3"/>
      <c r="S169" s="3"/>
      <c r="T169" s="3"/>
      <c r="W169" s="3"/>
      <c r="X169" s="3"/>
      <c r="Y169" s="3"/>
      <c r="Z169" s="3"/>
      <c r="AA169" s="3"/>
      <c r="AB169" s="3"/>
      <c r="AC169" s="22"/>
      <c r="AD169" s="4"/>
      <c r="AG169" s="3"/>
      <c r="AH169" s="3"/>
      <c r="AI169" s="3"/>
      <c r="AJ169" s="3"/>
      <c r="AM169" s="5"/>
    </row>
    <row r="170" spans="16:39" s="2" customFormat="1" x14ac:dyDescent="0.2">
      <c r="P170" s="3"/>
      <c r="Q170" s="3"/>
      <c r="R170" s="3"/>
      <c r="S170" s="3"/>
      <c r="T170" s="3"/>
      <c r="W170" s="3"/>
      <c r="X170" s="3"/>
      <c r="Y170" s="3"/>
      <c r="Z170" s="3"/>
      <c r="AA170" s="3"/>
      <c r="AB170" s="3"/>
      <c r="AC170" s="22"/>
      <c r="AD170" s="4"/>
      <c r="AG170" s="3"/>
      <c r="AH170" s="3"/>
      <c r="AI170" s="3"/>
      <c r="AJ170" s="3"/>
      <c r="AM170" s="5"/>
    </row>
    <row r="171" spans="16:39" s="2" customFormat="1" x14ac:dyDescent="0.2">
      <c r="P171" s="3"/>
      <c r="Q171" s="3"/>
      <c r="R171" s="3"/>
      <c r="S171" s="3"/>
      <c r="T171" s="3"/>
      <c r="W171" s="3"/>
      <c r="X171" s="3"/>
      <c r="Y171" s="3"/>
      <c r="Z171" s="3"/>
      <c r="AA171" s="3"/>
      <c r="AB171" s="3"/>
      <c r="AC171" s="22"/>
      <c r="AD171" s="4"/>
      <c r="AG171" s="3"/>
      <c r="AH171" s="3"/>
      <c r="AI171" s="3"/>
      <c r="AJ171" s="3"/>
      <c r="AM171" s="5"/>
    </row>
    <row r="172" spans="16:39" s="2" customFormat="1" x14ac:dyDescent="0.2">
      <c r="P172" s="3"/>
      <c r="Q172" s="3"/>
      <c r="R172" s="3"/>
      <c r="S172" s="3"/>
      <c r="T172" s="3"/>
      <c r="W172" s="3"/>
      <c r="X172" s="3"/>
      <c r="Y172" s="3"/>
      <c r="Z172" s="3"/>
      <c r="AA172" s="3"/>
      <c r="AB172" s="3"/>
      <c r="AC172" s="22"/>
      <c r="AD172" s="4"/>
      <c r="AG172" s="3"/>
      <c r="AH172" s="3"/>
      <c r="AI172" s="3"/>
      <c r="AJ172" s="3"/>
      <c r="AM172" s="5"/>
    </row>
    <row r="173" spans="16:39" s="2" customFormat="1" x14ac:dyDescent="0.2">
      <c r="P173" s="3"/>
      <c r="Q173" s="3"/>
      <c r="R173" s="3"/>
      <c r="S173" s="3"/>
      <c r="T173" s="3"/>
      <c r="W173" s="3"/>
      <c r="X173" s="3"/>
      <c r="Y173" s="3"/>
      <c r="Z173" s="3"/>
      <c r="AA173" s="3"/>
      <c r="AB173" s="3"/>
      <c r="AC173" s="22"/>
      <c r="AD173" s="4"/>
      <c r="AG173" s="3"/>
      <c r="AH173" s="3"/>
      <c r="AI173" s="3"/>
      <c r="AJ173" s="3"/>
      <c r="AM173" s="5"/>
    </row>
    <row r="174" spans="16:39" s="2" customFormat="1" x14ac:dyDescent="0.2">
      <c r="P174" s="3"/>
      <c r="Q174" s="3"/>
      <c r="R174" s="3"/>
      <c r="S174" s="3"/>
      <c r="T174" s="3"/>
      <c r="W174" s="3"/>
      <c r="X174" s="3"/>
      <c r="Y174" s="3"/>
      <c r="Z174" s="3"/>
      <c r="AA174" s="3"/>
      <c r="AB174" s="3"/>
      <c r="AC174" s="22"/>
      <c r="AD174" s="4"/>
      <c r="AG174" s="3"/>
      <c r="AH174" s="3"/>
      <c r="AI174" s="3"/>
      <c r="AJ174" s="3"/>
      <c r="AM174" s="5"/>
    </row>
    <row r="175" spans="16:39" s="2" customFormat="1" x14ac:dyDescent="0.2">
      <c r="P175" s="3"/>
      <c r="Q175" s="3"/>
      <c r="R175" s="3"/>
      <c r="S175" s="3"/>
      <c r="T175" s="3"/>
      <c r="W175" s="3"/>
      <c r="X175" s="3"/>
      <c r="Y175" s="3"/>
      <c r="Z175" s="3"/>
      <c r="AA175" s="3"/>
      <c r="AB175" s="3"/>
      <c r="AC175" s="22"/>
      <c r="AD175" s="4"/>
      <c r="AG175" s="3"/>
      <c r="AH175" s="3"/>
      <c r="AI175" s="3"/>
      <c r="AJ175" s="3"/>
      <c r="AM175" s="5"/>
    </row>
    <row r="176" spans="16:39" s="2" customFormat="1" x14ac:dyDescent="0.2">
      <c r="P176" s="3"/>
      <c r="Q176" s="3"/>
      <c r="R176" s="3"/>
      <c r="S176" s="3"/>
      <c r="T176" s="3"/>
      <c r="W176" s="3"/>
      <c r="X176" s="3"/>
      <c r="Y176" s="3"/>
      <c r="Z176" s="3"/>
      <c r="AA176" s="3"/>
      <c r="AB176" s="3"/>
      <c r="AC176" s="22"/>
      <c r="AD176" s="4"/>
      <c r="AG176" s="3"/>
      <c r="AH176" s="3"/>
      <c r="AI176" s="3"/>
      <c r="AJ176" s="3"/>
      <c r="AM176" s="5"/>
    </row>
    <row r="177" spans="16:39" s="2" customFormat="1" x14ac:dyDescent="0.2">
      <c r="P177" s="3"/>
      <c r="Q177" s="3"/>
      <c r="R177" s="3"/>
      <c r="S177" s="3"/>
      <c r="T177" s="3"/>
      <c r="W177" s="3"/>
      <c r="X177" s="3"/>
      <c r="Y177" s="3"/>
      <c r="Z177" s="3"/>
      <c r="AA177" s="3"/>
      <c r="AB177" s="3"/>
      <c r="AC177" s="22"/>
      <c r="AD177" s="4"/>
      <c r="AG177" s="3"/>
      <c r="AH177" s="3"/>
      <c r="AI177" s="3"/>
      <c r="AJ177" s="3"/>
      <c r="AM177" s="5"/>
    </row>
    <row r="178" spans="16:39" s="2" customFormat="1" x14ac:dyDescent="0.2">
      <c r="P178" s="3"/>
      <c r="Q178" s="3"/>
      <c r="R178" s="3"/>
      <c r="S178" s="3"/>
      <c r="T178" s="3"/>
      <c r="W178" s="3"/>
      <c r="X178" s="3"/>
      <c r="Y178" s="3"/>
      <c r="Z178" s="3"/>
      <c r="AA178" s="3"/>
      <c r="AB178" s="3"/>
      <c r="AC178" s="22"/>
      <c r="AD178" s="4"/>
      <c r="AG178" s="3"/>
      <c r="AH178" s="3"/>
      <c r="AI178" s="3"/>
      <c r="AJ178" s="3"/>
      <c r="AM178" s="5"/>
    </row>
    <row r="179" spans="16:39" s="2" customFormat="1" x14ac:dyDescent="0.2">
      <c r="P179" s="3"/>
      <c r="Q179" s="3"/>
      <c r="R179" s="3"/>
      <c r="S179" s="3"/>
      <c r="T179" s="3"/>
      <c r="W179" s="3"/>
      <c r="X179" s="3"/>
      <c r="Y179" s="3"/>
      <c r="Z179" s="3"/>
      <c r="AA179" s="3"/>
      <c r="AB179" s="3"/>
      <c r="AC179" s="22"/>
      <c r="AD179" s="4"/>
      <c r="AG179" s="3"/>
      <c r="AH179" s="3"/>
      <c r="AI179" s="3"/>
      <c r="AJ179" s="3"/>
      <c r="AM179" s="5"/>
    </row>
    <row r="180" spans="16:39" s="2" customFormat="1" x14ac:dyDescent="0.2">
      <c r="P180" s="3"/>
      <c r="Q180" s="3"/>
      <c r="R180" s="3"/>
      <c r="S180" s="3"/>
      <c r="T180" s="3"/>
      <c r="W180" s="3"/>
      <c r="X180" s="3"/>
      <c r="Y180" s="3"/>
      <c r="Z180" s="3"/>
      <c r="AA180" s="3"/>
      <c r="AB180" s="3"/>
      <c r="AC180" s="22"/>
      <c r="AD180" s="4"/>
      <c r="AG180" s="3"/>
      <c r="AH180" s="3"/>
      <c r="AI180" s="3"/>
      <c r="AJ180" s="3"/>
      <c r="AM180" s="5"/>
    </row>
    <row r="181" spans="16:39" s="2" customFormat="1" x14ac:dyDescent="0.2">
      <c r="P181" s="3"/>
      <c r="Q181" s="3"/>
      <c r="R181" s="3"/>
      <c r="S181" s="3"/>
      <c r="T181" s="3"/>
      <c r="W181" s="3"/>
      <c r="X181" s="3"/>
      <c r="Y181" s="3"/>
      <c r="Z181" s="3"/>
      <c r="AA181" s="3"/>
      <c r="AB181" s="3"/>
      <c r="AC181" s="22"/>
      <c r="AD181" s="4"/>
      <c r="AG181" s="3"/>
      <c r="AH181" s="3"/>
      <c r="AI181" s="3"/>
      <c r="AJ181" s="3"/>
      <c r="AM181" s="5"/>
    </row>
    <row r="182" spans="16:39" s="2" customFormat="1" x14ac:dyDescent="0.2">
      <c r="P182" s="3"/>
      <c r="Q182" s="3"/>
      <c r="R182" s="3"/>
      <c r="S182" s="3"/>
      <c r="T182" s="3"/>
      <c r="W182" s="3"/>
      <c r="X182" s="3"/>
      <c r="Y182" s="3"/>
      <c r="Z182" s="3"/>
      <c r="AA182" s="3"/>
      <c r="AB182" s="3"/>
      <c r="AC182" s="22"/>
      <c r="AD182" s="4"/>
      <c r="AG182" s="3"/>
      <c r="AH182" s="3"/>
      <c r="AI182" s="3"/>
      <c r="AJ182" s="3"/>
      <c r="AM182" s="5"/>
    </row>
    <row r="183" spans="16:39" s="2" customFormat="1" x14ac:dyDescent="0.2">
      <c r="P183" s="3"/>
      <c r="Q183" s="3"/>
      <c r="R183" s="3"/>
      <c r="S183" s="3"/>
      <c r="T183" s="3"/>
      <c r="W183" s="3"/>
      <c r="X183" s="3"/>
      <c r="Y183" s="3"/>
      <c r="Z183" s="3"/>
      <c r="AA183" s="3"/>
      <c r="AB183" s="3"/>
      <c r="AC183" s="22"/>
      <c r="AD183" s="4"/>
      <c r="AG183" s="3"/>
      <c r="AH183" s="3"/>
      <c r="AI183" s="3"/>
      <c r="AJ183" s="3"/>
      <c r="AM183" s="5"/>
    </row>
    <row r="184" spans="16:39" s="2" customFormat="1" x14ac:dyDescent="0.2">
      <c r="P184" s="3"/>
      <c r="Q184" s="3"/>
      <c r="R184" s="3"/>
      <c r="S184" s="3"/>
      <c r="T184" s="3"/>
      <c r="W184" s="3"/>
      <c r="X184" s="3"/>
      <c r="Y184" s="3"/>
      <c r="Z184" s="3"/>
      <c r="AA184" s="3"/>
      <c r="AB184" s="3"/>
      <c r="AC184" s="22"/>
      <c r="AD184" s="4"/>
      <c r="AG184" s="3"/>
      <c r="AH184" s="3"/>
      <c r="AI184" s="3"/>
      <c r="AJ184" s="3"/>
      <c r="AM184" s="5"/>
    </row>
    <row r="185" spans="16:39" s="2" customFormat="1" x14ac:dyDescent="0.2">
      <c r="P185" s="3"/>
      <c r="Q185" s="3"/>
      <c r="R185" s="3"/>
      <c r="S185" s="3"/>
      <c r="T185" s="3"/>
      <c r="W185" s="3"/>
      <c r="X185" s="3"/>
      <c r="Y185" s="3"/>
      <c r="Z185" s="3"/>
      <c r="AA185" s="3"/>
      <c r="AB185" s="3"/>
      <c r="AC185" s="22"/>
      <c r="AD185" s="4"/>
      <c r="AG185" s="3"/>
      <c r="AH185" s="3"/>
      <c r="AI185" s="3"/>
      <c r="AJ185" s="3"/>
      <c r="AM185" s="5"/>
    </row>
    <row r="186" spans="16:39" s="2" customFormat="1" x14ac:dyDescent="0.2">
      <c r="P186" s="3"/>
      <c r="Q186" s="3"/>
      <c r="R186" s="3"/>
      <c r="S186" s="3"/>
      <c r="T186" s="3"/>
      <c r="W186" s="3"/>
      <c r="X186" s="3"/>
      <c r="Y186" s="3"/>
      <c r="Z186" s="3"/>
      <c r="AA186" s="3"/>
      <c r="AB186" s="3"/>
      <c r="AC186" s="22"/>
      <c r="AD186" s="4"/>
      <c r="AG186" s="3"/>
      <c r="AH186" s="3"/>
      <c r="AI186" s="3"/>
      <c r="AJ186" s="3"/>
      <c r="AM186" s="5"/>
    </row>
    <row r="187" spans="16:39" s="2" customFormat="1" x14ac:dyDescent="0.2">
      <c r="P187" s="3"/>
      <c r="Q187" s="3"/>
      <c r="R187" s="3"/>
      <c r="S187" s="3"/>
      <c r="T187" s="3"/>
      <c r="W187" s="3"/>
      <c r="X187" s="3"/>
      <c r="Y187" s="3"/>
      <c r="Z187" s="3"/>
      <c r="AA187" s="3"/>
      <c r="AB187" s="3"/>
      <c r="AC187" s="22"/>
      <c r="AD187" s="4"/>
      <c r="AG187" s="3"/>
      <c r="AH187" s="3"/>
      <c r="AI187" s="3"/>
      <c r="AJ187" s="3"/>
      <c r="AM187" s="5"/>
    </row>
    <row r="188" spans="16:39" s="2" customFormat="1" x14ac:dyDescent="0.2">
      <c r="P188" s="3"/>
      <c r="Q188" s="3"/>
      <c r="R188" s="3"/>
      <c r="S188" s="3"/>
      <c r="T188" s="3"/>
      <c r="W188" s="3"/>
      <c r="X188" s="3"/>
      <c r="Y188" s="3"/>
      <c r="Z188" s="3"/>
      <c r="AA188" s="3"/>
      <c r="AB188" s="3"/>
      <c r="AC188" s="22"/>
      <c r="AD188" s="4"/>
      <c r="AG188" s="3"/>
      <c r="AH188" s="3"/>
      <c r="AI188" s="3"/>
      <c r="AJ188" s="3"/>
      <c r="AM188" s="5"/>
    </row>
    <row r="189" spans="16:39" s="2" customFormat="1" x14ac:dyDescent="0.2">
      <c r="P189" s="3"/>
      <c r="Q189" s="3"/>
      <c r="R189" s="3"/>
      <c r="S189" s="3"/>
      <c r="T189" s="3"/>
      <c r="W189" s="3"/>
      <c r="X189" s="3"/>
      <c r="Y189" s="3"/>
      <c r="Z189" s="3"/>
      <c r="AA189" s="3"/>
      <c r="AB189" s="3"/>
      <c r="AC189" s="22"/>
      <c r="AD189" s="4"/>
      <c r="AG189" s="3"/>
      <c r="AH189" s="3"/>
      <c r="AI189" s="3"/>
      <c r="AJ189" s="3"/>
      <c r="AM189" s="5"/>
    </row>
    <row r="190" spans="16:39" s="2" customFormat="1" x14ac:dyDescent="0.2">
      <c r="P190" s="3"/>
      <c r="Q190" s="3"/>
      <c r="R190" s="3"/>
      <c r="S190" s="3"/>
      <c r="T190" s="3"/>
      <c r="W190" s="3"/>
      <c r="X190" s="3"/>
      <c r="Y190" s="3"/>
      <c r="Z190" s="3"/>
      <c r="AA190" s="3"/>
      <c r="AB190" s="3"/>
      <c r="AC190" s="22"/>
      <c r="AD190" s="4"/>
      <c r="AG190" s="3"/>
      <c r="AH190" s="3"/>
      <c r="AI190" s="3"/>
      <c r="AJ190" s="3"/>
      <c r="AM190" s="5"/>
    </row>
    <row r="191" spans="16:39" s="2" customFormat="1" x14ac:dyDescent="0.2">
      <c r="P191" s="3"/>
      <c r="Q191" s="3"/>
      <c r="R191" s="3"/>
      <c r="S191" s="3"/>
      <c r="T191" s="3"/>
      <c r="W191" s="3"/>
      <c r="X191" s="3"/>
      <c r="Y191" s="3"/>
      <c r="Z191" s="3"/>
      <c r="AA191" s="3"/>
      <c r="AB191" s="3"/>
      <c r="AC191" s="22"/>
      <c r="AD191" s="4"/>
      <c r="AG191" s="3"/>
      <c r="AH191" s="3"/>
      <c r="AI191" s="3"/>
      <c r="AJ191" s="3"/>
      <c r="AM191" s="5"/>
    </row>
    <row r="192" spans="16:39" s="2" customFormat="1" x14ac:dyDescent="0.2">
      <c r="P192" s="3"/>
      <c r="Q192" s="3"/>
      <c r="R192" s="3"/>
      <c r="S192" s="3"/>
      <c r="T192" s="3"/>
      <c r="W192" s="3"/>
      <c r="X192" s="3"/>
      <c r="Y192" s="3"/>
      <c r="Z192" s="3"/>
      <c r="AA192" s="3"/>
      <c r="AB192" s="3"/>
      <c r="AC192" s="22"/>
      <c r="AD192" s="4"/>
      <c r="AG192" s="3"/>
      <c r="AH192" s="3"/>
      <c r="AI192" s="3"/>
      <c r="AJ192" s="3"/>
      <c r="AM192" s="5"/>
    </row>
    <row r="193" spans="16:39" s="2" customFormat="1" x14ac:dyDescent="0.2">
      <c r="P193" s="3"/>
      <c r="Q193" s="3"/>
      <c r="R193" s="3"/>
      <c r="S193" s="3"/>
      <c r="T193" s="3"/>
      <c r="W193" s="3"/>
      <c r="X193" s="3"/>
      <c r="Y193" s="3"/>
      <c r="Z193" s="3"/>
      <c r="AA193" s="3"/>
      <c r="AB193" s="3"/>
      <c r="AC193" s="22"/>
      <c r="AD193" s="4"/>
      <c r="AG193" s="3"/>
      <c r="AH193" s="3"/>
      <c r="AI193" s="3"/>
      <c r="AJ193" s="3"/>
      <c r="AM193" s="5"/>
    </row>
    <row r="194" spans="16:39" s="2" customFormat="1" x14ac:dyDescent="0.2">
      <c r="P194" s="3"/>
      <c r="Q194" s="3"/>
      <c r="R194" s="3"/>
      <c r="S194" s="3"/>
      <c r="T194" s="3"/>
      <c r="W194" s="3"/>
      <c r="X194" s="3"/>
      <c r="Y194" s="3"/>
      <c r="Z194" s="3"/>
      <c r="AA194" s="3"/>
      <c r="AB194" s="3"/>
      <c r="AC194" s="22"/>
      <c r="AD194" s="4"/>
      <c r="AG194" s="3"/>
      <c r="AH194" s="3"/>
      <c r="AI194" s="3"/>
      <c r="AJ194" s="3"/>
      <c r="AM194" s="5"/>
    </row>
    <row r="195" spans="16:39" s="2" customFormat="1" x14ac:dyDescent="0.2">
      <c r="P195" s="3"/>
      <c r="Q195" s="3"/>
      <c r="R195" s="3"/>
      <c r="S195" s="3"/>
      <c r="T195" s="3"/>
      <c r="W195" s="3"/>
      <c r="X195" s="3"/>
      <c r="Y195" s="3"/>
      <c r="Z195" s="3"/>
      <c r="AA195" s="3"/>
      <c r="AB195" s="3"/>
      <c r="AC195" s="22"/>
      <c r="AD195" s="4"/>
      <c r="AG195" s="3"/>
      <c r="AH195" s="3"/>
      <c r="AI195" s="3"/>
      <c r="AJ195" s="3"/>
      <c r="AM195" s="5"/>
    </row>
    <row r="196" spans="16:39" s="2" customFormat="1" x14ac:dyDescent="0.2">
      <c r="P196" s="3"/>
      <c r="Q196" s="3"/>
      <c r="R196" s="3"/>
      <c r="S196" s="3"/>
      <c r="T196" s="3"/>
      <c r="W196" s="3"/>
      <c r="X196" s="3"/>
      <c r="Y196" s="3"/>
      <c r="Z196" s="3"/>
      <c r="AA196" s="3"/>
      <c r="AB196" s="3"/>
      <c r="AC196" s="22"/>
      <c r="AD196" s="4"/>
      <c r="AG196" s="3"/>
      <c r="AH196" s="3"/>
      <c r="AI196" s="3"/>
      <c r="AJ196" s="3"/>
      <c r="AM196" s="5"/>
    </row>
    <row r="197" spans="16:39" s="2" customFormat="1" x14ac:dyDescent="0.2">
      <c r="P197" s="3"/>
      <c r="Q197" s="3"/>
      <c r="R197" s="3"/>
      <c r="S197" s="3"/>
      <c r="T197" s="3"/>
      <c r="W197" s="3"/>
      <c r="X197" s="3"/>
      <c r="Y197" s="3"/>
      <c r="Z197" s="3"/>
      <c r="AA197" s="3"/>
      <c r="AB197" s="3"/>
      <c r="AC197" s="22"/>
      <c r="AD197" s="4"/>
      <c r="AG197" s="3"/>
      <c r="AH197" s="3"/>
      <c r="AI197" s="3"/>
      <c r="AJ197" s="3"/>
      <c r="AM197" s="5"/>
    </row>
    <row r="198" spans="16:39" s="2" customFormat="1" x14ac:dyDescent="0.2">
      <c r="P198" s="3"/>
      <c r="Q198" s="3"/>
      <c r="R198" s="3"/>
      <c r="S198" s="3"/>
      <c r="T198" s="3"/>
      <c r="W198" s="3"/>
      <c r="X198" s="3"/>
      <c r="Y198" s="3"/>
      <c r="Z198" s="3"/>
      <c r="AA198" s="3"/>
      <c r="AB198" s="3"/>
      <c r="AC198" s="22"/>
      <c r="AD198" s="4"/>
      <c r="AG198" s="3"/>
      <c r="AH198" s="3"/>
      <c r="AI198" s="3"/>
      <c r="AJ198" s="3"/>
      <c r="AM198" s="5"/>
    </row>
    <row r="199" spans="16:39" s="2" customFormat="1" x14ac:dyDescent="0.2">
      <c r="P199" s="3"/>
      <c r="Q199" s="3"/>
      <c r="R199" s="3"/>
      <c r="S199" s="3"/>
      <c r="T199" s="3"/>
      <c r="W199" s="3"/>
      <c r="X199" s="3"/>
      <c r="Y199" s="3"/>
      <c r="Z199" s="3"/>
      <c r="AA199" s="3"/>
      <c r="AB199" s="3"/>
      <c r="AC199" s="22"/>
      <c r="AD199" s="4"/>
      <c r="AG199" s="3"/>
      <c r="AH199" s="3"/>
      <c r="AI199" s="3"/>
      <c r="AJ199" s="3"/>
      <c r="AM199" s="5"/>
    </row>
    <row r="200" spans="16:39" s="2" customFormat="1" x14ac:dyDescent="0.2">
      <c r="P200" s="3"/>
      <c r="Q200" s="3"/>
      <c r="R200" s="3"/>
      <c r="S200" s="3"/>
      <c r="T200" s="3"/>
      <c r="W200" s="3"/>
      <c r="X200" s="3"/>
      <c r="Y200" s="3"/>
      <c r="Z200" s="3"/>
      <c r="AA200" s="3"/>
      <c r="AB200" s="3"/>
      <c r="AC200" s="22"/>
      <c r="AD200" s="4"/>
      <c r="AG200" s="3"/>
      <c r="AH200" s="3"/>
      <c r="AI200" s="3"/>
      <c r="AJ200" s="3"/>
      <c r="AM200" s="5"/>
    </row>
    <row r="201" spans="16:39" s="2" customFormat="1" x14ac:dyDescent="0.2">
      <c r="P201" s="3"/>
      <c r="Q201" s="3"/>
      <c r="R201" s="3"/>
      <c r="S201" s="3"/>
      <c r="T201" s="3"/>
      <c r="W201" s="3"/>
      <c r="X201" s="3"/>
      <c r="Y201" s="3"/>
      <c r="Z201" s="3"/>
      <c r="AA201" s="3"/>
      <c r="AB201" s="3"/>
      <c r="AC201" s="22"/>
      <c r="AD201" s="4"/>
      <c r="AG201" s="3"/>
      <c r="AH201" s="3"/>
      <c r="AI201" s="3"/>
      <c r="AJ201" s="3"/>
      <c r="AM201" s="5"/>
    </row>
    <row r="202" spans="16:39" s="2" customFormat="1" x14ac:dyDescent="0.2">
      <c r="P202" s="3"/>
      <c r="Q202" s="3"/>
      <c r="R202" s="3"/>
      <c r="S202" s="3"/>
      <c r="T202" s="3"/>
      <c r="W202" s="3"/>
      <c r="X202" s="3"/>
      <c r="Y202" s="3"/>
      <c r="Z202" s="3"/>
      <c r="AA202" s="3"/>
      <c r="AB202" s="3"/>
      <c r="AC202" s="22"/>
      <c r="AD202" s="4"/>
      <c r="AG202" s="3"/>
      <c r="AH202" s="3"/>
      <c r="AI202" s="3"/>
      <c r="AJ202" s="3"/>
      <c r="AM202" s="5"/>
    </row>
    <row r="203" spans="16:39" s="2" customFormat="1" x14ac:dyDescent="0.2">
      <c r="P203" s="3"/>
      <c r="Q203" s="3"/>
      <c r="R203" s="3"/>
      <c r="S203" s="3"/>
      <c r="T203" s="3"/>
      <c r="W203" s="3"/>
      <c r="X203" s="3"/>
      <c r="Y203" s="3"/>
      <c r="Z203" s="3"/>
      <c r="AA203" s="3"/>
      <c r="AB203" s="3"/>
      <c r="AC203" s="22"/>
      <c r="AD203" s="4"/>
      <c r="AG203" s="3"/>
      <c r="AH203" s="3"/>
      <c r="AI203" s="3"/>
      <c r="AJ203" s="3"/>
      <c r="AM203" s="5"/>
    </row>
    <row r="204" spans="16:39" s="2" customFormat="1" x14ac:dyDescent="0.2">
      <c r="P204" s="3"/>
      <c r="Q204" s="3"/>
      <c r="R204" s="3"/>
      <c r="S204" s="3"/>
      <c r="T204" s="3"/>
      <c r="W204" s="3"/>
      <c r="X204" s="3"/>
      <c r="Y204" s="3"/>
      <c r="Z204" s="3"/>
      <c r="AA204" s="3"/>
      <c r="AB204" s="3"/>
      <c r="AC204" s="22"/>
      <c r="AD204" s="4"/>
      <c r="AG204" s="3"/>
      <c r="AH204" s="3"/>
      <c r="AI204" s="3"/>
      <c r="AJ204" s="3"/>
      <c r="AM204" s="5"/>
    </row>
    <row r="205" spans="16:39" s="2" customFormat="1" x14ac:dyDescent="0.2">
      <c r="P205" s="3"/>
      <c r="Q205" s="3"/>
      <c r="R205" s="3"/>
      <c r="S205" s="3"/>
      <c r="T205" s="3"/>
      <c r="W205" s="3"/>
      <c r="X205" s="3"/>
      <c r="Y205" s="3"/>
      <c r="Z205" s="3"/>
      <c r="AA205" s="3"/>
      <c r="AB205" s="3"/>
      <c r="AC205" s="22"/>
      <c r="AD205" s="4"/>
      <c r="AG205" s="3"/>
      <c r="AH205" s="3"/>
      <c r="AI205" s="3"/>
      <c r="AJ205" s="3"/>
      <c r="AM205" s="5"/>
    </row>
    <row r="206" spans="16:39" s="2" customFormat="1" x14ac:dyDescent="0.2">
      <c r="P206" s="3"/>
      <c r="Q206" s="3"/>
      <c r="R206" s="3"/>
      <c r="S206" s="3"/>
      <c r="T206" s="3"/>
      <c r="W206" s="3"/>
      <c r="X206" s="3"/>
      <c r="Y206" s="3"/>
      <c r="Z206" s="3"/>
      <c r="AA206" s="3"/>
      <c r="AB206" s="3"/>
      <c r="AC206" s="22"/>
      <c r="AD206" s="4"/>
      <c r="AG206" s="3"/>
      <c r="AH206" s="3"/>
      <c r="AI206" s="3"/>
      <c r="AJ206" s="3"/>
      <c r="AM206" s="5"/>
    </row>
    <row r="207" spans="16:39" s="2" customFormat="1" x14ac:dyDescent="0.2">
      <c r="P207" s="3"/>
      <c r="Q207" s="3"/>
      <c r="R207" s="3"/>
      <c r="S207" s="3"/>
      <c r="T207" s="3"/>
      <c r="W207" s="3"/>
      <c r="X207" s="3"/>
      <c r="Y207" s="3"/>
      <c r="Z207" s="3"/>
      <c r="AA207" s="3"/>
      <c r="AB207" s="3"/>
      <c r="AC207" s="22"/>
      <c r="AD207" s="4"/>
      <c r="AG207" s="3"/>
      <c r="AH207" s="3"/>
      <c r="AI207" s="3"/>
      <c r="AJ207" s="3"/>
      <c r="AM207" s="5"/>
    </row>
    <row r="208" spans="16:39" s="2" customFormat="1" x14ac:dyDescent="0.2">
      <c r="P208" s="3"/>
      <c r="Q208" s="3"/>
      <c r="R208" s="3"/>
      <c r="S208" s="3"/>
      <c r="T208" s="3"/>
      <c r="W208" s="3"/>
      <c r="X208" s="3"/>
      <c r="Y208" s="3"/>
      <c r="Z208" s="3"/>
      <c r="AA208" s="3"/>
      <c r="AB208" s="3"/>
      <c r="AC208" s="22"/>
      <c r="AD208" s="4"/>
      <c r="AG208" s="3"/>
      <c r="AH208" s="3"/>
      <c r="AI208" s="3"/>
      <c r="AJ208" s="3"/>
      <c r="AM208" s="5"/>
    </row>
    <row r="209" spans="16:39" s="2" customFormat="1" x14ac:dyDescent="0.2">
      <c r="P209" s="3"/>
      <c r="Q209" s="3"/>
      <c r="R209" s="3"/>
      <c r="S209" s="3"/>
      <c r="T209" s="3"/>
      <c r="W209" s="3"/>
      <c r="X209" s="3"/>
      <c r="Y209" s="3"/>
      <c r="Z209" s="3"/>
      <c r="AA209" s="3"/>
      <c r="AB209" s="3"/>
      <c r="AC209" s="22"/>
      <c r="AD209" s="4"/>
      <c r="AG209" s="3"/>
      <c r="AH209" s="3"/>
      <c r="AI209" s="3"/>
      <c r="AJ209" s="3"/>
      <c r="AM209" s="5"/>
    </row>
    <row r="210" spans="16:39" s="2" customFormat="1" x14ac:dyDescent="0.2">
      <c r="P210" s="3"/>
      <c r="Q210" s="3"/>
      <c r="R210" s="3"/>
      <c r="S210" s="3"/>
      <c r="T210" s="3"/>
      <c r="W210" s="3"/>
      <c r="X210" s="3"/>
      <c r="Y210" s="3"/>
      <c r="Z210" s="3"/>
      <c r="AA210" s="3"/>
      <c r="AB210" s="3"/>
      <c r="AC210" s="22"/>
      <c r="AD210" s="4"/>
      <c r="AG210" s="3"/>
      <c r="AH210" s="3"/>
      <c r="AI210" s="3"/>
      <c r="AJ210" s="3"/>
      <c r="AM210" s="5"/>
    </row>
    <row r="211" spans="16:39" s="2" customFormat="1" x14ac:dyDescent="0.2">
      <c r="P211" s="3"/>
      <c r="Q211" s="3"/>
      <c r="R211" s="3"/>
      <c r="S211" s="3"/>
      <c r="T211" s="3"/>
      <c r="W211" s="3"/>
      <c r="X211" s="3"/>
      <c r="Y211" s="3"/>
      <c r="Z211" s="3"/>
      <c r="AA211" s="3"/>
      <c r="AB211" s="3"/>
      <c r="AC211" s="22"/>
      <c r="AD211" s="4"/>
      <c r="AG211" s="3"/>
      <c r="AH211" s="3"/>
      <c r="AI211" s="3"/>
      <c r="AJ211" s="3"/>
      <c r="AM211" s="5"/>
    </row>
    <row r="212" spans="16:39" s="2" customFormat="1" x14ac:dyDescent="0.2">
      <c r="P212" s="3"/>
      <c r="Q212" s="3"/>
      <c r="R212" s="3"/>
      <c r="S212" s="3"/>
      <c r="T212" s="3"/>
      <c r="W212" s="3"/>
      <c r="X212" s="3"/>
      <c r="Y212" s="3"/>
      <c r="Z212" s="3"/>
      <c r="AA212" s="3"/>
      <c r="AB212" s="3"/>
      <c r="AC212" s="22"/>
      <c r="AD212" s="4"/>
      <c r="AG212" s="3"/>
      <c r="AH212" s="3"/>
      <c r="AI212" s="3"/>
      <c r="AJ212" s="3"/>
      <c r="AM212" s="5"/>
    </row>
    <row r="213" spans="16:39" s="2" customFormat="1" x14ac:dyDescent="0.2">
      <c r="P213" s="3"/>
      <c r="Q213" s="3"/>
      <c r="R213" s="3"/>
      <c r="S213" s="3"/>
      <c r="T213" s="3"/>
      <c r="W213" s="3"/>
      <c r="X213" s="3"/>
      <c r="Y213" s="3"/>
      <c r="Z213" s="3"/>
      <c r="AA213" s="3"/>
      <c r="AB213" s="3"/>
      <c r="AC213" s="22"/>
      <c r="AD213" s="4"/>
      <c r="AG213" s="3"/>
      <c r="AH213" s="3"/>
      <c r="AI213" s="3"/>
      <c r="AJ213" s="3"/>
      <c r="AM213" s="5"/>
    </row>
    <row r="214" spans="16:39" s="2" customFormat="1" x14ac:dyDescent="0.2">
      <c r="P214" s="3"/>
      <c r="Q214" s="3"/>
      <c r="R214" s="3"/>
      <c r="S214" s="3"/>
      <c r="T214" s="3"/>
      <c r="W214" s="3"/>
      <c r="X214" s="3"/>
      <c r="Y214" s="3"/>
      <c r="Z214" s="3"/>
      <c r="AA214" s="3"/>
      <c r="AB214" s="3"/>
      <c r="AC214" s="22"/>
      <c r="AD214" s="4"/>
      <c r="AG214" s="3"/>
      <c r="AH214" s="3"/>
      <c r="AI214" s="3"/>
      <c r="AJ214" s="3"/>
      <c r="AM214" s="5"/>
    </row>
    <row r="215" spans="16:39" s="2" customFormat="1" x14ac:dyDescent="0.2">
      <c r="P215" s="3"/>
      <c r="Q215" s="3"/>
      <c r="R215" s="3"/>
      <c r="S215" s="3"/>
      <c r="T215" s="3"/>
      <c r="W215" s="3"/>
      <c r="X215" s="3"/>
      <c r="Y215" s="3"/>
      <c r="Z215" s="3"/>
      <c r="AA215" s="3"/>
      <c r="AB215" s="3"/>
      <c r="AC215" s="22"/>
      <c r="AD215" s="4"/>
      <c r="AG215" s="3"/>
      <c r="AH215" s="3"/>
      <c r="AI215" s="3"/>
      <c r="AJ215" s="3"/>
      <c r="AM215" s="5"/>
    </row>
    <row r="216" spans="16:39" s="2" customFormat="1" x14ac:dyDescent="0.2">
      <c r="P216" s="3"/>
      <c r="Q216" s="3"/>
      <c r="R216" s="3"/>
      <c r="S216" s="3"/>
      <c r="T216" s="3"/>
      <c r="W216" s="3"/>
      <c r="X216" s="3"/>
      <c r="Y216" s="3"/>
      <c r="Z216" s="3"/>
      <c r="AA216" s="3"/>
      <c r="AB216" s="3"/>
      <c r="AC216" s="22"/>
      <c r="AD216" s="4"/>
      <c r="AG216" s="3"/>
      <c r="AH216" s="3"/>
      <c r="AI216" s="3"/>
      <c r="AJ216" s="3"/>
      <c r="AM216" s="5"/>
    </row>
    <row r="217" spans="16:39" s="2" customFormat="1" x14ac:dyDescent="0.2">
      <c r="P217" s="3"/>
      <c r="Q217" s="3"/>
      <c r="R217" s="3"/>
      <c r="S217" s="3"/>
      <c r="T217" s="3"/>
      <c r="W217" s="3"/>
      <c r="X217" s="3"/>
      <c r="Y217" s="3"/>
      <c r="Z217" s="3"/>
      <c r="AA217" s="3"/>
      <c r="AB217" s="3"/>
      <c r="AC217" s="22"/>
      <c r="AD217" s="4"/>
      <c r="AG217" s="3"/>
      <c r="AH217" s="3"/>
      <c r="AI217" s="3"/>
      <c r="AJ217" s="3"/>
      <c r="AM217" s="5"/>
    </row>
    <row r="218" spans="16:39" s="2" customFormat="1" x14ac:dyDescent="0.2">
      <c r="P218" s="3"/>
      <c r="Q218" s="3"/>
      <c r="R218" s="3"/>
      <c r="S218" s="3"/>
      <c r="T218" s="3"/>
      <c r="W218" s="3"/>
      <c r="X218" s="3"/>
      <c r="Y218" s="3"/>
      <c r="Z218" s="3"/>
      <c r="AA218" s="3"/>
      <c r="AB218" s="3"/>
      <c r="AC218" s="22"/>
      <c r="AD218" s="4"/>
      <c r="AG218" s="3"/>
      <c r="AH218" s="3"/>
      <c r="AI218" s="3"/>
      <c r="AJ218" s="3"/>
      <c r="AM218" s="5"/>
    </row>
    <row r="219" spans="16:39" s="2" customFormat="1" x14ac:dyDescent="0.2">
      <c r="P219" s="3"/>
      <c r="Q219" s="3"/>
      <c r="R219" s="3"/>
      <c r="S219" s="3"/>
      <c r="T219" s="3"/>
      <c r="W219" s="3"/>
      <c r="X219" s="3"/>
      <c r="Y219" s="3"/>
      <c r="Z219" s="3"/>
      <c r="AA219" s="3"/>
      <c r="AB219" s="3"/>
      <c r="AC219" s="22"/>
      <c r="AD219" s="4"/>
      <c r="AG219" s="3"/>
      <c r="AH219" s="3"/>
      <c r="AI219" s="3"/>
      <c r="AJ219" s="3"/>
      <c r="AM219" s="5"/>
    </row>
    <row r="220" spans="16:39" s="2" customFormat="1" x14ac:dyDescent="0.2">
      <c r="P220" s="3"/>
      <c r="Q220" s="3"/>
      <c r="R220" s="3"/>
      <c r="S220" s="3"/>
      <c r="T220" s="3"/>
      <c r="W220" s="3"/>
      <c r="X220" s="3"/>
      <c r="Y220" s="3"/>
      <c r="Z220" s="3"/>
      <c r="AA220" s="3"/>
      <c r="AB220" s="3"/>
      <c r="AC220" s="22"/>
      <c r="AD220" s="4"/>
      <c r="AG220" s="3"/>
      <c r="AH220" s="3"/>
      <c r="AI220" s="3"/>
      <c r="AJ220" s="3"/>
      <c r="AM220" s="5"/>
    </row>
    <row r="221" spans="16:39" s="2" customFormat="1" x14ac:dyDescent="0.2">
      <c r="P221" s="3"/>
      <c r="Q221" s="3"/>
      <c r="R221" s="3"/>
      <c r="S221" s="3"/>
      <c r="T221" s="3"/>
      <c r="W221" s="3"/>
      <c r="X221" s="3"/>
      <c r="Y221" s="3"/>
      <c r="Z221" s="3"/>
      <c r="AA221" s="3"/>
      <c r="AB221" s="3"/>
      <c r="AC221" s="22"/>
      <c r="AD221" s="4"/>
      <c r="AG221" s="3"/>
      <c r="AH221" s="3"/>
      <c r="AI221" s="3"/>
      <c r="AJ221" s="3"/>
      <c r="AM221" s="5"/>
    </row>
    <row r="222" spans="16:39" s="2" customFormat="1" x14ac:dyDescent="0.2">
      <c r="P222" s="3"/>
      <c r="Q222" s="3"/>
      <c r="R222" s="3"/>
      <c r="S222" s="3"/>
      <c r="T222" s="3"/>
      <c r="W222" s="3"/>
      <c r="X222" s="3"/>
      <c r="Y222" s="3"/>
      <c r="Z222" s="3"/>
      <c r="AA222" s="3"/>
      <c r="AB222" s="3"/>
      <c r="AC222" s="22"/>
      <c r="AD222" s="4"/>
      <c r="AG222" s="3"/>
      <c r="AH222" s="3"/>
      <c r="AI222" s="3"/>
      <c r="AJ222" s="3"/>
      <c r="AM222" s="5"/>
    </row>
    <row r="223" spans="16:39" s="2" customFormat="1" x14ac:dyDescent="0.2">
      <c r="P223" s="3"/>
      <c r="Q223" s="3"/>
      <c r="R223" s="3"/>
      <c r="S223" s="3"/>
      <c r="T223" s="3"/>
      <c r="W223" s="3"/>
      <c r="X223" s="3"/>
      <c r="Y223" s="3"/>
      <c r="Z223" s="3"/>
      <c r="AA223" s="3"/>
      <c r="AB223" s="3"/>
      <c r="AC223" s="22"/>
      <c r="AD223" s="4"/>
      <c r="AG223" s="3"/>
      <c r="AH223" s="3"/>
      <c r="AI223" s="3"/>
      <c r="AJ223" s="3"/>
      <c r="AM223" s="5"/>
    </row>
    <row r="224" spans="16:39" s="2" customFormat="1" x14ac:dyDescent="0.2">
      <c r="P224" s="3"/>
      <c r="Q224" s="3"/>
      <c r="R224" s="3"/>
      <c r="S224" s="3"/>
      <c r="T224" s="3"/>
      <c r="W224" s="3"/>
      <c r="X224" s="3"/>
      <c r="Y224" s="3"/>
      <c r="Z224" s="3"/>
      <c r="AA224" s="3"/>
      <c r="AB224" s="3"/>
      <c r="AC224" s="22"/>
      <c r="AD224" s="4"/>
      <c r="AG224" s="3"/>
      <c r="AH224" s="3"/>
      <c r="AI224" s="3"/>
      <c r="AJ224" s="3"/>
      <c r="AM224" s="5"/>
    </row>
    <row r="225" spans="16:39" s="2" customFormat="1" x14ac:dyDescent="0.2">
      <c r="P225" s="3"/>
      <c r="Q225" s="3"/>
      <c r="R225" s="3"/>
      <c r="S225" s="3"/>
      <c r="T225" s="3"/>
      <c r="W225" s="3"/>
      <c r="X225" s="3"/>
      <c r="Y225" s="3"/>
      <c r="Z225" s="3"/>
      <c r="AA225" s="3"/>
      <c r="AB225" s="3"/>
      <c r="AC225" s="22"/>
      <c r="AD225" s="4"/>
      <c r="AG225" s="3"/>
      <c r="AH225" s="3"/>
      <c r="AI225" s="3"/>
      <c r="AJ225" s="3"/>
      <c r="AM225" s="5"/>
    </row>
    <row r="226" spans="16:39" s="2" customFormat="1" x14ac:dyDescent="0.2">
      <c r="P226" s="3"/>
      <c r="Q226" s="3"/>
      <c r="R226" s="3"/>
      <c r="S226" s="3"/>
      <c r="T226" s="3"/>
      <c r="W226" s="3"/>
      <c r="X226" s="3"/>
      <c r="Y226" s="3"/>
      <c r="Z226" s="3"/>
      <c r="AA226" s="3"/>
      <c r="AB226" s="3"/>
      <c r="AC226" s="22"/>
      <c r="AD226" s="4"/>
      <c r="AG226" s="3"/>
      <c r="AH226" s="3"/>
      <c r="AI226" s="3"/>
      <c r="AJ226" s="3"/>
      <c r="AM226" s="5"/>
    </row>
    <row r="227" spans="16:39" s="2" customFormat="1" x14ac:dyDescent="0.2">
      <c r="P227" s="3"/>
      <c r="Q227" s="3"/>
      <c r="R227" s="3"/>
      <c r="S227" s="3"/>
      <c r="T227" s="3"/>
      <c r="W227" s="3"/>
      <c r="X227" s="3"/>
      <c r="Y227" s="3"/>
      <c r="Z227" s="3"/>
      <c r="AA227" s="3"/>
      <c r="AB227" s="3"/>
      <c r="AC227" s="22"/>
      <c r="AD227" s="4"/>
      <c r="AG227" s="3"/>
      <c r="AH227" s="3"/>
      <c r="AI227" s="3"/>
      <c r="AJ227" s="3"/>
      <c r="AM227" s="5"/>
    </row>
    <row r="228" spans="16:39" s="2" customFormat="1" x14ac:dyDescent="0.2">
      <c r="P228" s="3"/>
      <c r="Q228" s="3"/>
      <c r="R228" s="3"/>
      <c r="S228" s="3"/>
      <c r="T228" s="3"/>
      <c r="W228" s="3"/>
      <c r="X228" s="3"/>
      <c r="Y228" s="3"/>
      <c r="Z228" s="3"/>
      <c r="AA228" s="3"/>
      <c r="AB228" s="3"/>
      <c r="AC228" s="22"/>
      <c r="AD228" s="4"/>
      <c r="AG228" s="3"/>
      <c r="AH228" s="3"/>
      <c r="AI228" s="3"/>
      <c r="AJ228" s="3"/>
      <c r="AM228" s="5"/>
    </row>
    <row r="229" spans="16:39" s="2" customFormat="1" x14ac:dyDescent="0.2">
      <c r="P229" s="3"/>
      <c r="Q229" s="3"/>
      <c r="R229" s="3"/>
      <c r="S229" s="3"/>
      <c r="T229" s="3"/>
      <c r="W229" s="3"/>
      <c r="X229" s="3"/>
      <c r="Y229" s="3"/>
      <c r="Z229" s="3"/>
      <c r="AA229" s="3"/>
      <c r="AB229" s="3"/>
      <c r="AC229" s="22"/>
      <c r="AD229" s="4"/>
      <c r="AG229" s="3"/>
      <c r="AH229" s="3"/>
      <c r="AI229" s="3"/>
      <c r="AJ229" s="3"/>
      <c r="AM229" s="5"/>
    </row>
    <row r="230" spans="16:39" s="2" customFormat="1" x14ac:dyDescent="0.2">
      <c r="P230" s="3"/>
      <c r="Q230" s="3"/>
      <c r="R230" s="3"/>
      <c r="S230" s="3"/>
      <c r="T230" s="3"/>
      <c r="W230" s="3"/>
      <c r="X230" s="3"/>
      <c r="Y230" s="3"/>
      <c r="Z230" s="3"/>
      <c r="AA230" s="3"/>
      <c r="AB230" s="3"/>
      <c r="AC230" s="22"/>
      <c r="AD230" s="4"/>
      <c r="AG230" s="3"/>
      <c r="AH230" s="3"/>
      <c r="AI230" s="3"/>
      <c r="AJ230" s="3"/>
      <c r="AM230" s="5"/>
    </row>
    <row r="231" spans="16:39" s="2" customFormat="1" x14ac:dyDescent="0.2">
      <c r="P231" s="3"/>
      <c r="Q231" s="3"/>
      <c r="R231" s="3"/>
      <c r="S231" s="3"/>
      <c r="T231" s="3"/>
      <c r="W231" s="3"/>
      <c r="X231" s="3"/>
      <c r="Y231" s="3"/>
      <c r="Z231" s="3"/>
      <c r="AA231" s="3"/>
      <c r="AB231" s="3"/>
      <c r="AC231" s="22"/>
      <c r="AD231" s="4"/>
      <c r="AG231" s="3"/>
      <c r="AH231" s="3"/>
      <c r="AI231" s="3"/>
      <c r="AJ231" s="3"/>
      <c r="AM231" s="5"/>
    </row>
    <row r="232" spans="16:39" s="2" customFormat="1" x14ac:dyDescent="0.2">
      <c r="P232" s="3"/>
      <c r="Q232" s="3"/>
      <c r="R232" s="3"/>
      <c r="S232" s="3"/>
      <c r="T232" s="3"/>
      <c r="W232" s="3"/>
      <c r="X232" s="3"/>
      <c r="Y232" s="3"/>
      <c r="Z232" s="3"/>
      <c r="AA232" s="3"/>
      <c r="AB232" s="3"/>
      <c r="AC232" s="22"/>
      <c r="AD232" s="4"/>
      <c r="AG232" s="3"/>
      <c r="AH232" s="3"/>
      <c r="AI232" s="3"/>
      <c r="AJ232" s="3"/>
      <c r="AM232" s="5"/>
    </row>
    <row r="233" spans="16:39" s="2" customFormat="1" x14ac:dyDescent="0.2">
      <c r="P233" s="3"/>
      <c r="Q233" s="3"/>
      <c r="R233" s="3"/>
      <c r="S233" s="3"/>
      <c r="T233" s="3"/>
      <c r="W233" s="3"/>
      <c r="X233" s="3"/>
      <c r="Y233" s="3"/>
      <c r="Z233" s="3"/>
      <c r="AA233" s="3"/>
      <c r="AB233" s="3"/>
      <c r="AC233" s="22"/>
      <c r="AD233" s="4"/>
      <c r="AG233" s="3"/>
      <c r="AH233" s="3"/>
      <c r="AI233" s="3"/>
      <c r="AJ233" s="3"/>
      <c r="AM233" s="5"/>
    </row>
    <row r="234" spans="16:39" s="2" customFormat="1" x14ac:dyDescent="0.2">
      <c r="P234" s="3"/>
      <c r="Q234" s="3"/>
      <c r="R234" s="3"/>
      <c r="S234" s="3"/>
      <c r="T234" s="3"/>
      <c r="W234" s="3"/>
      <c r="X234" s="3"/>
      <c r="Y234" s="3"/>
      <c r="Z234" s="3"/>
      <c r="AA234" s="3"/>
      <c r="AB234" s="3"/>
      <c r="AC234" s="22"/>
      <c r="AD234" s="4"/>
      <c r="AG234" s="3"/>
      <c r="AH234" s="3"/>
      <c r="AI234" s="3"/>
      <c r="AJ234" s="3"/>
      <c r="AM234" s="5"/>
    </row>
    <row r="235" spans="16:39" s="2" customFormat="1" x14ac:dyDescent="0.2">
      <c r="P235" s="3"/>
      <c r="Q235" s="3"/>
      <c r="R235" s="3"/>
      <c r="S235" s="3"/>
      <c r="T235" s="3"/>
      <c r="W235" s="3"/>
      <c r="X235" s="3"/>
      <c r="Y235" s="3"/>
      <c r="Z235" s="3"/>
      <c r="AA235" s="3"/>
      <c r="AB235" s="3"/>
      <c r="AC235" s="22"/>
      <c r="AD235" s="4"/>
      <c r="AG235" s="3"/>
      <c r="AH235" s="3"/>
      <c r="AI235" s="3"/>
      <c r="AJ235" s="3"/>
      <c r="AM235" s="5"/>
    </row>
    <row r="236" spans="16:39" s="2" customFormat="1" x14ac:dyDescent="0.2">
      <c r="P236" s="3"/>
      <c r="Q236" s="3"/>
      <c r="R236" s="3"/>
      <c r="S236" s="3"/>
      <c r="T236" s="3"/>
      <c r="W236" s="3"/>
      <c r="X236" s="3"/>
      <c r="Y236" s="3"/>
      <c r="Z236" s="3"/>
      <c r="AA236" s="3"/>
      <c r="AB236" s="3"/>
      <c r="AC236" s="22"/>
      <c r="AD236" s="4"/>
      <c r="AG236" s="3"/>
      <c r="AH236" s="3"/>
      <c r="AI236" s="3"/>
      <c r="AJ236" s="3"/>
      <c r="AM236" s="5"/>
    </row>
    <row r="237" spans="16:39" s="2" customFormat="1" x14ac:dyDescent="0.2">
      <c r="P237" s="3"/>
      <c r="Q237" s="3"/>
      <c r="R237" s="3"/>
      <c r="S237" s="3"/>
      <c r="T237" s="3"/>
      <c r="W237" s="3"/>
      <c r="X237" s="3"/>
      <c r="Y237" s="3"/>
      <c r="Z237" s="3"/>
      <c r="AA237" s="3"/>
      <c r="AB237" s="3"/>
      <c r="AC237" s="22"/>
      <c r="AD237" s="4"/>
      <c r="AG237" s="3"/>
      <c r="AH237" s="3"/>
      <c r="AI237" s="3"/>
      <c r="AJ237" s="3"/>
      <c r="AM237" s="5"/>
    </row>
    <row r="238" spans="16:39" s="2" customFormat="1" x14ac:dyDescent="0.2">
      <c r="P238" s="3"/>
      <c r="Q238" s="3"/>
      <c r="R238" s="3"/>
      <c r="S238" s="3"/>
      <c r="T238" s="3"/>
      <c r="W238" s="3"/>
      <c r="X238" s="3"/>
      <c r="Y238" s="3"/>
      <c r="Z238" s="3"/>
      <c r="AA238" s="3"/>
      <c r="AB238" s="3"/>
      <c r="AC238" s="22"/>
      <c r="AD238" s="4"/>
      <c r="AG238" s="3"/>
      <c r="AH238" s="3"/>
      <c r="AI238" s="3"/>
      <c r="AJ238" s="3"/>
      <c r="AM238" s="5"/>
    </row>
    <row r="239" spans="16:39" s="2" customFormat="1" x14ac:dyDescent="0.2">
      <c r="P239" s="3"/>
      <c r="Q239" s="3"/>
      <c r="R239" s="3"/>
      <c r="S239" s="3"/>
      <c r="T239" s="3"/>
      <c r="W239" s="3"/>
      <c r="X239" s="3"/>
      <c r="Y239" s="3"/>
      <c r="Z239" s="3"/>
      <c r="AA239" s="3"/>
      <c r="AB239" s="3"/>
      <c r="AC239" s="22"/>
      <c r="AD239" s="4"/>
      <c r="AG239" s="3"/>
      <c r="AH239" s="3"/>
      <c r="AI239" s="3"/>
      <c r="AJ239" s="3"/>
      <c r="AM239" s="5"/>
    </row>
    <row r="240" spans="16:39" s="2" customFormat="1" x14ac:dyDescent="0.2">
      <c r="P240" s="3"/>
      <c r="Q240" s="3"/>
      <c r="R240" s="3"/>
      <c r="S240" s="3"/>
      <c r="T240" s="3"/>
      <c r="W240" s="3"/>
      <c r="X240" s="3"/>
      <c r="Y240" s="3"/>
      <c r="Z240" s="3"/>
      <c r="AA240" s="3"/>
      <c r="AB240" s="3"/>
      <c r="AC240" s="22"/>
      <c r="AD240" s="4"/>
      <c r="AG240" s="3"/>
      <c r="AH240" s="3"/>
      <c r="AI240" s="3"/>
      <c r="AJ240" s="3"/>
      <c r="AM240" s="5"/>
    </row>
    <row r="241" spans="16:39" s="2" customFormat="1" x14ac:dyDescent="0.2">
      <c r="P241" s="3"/>
      <c r="Q241" s="3"/>
      <c r="R241" s="3"/>
      <c r="S241" s="3"/>
      <c r="T241" s="3"/>
      <c r="W241" s="3"/>
      <c r="X241" s="3"/>
      <c r="Y241" s="3"/>
      <c r="Z241" s="3"/>
      <c r="AA241" s="3"/>
      <c r="AB241" s="3"/>
      <c r="AC241" s="22"/>
      <c r="AD241" s="4"/>
      <c r="AG241" s="3"/>
      <c r="AH241" s="3"/>
      <c r="AI241" s="3"/>
      <c r="AJ241" s="3"/>
      <c r="AM241" s="5"/>
    </row>
    <row r="242" spans="16:39" s="2" customFormat="1" x14ac:dyDescent="0.2">
      <c r="P242" s="3"/>
      <c r="Q242" s="3"/>
      <c r="R242" s="3"/>
      <c r="S242" s="3"/>
      <c r="T242" s="3"/>
      <c r="W242" s="3"/>
      <c r="X242" s="3"/>
      <c r="Y242" s="3"/>
      <c r="Z242" s="3"/>
      <c r="AA242" s="3"/>
      <c r="AB242" s="3"/>
      <c r="AC242" s="22"/>
      <c r="AD242" s="4"/>
      <c r="AG242" s="3"/>
      <c r="AH242" s="3"/>
      <c r="AI242" s="3"/>
      <c r="AJ242" s="3"/>
      <c r="AM242" s="5"/>
    </row>
    <row r="243" spans="16:39" s="2" customFormat="1" x14ac:dyDescent="0.2">
      <c r="P243" s="3"/>
      <c r="Q243" s="3"/>
      <c r="R243" s="3"/>
      <c r="S243" s="3"/>
      <c r="T243" s="3"/>
      <c r="W243" s="3"/>
      <c r="X243" s="3"/>
      <c r="Y243" s="3"/>
      <c r="Z243" s="3"/>
      <c r="AA243" s="3"/>
      <c r="AB243" s="3"/>
      <c r="AC243" s="22"/>
      <c r="AD243" s="4"/>
      <c r="AG243" s="3"/>
      <c r="AH243" s="3"/>
      <c r="AI243" s="3"/>
      <c r="AJ243" s="3"/>
      <c r="AM243" s="5"/>
    </row>
    <row r="244" spans="16:39" s="2" customFormat="1" x14ac:dyDescent="0.2">
      <c r="P244" s="3"/>
      <c r="Q244" s="3"/>
      <c r="R244" s="3"/>
      <c r="S244" s="3"/>
      <c r="T244" s="3"/>
      <c r="W244" s="3"/>
      <c r="X244" s="3"/>
      <c r="Y244" s="3"/>
      <c r="Z244" s="3"/>
      <c r="AA244" s="3"/>
      <c r="AB244" s="3"/>
      <c r="AC244" s="22"/>
      <c r="AD244" s="4"/>
      <c r="AG244" s="3"/>
      <c r="AH244" s="3"/>
      <c r="AI244" s="3"/>
      <c r="AJ244" s="3"/>
      <c r="AM244" s="5"/>
    </row>
    <row r="245" spans="16:39" s="2" customFormat="1" x14ac:dyDescent="0.2">
      <c r="P245" s="3"/>
      <c r="Q245" s="3"/>
      <c r="R245" s="3"/>
      <c r="S245" s="3"/>
      <c r="T245" s="3"/>
      <c r="W245" s="3"/>
      <c r="X245" s="3"/>
      <c r="Y245" s="3"/>
      <c r="Z245" s="3"/>
      <c r="AA245" s="3"/>
      <c r="AB245" s="3"/>
      <c r="AC245" s="22"/>
      <c r="AD245" s="4"/>
      <c r="AG245" s="3"/>
      <c r="AH245" s="3"/>
      <c r="AI245" s="3"/>
      <c r="AJ245" s="3"/>
      <c r="AM245" s="5"/>
    </row>
    <row r="246" spans="16:39" s="2" customFormat="1" x14ac:dyDescent="0.2">
      <c r="P246" s="3"/>
      <c r="Q246" s="3"/>
      <c r="R246" s="3"/>
      <c r="S246" s="3"/>
      <c r="T246" s="3"/>
      <c r="W246" s="3"/>
      <c r="X246" s="3"/>
      <c r="Y246" s="3"/>
      <c r="Z246" s="3"/>
      <c r="AA246" s="3"/>
      <c r="AB246" s="3"/>
      <c r="AC246" s="22"/>
      <c r="AD246" s="4"/>
      <c r="AG246" s="3"/>
      <c r="AH246" s="3"/>
      <c r="AI246" s="3"/>
      <c r="AJ246" s="3"/>
      <c r="AM246" s="5"/>
    </row>
    <row r="247" spans="16:39" s="2" customFormat="1" x14ac:dyDescent="0.2">
      <c r="P247" s="3"/>
      <c r="Q247" s="3"/>
      <c r="R247" s="3"/>
      <c r="S247" s="3"/>
      <c r="T247" s="3"/>
      <c r="W247" s="3"/>
      <c r="X247" s="3"/>
      <c r="Y247" s="3"/>
      <c r="Z247" s="3"/>
      <c r="AA247" s="3"/>
      <c r="AB247" s="3"/>
      <c r="AC247" s="22"/>
      <c r="AD247" s="4"/>
      <c r="AG247" s="3"/>
      <c r="AH247" s="3"/>
      <c r="AI247" s="3"/>
      <c r="AJ247" s="3"/>
      <c r="AM247" s="5"/>
    </row>
    <row r="248" spans="16:39" s="2" customFormat="1" x14ac:dyDescent="0.2">
      <c r="P248" s="3"/>
      <c r="Q248" s="3"/>
      <c r="R248" s="3"/>
      <c r="S248" s="3"/>
      <c r="T248" s="3"/>
      <c r="W248" s="3"/>
      <c r="X248" s="3"/>
      <c r="Y248" s="3"/>
      <c r="Z248" s="3"/>
      <c r="AA248" s="3"/>
      <c r="AB248" s="3"/>
      <c r="AC248" s="22"/>
      <c r="AD248" s="4"/>
      <c r="AG248" s="3"/>
      <c r="AH248" s="3"/>
      <c r="AI248" s="3"/>
      <c r="AJ248" s="3"/>
      <c r="AM248" s="5"/>
    </row>
    <row r="249" spans="16:39" s="2" customFormat="1" x14ac:dyDescent="0.2">
      <c r="P249" s="3"/>
      <c r="Q249" s="3"/>
      <c r="R249" s="3"/>
      <c r="S249" s="3"/>
      <c r="T249" s="3"/>
      <c r="W249" s="3"/>
      <c r="X249" s="3"/>
      <c r="Y249" s="3"/>
      <c r="Z249" s="3"/>
      <c r="AA249" s="3"/>
      <c r="AB249" s="3"/>
      <c r="AC249" s="22"/>
      <c r="AD249" s="4"/>
      <c r="AG249" s="3"/>
      <c r="AH249" s="3"/>
      <c r="AI249" s="3"/>
      <c r="AJ249" s="3"/>
      <c r="AM249" s="5"/>
    </row>
    <row r="250" spans="16:39" s="2" customFormat="1" x14ac:dyDescent="0.2">
      <c r="P250" s="3"/>
      <c r="Q250" s="3"/>
      <c r="R250" s="3"/>
      <c r="S250" s="3"/>
      <c r="T250" s="3"/>
      <c r="W250" s="3"/>
      <c r="X250" s="3"/>
      <c r="Y250" s="3"/>
      <c r="Z250" s="3"/>
      <c r="AA250" s="3"/>
      <c r="AB250" s="3"/>
      <c r="AC250" s="22"/>
      <c r="AD250" s="4"/>
      <c r="AG250" s="3"/>
      <c r="AH250" s="3"/>
      <c r="AI250" s="3"/>
      <c r="AJ250" s="3"/>
      <c r="AM250" s="5"/>
    </row>
  </sheetData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3"/>
  </sheetPr>
  <dimension ref="A1:AR250"/>
  <sheetViews>
    <sheetView zoomScaleNormal="100" workbookViewId="0">
      <selection activeCell="M23" sqref="M23"/>
    </sheetView>
  </sheetViews>
  <sheetFormatPr defaultRowHeight="12.75" x14ac:dyDescent="0.2"/>
  <cols>
    <col min="1" max="2" width="10.7109375" style="2" customWidth="1"/>
    <col min="3" max="10" width="9.140625" style="2"/>
    <col min="11" max="11" width="10.5703125" style="2" customWidth="1"/>
    <col min="12" max="14" width="9.140625" style="2"/>
    <col min="15" max="15" width="12.140625" style="2" bestFit="1" customWidth="1"/>
    <col min="16" max="18" width="9.42578125" style="3" bestFit="1" customWidth="1"/>
    <col min="19" max="20" width="9.28515625" style="3" bestFit="1" customWidth="1"/>
    <col min="21" max="21" width="10.140625" style="2" bestFit="1" customWidth="1"/>
    <col min="22" max="22" width="12.140625" style="2" bestFit="1" customWidth="1"/>
    <col min="23" max="26" width="9.28515625" style="3" bestFit="1" customWidth="1"/>
    <col min="27" max="27" width="11.28515625" style="3" customWidth="1"/>
    <col min="28" max="28" width="9.28515625" style="3" bestFit="1" customWidth="1"/>
    <col min="29" max="29" width="11.42578125" style="22" customWidth="1"/>
    <col min="30" max="30" width="10.140625" style="4" customWidth="1"/>
    <col min="31" max="31" width="9.140625" style="2"/>
    <col min="32" max="32" width="12.140625" style="2" bestFit="1" customWidth="1"/>
    <col min="33" max="36" width="9.28515625" style="3" bestFit="1" customWidth="1"/>
    <col min="37" max="38" width="9.28515625" style="2" bestFit="1" customWidth="1"/>
    <col min="39" max="39" width="12.5703125" style="5" bestFit="1" customWidth="1"/>
    <col min="40" max="42" width="9.140625" style="2"/>
    <col min="43" max="43" width="11.140625" style="6" customWidth="1"/>
    <col min="44" max="46" width="11.140625" style="2" bestFit="1" customWidth="1"/>
    <col min="47" max="16384" width="9.140625" style="2"/>
  </cols>
  <sheetData>
    <row r="1" spans="1:4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44" x14ac:dyDescent="0.2">
      <c r="A2" s="1"/>
      <c r="B2" s="7"/>
      <c r="C2" s="8"/>
      <c r="D2" s="8"/>
      <c r="E2" s="8"/>
      <c r="F2" s="8"/>
      <c r="G2" s="8"/>
      <c r="H2" s="8"/>
      <c r="I2" s="8"/>
      <c r="J2" s="8"/>
      <c r="K2" s="9"/>
      <c r="L2" s="1"/>
      <c r="O2" s="2" t="s">
        <v>5</v>
      </c>
      <c r="V2" s="2" t="s">
        <v>6</v>
      </c>
      <c r="Z2" s="2"/>
      <c r="AF2" s="2" t="s">
        <v>7</v>
      </c>
      <c r="AJ2" s="2"/>
    </row>
    <row r="3" spans="1:44" x14ac:dyDescent="0.2">
      <c r="A3" s="1"/>
      <c r="B3" s="10"/>
      <c r="C3" s="11"/>
      <c r="D3" s="11"/>
      <c r="E3" s="11"/>
      <c r="F3" s="11"/>
      <c r="G3" s="11"/>
      <c r="H3" s="11"/>
      <c r="I3" s="11"/>
      <c r="J3" s="11"/>
      <c r="K3" s="12"/>
      <c r="L3" s="1"/>
      <c r="O3" s="2" t="s">
        <v>1</v>
      </c>
      <c r="P3" s="3" t="s">
        <v>8</v>
      </c>
      <c r="Q3" s="3" t="s">
        <v>0</v>
      </c>
      <c r="R3" s="3" t="s">
        <v>9</v>
      </c>
      <c r="S3" s="3" t="s">
        <v>10</v>
      </c>
      <c r="T3" s="3" t="s">
        <v>11</v>
      </c>
      <c r="V3" s="2" t="s">
        <v>1</v>
      </c>
      <c r="W3" s="3" t="s">
        <v>12</v>
      </c>
      <c r="X3" s="2" t="s">
        <v>13</v>
      </c>
      <c r="Y3" s="2" t="s">
        <v>14</v>
      </c>
      <c r="Z3" s="2" t="s">
        <v>15</v>
      </c>
      <c r="AA3" s="2" t="s">
        <v>16</v>
      </c>
      <c r="AB3" s="2" t="s">
        <v>3</v>
      </c>
      <c r="AC3" s="23" t="s">
        <v>17</v>
      </c>
      <c r="AD3" s="5" t="s">
        <v>32</v>
      </c>
      <c r="AF3" s="2" t="s">
        <v>1</v>
      </c>
      <c r="AG3" s="2" t="s">
        <v>19</v>
      </c>
      <c r="AH3" s="2" t="s">
        <v>20</v>
      </c>
      <c r="AI3" s="2" t="s">
        <v>21</v>
      </c>
      <c r="AJ3" s="2" t="s">
        <v>22</v>
      </c>
      <c r="AK3" s="2" t="s">
        <v>23</v>
      </c>
      <c r="AL3" s="2" t="s">
        <v>2</v>
      </c>
      <c r="AM3" s="5" t="s">
        <v>32</v>
      </c>
      <c r="AQ3" s="2"/>
      <c r="AR3" s="13"/>
    </row>
    <row r="4" spans="1:44" x14ac:dyDescent="0.2">
      <c r="A4" s="1"/>
      <c r="B4" s="10"/>
      <c r="C4" s="11"/>
      <c r="D4" s="11"/>
      <c r="E4" s="11"/>
      <c r="F4" s="11"/>
      <c r="G4" s="11"/>
      <c r="H4" s="11"/>
      <c r="I4" s="11"/>
      <c r="J4" s="11"/>
      <c r="K4" s="12"/>
      <c r="L4" s="1"/>
      <c r="O4" s="14">
        <v>44957</v>
      </c>
      <c r="P4" s="15">
        <v>16.320123672485352</v>
      </c>
      <c r="Q4" s="15">
        <v>45.739627838134766</v>
      </c>
      <c r="R4" s="15">
        <v>32.392002105712891</v>
      </c>
      <c r="S4" s="15">
        <v>5.4706101417541504</v>
      </c>
      <c r="T4" s="15">
        <v>3.4790594130754471E-2</v>
      </c>
      <c r="V4" s="14">
        <f t="shared" ref="V4:V37" si="0">O4</f>
        <v>44957</v>
      </c>
      <c r="W4" s="13">
        <v>23.121097564697266</v>
      </c>
      <c r="X4" s="13">
        <v>119.0069580078125</v>
      </c>
      <c r="Y4" s="13">
        <v>40.578639984130859</v>
      </c>
      <c r="Z4" s="13">
        <v>70.262786865234375</v>
      </c>
      <c r="AA4" s="13">
        <v>10.17694091796875</v>
      </c>
      <c r="AB4" s="13">
        <v>262.79190063476563</v>
      </c>
      <c r="AC4" s="24">
        <v>514.70000000000005</v>
      </c>
      <c r="AD4">
        <v>635.85</v>
      </c>
      <c r="AF4" s="14">
        <f t="shared" ref="AF4:AF37" si="1">V4</f>
        <v>44957</v>
      </c>
      <c r="AG4" s="13">
        <v>0.2187286913394928</v>
      </c>
      <c r="AH4" s="13">
        <v>4.2333984375</v>
      </c>
      <c r="AI4" s="13">
        <v>0.1303010880947113</v>
      </c>
      <c r="AJ4" s="13">
        <v>1.2025002241134644</v>
      </c>
      <c r="AK4" s="13">
        <v>6.5700086997821927E-4</v>
      </c>
      <c r="AL4" s="13">
        <v>5.7872858047485352</v>
      </c>
      <c r="AM4" s="16" t="e">
        <v>#N/A</v>
      </c>
      <c r="AO4" s="13"/>
    </row>
    <row r="5" spans="1:44" x14ac:dyDescent="0.2">
      <c r="A5" s="1"/>
      <c r="B5" s="10"/>
      <c r="C5" s="11"/>
      <c r="D5" s="11"/>
      <c r="E5" s="11"/>
      <c r="F5" s="11"/>
      <c r="G5" s="11"/>
      <c r="H5" s="11"/>
      <c r="I5" s="11"/>
      <c r="J5" s="11"/>
      <c r="K5" s="12"/>
      <c r="L5" s="1"/>
      <c r="O5" s="14">
        <v>44958</v>
      </c>
      <c r="P5" s="15">
        <v>16.578178405761719</v>
      </c>
      <c r="Q5" s="15">
        <v>45.713577270507813</v>
      </c>
      <c r="R5" s="15">
        <v>32.410213470458984</v>
      </c>
      <c r="S5" s="15">
        <v>5.2317781448364258</v>
      </c>
      <c r="T5" s="15">
        <v>2.9483318328857422E-2</v>
      </c>
      <c r="V5" s="14">
        <f t="shared" si="0"/>
        <v>44958</v>
      </c>
      <c r="W5" s="13">
        <v>23.774005889892578</v>
      </c>
      <c r="X5" s="13">
        <v>120.03337097167969</v>
      </c>
      <c r="Y5" s="13">
        <v>40.588993072509766</v>
      </c>
      <c r="Z5" s="13">
        <v>66.992958068847656</v>
      </c>
      <c r="AA5" s="13">
        <v>8.6315469741821289</v>
      </c>
      <c r="AB5" s="13">
        <v>259.71597290039063</v>
      </c>
      <c r="AC5" s="24" t="e">
        <v>#N/A</v>
      </c>
      <c r="AD5">
        <v>647.12</v>
      </c>
      <c r="AF5" s="14">
        <f t="shared" si="1"/>
        <v>44958</v>
      </c>
      <c r="AG5" s="13">
        <v>0.22217613458633423</v>
      </c>
      <c r="AH5" s="13">
        <v>4.1744999885559082</v>
      </c>
      <c r="AI5" s="13">
        <v>0.13038204610347748</v>
      </c>
      <c r="AJ5" s="13">
        <v>1.147287130355835</v>
      </c>
      <c r="AK5" s="13">
        <v>5.4661481408402324E-4</v>
      </c>
      <c r="AL5" s="13">
        <v>5.6763448715209961</v>
      </c>
      <c r="AM5" s="16" t="e">
        <v>#N/A</v>
      </c>
      <c r="AO5" s="13"/>
    </row>
    <row r="6" spans="1:44" x14ac:dyDescent="0.2">
      <c r="A6" s="1"/>
      <c r="B6" s="10"/>
      <c r="C6" s="11"/>
      <c r="D6" s="11"/>
      <c r="E6" s="11"/>
      <c r="F6" s="11"/>
      <c r="G6" s="11"/>
      <c r="H6" s="11"/>
      <c r="I6" s="11"/>
      <c r="J6" s="11"/>
      <c r="K6" s="12"/>
      <c r="L6" s="1"/>
      <c r="O6" s="14">
        <v>44959</v>
      </c>
      <c r="P6" s="15">
        <v>16.738872528076172</v>
      </c>
      <c r="Q6" s="15">
        <v>45.998634338378906</v>
      </c>
      <c r="R6" s="15">
        <v>32.005313873291016</v>
      </c>
      <c r="S6" s="15">
        <v>5.193727970123291</v>
      </c>
      <c r="T6" s="15">
        <v>2.8523769229650497E-2</v>
      </c>
      <c r="V6" s="14">
        <f t="shared" si="0"/>
        <v>44959</v>
      </c>
      <c r="W6" s="13">
        <v>24.353725433349609</v>
      </c>
      <c r="X6" s="13">
        <v>122.01619720458984</v>
      </c>
      <c r="Y6" s="13">
        <v>40.079257965087891</v>
      </c>
      <c r="Z6" s="13">
        <v>66.435165405273438</v>
      </c>
      <c r="AA6" s="13">
        <v>8.3466606140136719</v>
      </c>
      <c r="AB6" s="13">
        <v>260.9405517578125</v>
      </c>
      <c r="AC6" s="24">
        <v>514.20000000000005</v>
      </c>
      <c r="AD6">
        <v>652.44000000000005</v>
      </c>
      <c r="AF6" s="14">
        <f t="shared" si="1"/>
        <v>44959</v>
      </c>
      <c r="AG6" s="13">
        <v>0.22432796657085419</v>
      </c>
      <c r="AH6" s="13">
        <v>4.1371679306030273</v>
      </c>
      <c r="AI6" s="13">
        <v>0.12873362004756927</v>
      </c>
      <c r="AJ6" s="13">
        <v>1.1287450790405273</v>
      </c>
      <c r="AK6" s="13">
        <v>5.3162343101575971E-4</v>
      </c>
      <c r="AL6" s="13">
        <v>5.6209011077880859</v>
      </c>
      <c r="AM6" s="16"/>
      <c r="AO6" s="13"/>
    </row>
    <row r="7" spans="1:44" x14ac:dyDescent="0.2">
      <c r="A7" s="1"/>
      <c r="B7" s="10"/>
      <c r="C7" s="11"/>
      <c r="D7" s="11"/>
      <c r="E7" s="11"/>
      <c r="F7" s="11"/>
      <c r="G7" s="11"/>
      <c r="H7" s="11"/>
      <c r="I7" s="11"/>
      <c r="J7" s="11"/>
      <c r="K7" s="12"/>
      <c r="L7" s="1"/>
      <c r="O7" s="14">
        <v>44960</v>
      </c>
      <c r="P7" s="15">
        <v>16.748239517211914</v>
      </c>
      <c r="Q7" s="15">
        <v>46.336021423339844</v>
      </c>
      <c r="R7" s="15">
        <v>32.043308258056641</v>
      </c>
      <c r="S7" s="15">
        <v>4.8237948417663574</v>
      </c>
      <c r="T7" s="15">
        <v>2.1032370626926422E-2</v>
      </c>
      <c r="V7" s="14">
        <f t="shared" si="0"/>
        <v>44960</v>
      </c>
      <c r="W7" s="13">
        <v>24.843807220458984</v>
      </c>
      <c r="X7" s="13">
        <v>124.371826171875</v>
      </c>
      <c r="Y7" s="13">
        <v>40.111759185791016</v>
      </c>
      <c r="Z7" s="13">
        <v>61.21514892578125</v>
      </c>
      <c r="AA7" s="13">
        <v>6.1584591865539551</v>
      </c>
      <c r="AB7" s="13">
        <v>256.47052001953125</v>
      </c>
      <c r="AC7" s="24" t="e">
        <v>#N/A</v>
      </c>
      <c r="AD7">
        <v>655.12</v>
      </c>
      <c r="AF7" s="14">
        <f t="shared" si="1"/>
        <v>44960</v>
      </c>
      <c r="AG7" s="13">
        <v>0.22444207966327667</v>
      </c>
      <c r="AH7" s="13">
        <v>4.0982422828674316</v>
      </c>
      <c r="AI7" s="13">
        <v>0.12886689603328705</v>
      </c>
      <c r="AJ7" s="13">
        <v>1.0766359567642212</v>
      </c>
      <c r="AK7" s="13">
        <v>3.870039654430002E-4</v>
      </c>
      <c r="AL7" s="13">
        <v>5.529686450958252</v>
      </c>
      <c r="AM7" s="16"/>
      <c r="AO7" s="13"/>
    </row>
    <row r="8" spans="1:44" x14ac:dyDescent="0.2">
      <c r="A8" s="1"/>
      <c r="B8" s="10"/>
      <c r="C8" s="11"/>
      <c r="D8" s="11"/>
      <c r="E8" s="11"/>
      <c r="F8" s="11"/>
      <c r="G8" s="11"/>
      <c r="H8" s="11"/>
      <c r="I8" s="11"/>
      <c r="J8" s="11"/>
      <c r="K8" s="12"/>
      <c r="L8" s="1"/>
      <c r="O8" s="14">
        <v>44961</v>
      </c>
      <c r="P8" s="15">
        <v>17.658197402954102</v>
      </c>
      <c r="Q8" s="15">
        <v>45.306739807128906</v>
      </c>
      <c r="R8" s="15">
        <v>32.257297515869141</v>
      </c>
      <c r="S8" s="15">
        <v>4.7338356971740723</v>
      </c>
      <c r="T8" s="15">
        <v>1.8792672082781792E-2</v>
      </c>
      <c r="V8" s="14">
        <f t="shared" si="0"/>
        <v>44961</v>
      </c>
      <c r="W8" s="13">
        <v>26.837434768676758</v>
      </c>
      <c r="X8" s="13">
        <v>122.4368896484375</v>
      </c>
      <c r="Y8" s="13">
        <v>40.374423980712891</v>
      </c>
      <c r="Z8" s="13">
        <v>59.844318389892578</v>
      </c>
      <c r="AA8" s="13">
        <v>5.5036778450012207</v>
      </c>
      <c r="AB8" s="13">
        <v>254.78556823730469</v>
      </c>
      <c r="AC8" s="24">
        <v>546.1</v>
      </c>
      <c r="AD8">
        <v>667.68</v>
      </c>
      <c r="AF8" s="14">
        <f t="shared" si="1"/>
        <v>44961</v>
      </c>
      <c r="AG8" s="13">
        <v>0.23663298785686493</v>
      </c>
      <c r="AH8" s="13">
        <v>3.9573321342468262</v>
      </c>
      <c r="AI8" s="13">
        <v>0.12973302602767944</v>
      </c>
      <c r="AJ8" s="13">
        <v>1.0604665279388428</v>
      </c>
      <c r="AK8" s="13">
        <v>3.4389158827252686E-4</v>
      </c>
      <c r="AL8" s="13">
        <v>5.3855142593383789</v>
      </c>
      <c r="AM8" s="16"/>
      <c r="AO8" s="13"/>
    </row>
    <row r="9" spans="1:44" x14ac:dyDescent="0.2">
      <c r="A9" s="1"/>
      <c r="B9" s="10"/>
      <c r="C9" s="11"/>
      <c r="D9" s="11"/>
      <c r="E9" s="11"/>
      <c r="F9" s="11"/>
      <c r="G9" s="11"/>
      <c r="H9" s="11"/>
      <c r="I9" s="11"/>
      <c r="J9" s="11"/>
      <c r="K9" s="12"/>
      <c r="L9" s="1"/>
      <c r="O9" s="14">
        <v>44962</v>
      </c>
      <c r="P9" s="15">
        <v>18.667543411254883</v>
      </c>
      <c r="Q9" s="15">
        <v>44.487663269042969</v>
      </c>
      <c r="R9" s="15">
        <v>32.111427307128906</v>
      </c>
      <c r="S9" s="15">
        <v>4.6930742263793945</v>
      </c>
      <c r="T9" s="15">
        <v>1.6993237659335136E-2</v>
      </c>
      <c r="V9" s="14">
        <f t="shared" si="0"/>
        <v>44962</v>
      </c>
      <c r="W9" s="13">
        <v>29.082603454589844</v>
      </c>
      <c r="X9" s="13">
        <v>121.46559143066406</v>
      </c>
      <c r="Y9" s="13">
        <v>40.188613891601563</v>
      </c>
      <c r="Z9" s="13">
        <v>59.106369018554688</v>
      </c>
      <c r="AA9" s="13">
        <v>4.9806251525878906</v>
      </c>
      <c r="AB9" s="13">
        <v>254.62649536132813</v>
      </c>
      <c r="AC9" s="24" t="e">
        <v>#N/A</v>
      </c>
      <c r="AD9">
        <v>676.46</v>
      </c>
      <c r="AF9" s="14">
        <f t="shared" si="1"/>
        <v>44962</v>
      </c>
      <c r="AG9" s="13">
        <v>0.25016018748283386</v>
      </c>
      <c r="AH9" s="13">
        <v>3.8288557529449463</v>
      </c>
      <c r="AI9" s="13">
        <v>0.12916840612888336</v>
      </c>
      <c r="AJ9" s="13">
        <v>1.0523953437805176</v>
      </c>
      <c r="AK9" s="13">
        <v>3.1330203637480736E-4</v>
      </c>
      <c r="AL9" s="13">
        <v>5.2617926597595215</v>
      </c>
      <c r="AM9" s="16"/>
      <c r="AO9" s="13"/>
    </row>
    <row r="10" spans="1:44" x14ac:dyDescent="0.2">
      <c r="A10" s="1"/>
      <c r="B10" s="10"/>
      <c r="C10" s="11"/>
      <c r="D10" s="11"/>
      <c r="E10" s="11"/>
      <c r="F10" s="11"/>
      <c r="G10" s="11"/>
      <c r="H10" s="11"/>
      <c r="I10" s="11"/>
      <c r="J10" s="11"/>
      <c r="K10" s="12"/>
      <c r="L10" s="1"/>
      <c r="O10" s="14">
        <v>44963</v>
      </c>
      <c r="P10" s="15">
        <v>19.268289566040039</v>
      </c>
      <c r="Q10" s="15">
        <v>44.230640411376953</v>
      </c>
      <c r="R10" s="15">
        <v>31.382007598876953</v>
      </c>
      <c r="S10" s="15">
        <v>5.0734529495239258</v>
      </c>
      <c r="T10" s="15">
        <v>1.985698938369751E-2</v>
      </c>
      <c r="V10" s="14">
        <f t="shared" si="0"/>
        <v>44963</v>
      </c>
      <c r="W10" s="13">
        <v>30.468540191650391</v>
      </c>
      <c r="X10" s="13">
        <v>121.88624572753906</v>
      </c>
      <c r="Y10" s="13">
        <v>39.282157897949219</v>
      </c>
      <c r="Z10" s="13">
        <v>64.36541748046875</v>
      </c>
      <c r="AA10" s="13">
        <v>5.8163161277770996</v>
      </c>
      <c r="AB10" s="13">
        <v>261.60012817382813</v>
      </c>
      <c r="AC10" s="24">
        <v>537.70000000000005</v>
      </c>
      <c r="AD10">
        <v>678.53</v>
      </c>
      <c r="AF10" s="14">
        <f t="shared" si="1"/>
        <v>44963</v>
      </c>
      <c r="AG10" s="13">
        <v>0.25821474194526672</v>
      </c>
      <c r="AH10" s="13">
        <v>3.7611021995544434</v>
      </c>
      <c r="AI10" s="13">
        <v>0.12625271081924438</v>
      </c>
      <c r="AJ10" s="13">
        <v>1.1068036556243896</v>
      </c>
      <c r="AK10" s="13">
        <v>3.6717351758852601E-4</v>
      </c>
      <c r="AL10" s="13">
        <v>5.2537264823913574</v>
      </c>
      <c r="AM10" s="16"/>
      <c r="AO10" s="13"/>
    </row>
    <row r="11" spans="1:44" x14ac:dyDescent="0.2">
      <c r="A11" s="1"/>
      <c r="B11" s="10"/>
      <c r="C11" s="11"/>
      <c r="D11" s="11"/>
      <c r="E11" s="11"/>
      <c r="F11" s="11"/>
      <c r="G11" s="11"/>
      <c r="H11" s="11"/>
      <c r="I11" s="11"/>
      <c r="J11" s="11"/>
      <c r="K11" s="12"/>
      <c r="L11" s="1"/>
      <c r="O11" s="14">
        <v>44964</v>
      </c>
      <c r="P11" s="15">
        <v>20.251420974731445</v>
      </c>
      <c r="Q11" s="15">
        <v>43.634456634521484</v>
      </c>
      <c r="R11" s="15">
        <v>30.946022033691406</v>
      </c>
      <c r="S11" s="15">
        <v>5.1251120567321777</v>
      </c>
      <c r="T11" s="15">
        <v>1.8401643261313438E-2</v>
      </c>
      <c r="V11" s="14">
        <f t="shared" si="0"/>
        <v>44964</v>
      </c>
      <c r="W11" s="13">
        <v>32.634761810302734</v>
      </c>
      <c r="X11" s="13">
        <v>121.29420471191406</v>
      </c>
      <c r="Y11" s="13">
        <v>38.735099792480469</v>
      </c>
      <c r="Z11" s="13">
        <v>64.945930480957031</v>
      </c>
      <c r="AA11" s="13">
        <v>5.3956823348999023</v>
      </c>
      <c r="AB11" s="13">
        <v>262.79541015625</v>
      </c>
      <c r="AC11" s="24" t="e">
        <v>#N/A</v>
      </c>
      <c r="AD11">
        <v>689.79</v>
      </c>
      <c r="AF11" s="14">
        <f t="shared" si="1"/>
        <v>44964</v>
      </c>
      <c r="AG11" s="13">
        <v>0.27138736844062805</v>
      </c>
      <c r="AH11" s="13">
        <v>3.6677930355072021</v>
      </c>
      <c r="AI11" s="13">
        <v>0.12452160567045212</v>
      </c>
      <c r="AJ11" s="13">
        <v>1.13280189037323</v>
      </c>
      <c r="AK11" s="13">
        <v>3.4305869485251606E-4</v>
      </c>
      <c r="AL11" s="13">
        <v>5.1977624893188477</v>
      </c>
      <c r="AM11" s="16"/>
      <c r="AO11" s="13"/>
    </row>
    <row r="12" spans="1:44" x14ac:dyDescent="0.2">
      <c r="A12" s="1"/>
      <c r="B12" s="10"/>
      <c r="C12" s="11"/>
      <c r="D12" s="11"/>
      <c r="E12" s="11"/>
      <c r="F12" s="11"/>
      <c r="G12" s="11"/>
      <c r="H12" s="11"/>
      <c r="I12" s="11"/>
      <c r="J12" s="11"/>
      <c r="K12" s="12"/>
      <c r="L12" s="1"/>
      <c r="O12" s="14">
        <v>44965</v>
      </c>
      <c r="P12" s="15">
        <v>21.406225204467773</v>
      </c>
      <c r="Q12" s="15">
        <v>42.851806640625</v>
      </c>
      <c r="R12" s="15">
        <v>30.446245193481445</v>
      </c>
      <c r="S12" s="15">
        <v>5.2540421485900879</v>
      </c>
      <c r="T12" s="15">
        <v>1.7616609111428261E-2</v>
      </c>
      <c r="V12" s="14">
        <f t="shared" si="0"/>
        <v>44965</v>
      </c>
      <c r="W12" s="13">
        <v>35.030540466308594</v>
      </c>
      <c r="X12" s="13">
        <v>120.0699462890625</v>
      </c>
      <c r="Y12" s="13">
        <v>38.109676361083984</v>
      </c>
      <c r="Z12" s="13">
        <v>66.621788024902344</v>
      </c>
      <c r="AA12" s="13">
        <v>5.1699390411376953</v>
      </c>
      <c r="AB12" s="13">
        <v>264.79443359375</v>
      </c>
      <c r="AC12" s="24">
        <v>533.9</v>
      </c>
      <c r="AD12">
        <v>701.65</v>
      </c>
      <c r="AF12" s="14">
        <f t="shared" si="1"/>
        <v>44965</v>
      </c>
      <c r="AG12" s="13">
        <v>0.28685861825942993</v>
      </c>
      <c r="AH12" s="13">
        <v>3.5677046775817871</v>
      </c>
      <c r="AI12" s="13">
        <v>0.12252352386713028</v>
      </c>
      <c r="AJ12" s="13">
        <v>1.1614097356796265</v>
      </c>
      <c r="AK12" s="13">
        <v>3.2590949558652937E-4</v>
      </c>
      <c r="AL12" s="13">
        <v>5.139707088470459</v>
      </c>
      <c r="AM12" s="16"/>
      <c r="AO12" s="13"/>
    </row>
    <row r="13" spans="1:44" x14ac:dyDescent="0.2">
      <c r="A13" s="1"/>
      <c r="B13" s="10"/>
      <c r="C13" s="11"/>
      <c r="D13" s="11"/>
      <c r="E13" s="11"/>
      <c r="F13" s="11"/>
      <c r="G13" s="11"/>
      <c r="H13" s="11"/>
      <c r="I13" s="11"/>
      <c r="J13" s="11"/>
      <c r="K13" s="12"/>
      <c r="L13" s="1"/>
      <c r="O13" s="14">
        <v>44966</v>
      </c>
      <c r="P13" s="15">
        <v>22.234674453735352</v>
      </c>
      <c r="Q13" s="15">
        <v>42.447395324707031</v>
      </c>
      <c r="R13" s="15">
        <v>29.985633850097656</v>
      </c>
      <c r="S13" s="15">
        <v>5.2958502769470215</v>
      </c>
      <c r="T13" s="15">
        <v>1.4640819281339645E-2</v>
      </c>
      <c r="V13" s="14">
        <f t="shared" si="0"/>
        <v>44966</v>
      </c>
      <c r="W13" s="13">
        <v>36.945075988769531</v>
      </c>
      <c r="X13" s="13">
        <v>120.06110382080078</v>
      </c>
      <c r="Y13" s="13">
        <v>37.529544830322266</v>
      </c>
      <c r="Z13" s="13">
        <v>66.8382568359375</v>
      </c>
      <c r="AA13" s="13">
        <v>4.3054537773132324</v>
      </c>
      <c r="AB13" s="13">
        <v>265.48944091796875</v>
      </c>
      <c r="AC13" s="24">
        <v>551</v>
      </c>
      <c r="AD13">
        <v>707.57</v>
      </c>
      <c r="AF13" s="14">
        <f t="shared" si="1"/>
        <v>44966</v>
      </c>
      <c r="AG13" s="13">
        <v>0.29794976115226746</v>
      </c>
      <c r="AH13" s="13">
        <v>3.4979302883148193</v>
      </c>
      <c r="AI13" s="13">
        <v>0.12066740542650223</v>
      </c>
      <c r="AJ13" s="13">
        <v>1.1884163618087769</v>
      </c>
      <c r="AK13" s="13">
        <v>2.5966326938942075E-4</v>
      </c>
      <c r="AL13" s="13">
        <v>5.1060333251953125</v>
      </c>
      <c r="AM13" s="16"/>
      <c r="AO13" s="13"/>
    </row>
    <row r="14" spans="1:44" x14ac:dyDescent="0.2">
      <c r="A14" s="1"/>
      <c r="B14" s="10"/>
      <c r="C14" s="11"/>
      <c r="D14" s="11"/>
      <c r="E14" s="11"/>
      <c r="F14" s="11"/>
      <c r="G14" s="11"/>
      <c r="H14" s="11"/>
      <c r="I14" s="11"/>
      <c r="J14" s="11"/>
      <c r="K14" s="12"/>
      <c r="L14" s="1"/>
      <c r="O14" s="14">
        <v>44967</v>
      </c>
      <c r="P14" s="15">
        <v>23.944494247436523</v>
      </c>
      <c r="Q14" s="15">
        <v>41.104900360107422</v>
      </c>
      <c r="R14" s="15">
        <v>29.660184860229492</v>
      </c>
      <c r="S14" s="15">
        <v>5.2561764717102051</v>
      </c>
      <c r="T14" s="15">
        <v>1.3196331448853016E-2</v>
      </c>
      <c r="V14" s="14">
        <f t="shared" si="0"/>
        <v>44967</v>
      </c>
      <c r="W14" s="13">
        <v>40.432712554931641</v>
      </c>
      <c r="X14" s="13">
        <v>117.32331848144531</v>
      </c>
      <c r="Y14" s="13">
        <v>37.121627807617188</v>
      </c>
      <c r="Z14" s="13">
        <v>66.031944274902344</v>
      </c>
      <c r="AA14" s="13">
        <v>3.8882930278778076</v>
      </c>
      <c r="AB14" s="13">
        <v>264.61233520507813</v>
      </c>
      <c r="AC14" s="24" t="e">
        <v>#N/A</v>
      </c>
      <c r="AD14">
        <v>710.6</v>
      </c>
      <c r="AF14" s="14">
        <f t="shared" si="1"/>
        <v>44967</v>
      </c>
      <c r="AG14" s="13">
        <v>0.32086500525474548</v>
      </c>
      <c r="AH14" s="13">
        <v>3.3545491695404053</v>
      </c>
      <c r="AI14" s="13">
        <v>0.11935295909643173</v>
      </c>
      <c r="AJ14" s="13">
        <v>1.1987212896347046</v>
      </c>
      <c r="AK14" s="13">
        <v>2.4596016737632453E-4</v>
      </c>
      <c r="AL14" s="13">
        <v>4.9944958686828613</v>
      </c>
      <c r="AM14" s="16"/>
      <c r="AO14" s="13"/>
    </row>
    <row r="15" spans="1:44" x14ac:dyDescent="0.2">
      <c r="A15" s="1"/>
      <c r="B15" s="10"/>
      <c r="C15" s="11"/>
      <c r="D15" s="11"/>
      <c r="E15" s="11"/>
      <c r="F15" s="11"/>
      <c r="G15" s="11"/>
      <c r="H15" s="11"/>
      <c r="I15" s="11"/>
      <c r="J15" s="11"/>
      <c r="K15" s="12"/>
      <c r="L15" s="1"/>
      <c r="O15" s="14">
        <v>44968</v>
      </c>
      <c r="P15" s="15">
        <v>25.690309524536133</v>
      </c>
      <c r="Q15" s="15">
        <v>39.650039672851563</v>
      </c>
      <c r="R15" s="15">
        <v>29.381292343139648</v>
      </c>
      <c r="S15" s="15">
        <v>5.2459588050842285</v>
      </c>
      <c r="T15" s="15">
        <v>1.1909135617315769E-2</v>
      </c>
      <c r="V15" s="14">
        <f t="shared" si="0"/>
        <v>44968</v>
      </c>
      <c r="W15" s="13">
        <v>44.039371490478516</v>
      </c>
      <c r="X15" s="13">
        <v>114.40828704833984</v>
      </c>
      <c r="Y15" s="13">
        <v>36.772418975830078</v>
      </c>
      <c r="Z15" s="13">
        <v>65.593536376953125</v>
      </c>
      <c r="AA15" s="13">
        <v>3.5128664970397949</v>
      </c>
      <c r="AB15" s="13">
        <v>264.14328002929688</v>
      </c>
      <c r="AC15" s="24">
        <v>545.6</v>
      </c>
      <c r="AD15">
        <v>725.32</v>
      </c>
      <c r="AF15" s="14">
        <f t="shared" si="1"/>
        <v>44968</v>
      </c>
      <c r="AG15" s="13">
        <v>0.34426030516624451</v>
      </c>
      <c r="AH15" s="13">
        <v>3.2011210918426514</v>
      </c>
      <c r="AI15" s="13">
        <v>0.11821486055850983</v>
      </c>
      <c r="AJ15" s="13">
        <v>1.1972638368606567</v>
      </c>
      <c r="AK15" s="13">
        <v>2.2910104598850012E-4</v>
      </c>
      <c r="AL15" s="13">
        <v>4.8618350028991699</v>
      </c>
      <c r="AM15" s="16"/>
      <c r="AO15" s="13"/>
    </row>
    <row r="16" spans="1:44" x14ac:dyDescent="0.2">
      <c r="A16" s="1"/>
      <c r="B16" s="10"/>
      <c r="C16" s="11"/>
      <c r="D16" s="11"/>
      <c r="E16" s="11"/>
      <c r="F16" s="11"/>
      <c r="G16" s="11"/>
      <c r="H16" s="11"/>
      <c r="I16" s="11"/>
      <c r="J16" s="11"/>
      <c r="K16" s="12"/>
      <c r="L16" s="1"/>
      <c r="O16" s="14">
        <v>44969</v>
      </c>
      <c r="P16" s="15">
        <v>26.890701293945313</v>
      </c>
      <c r="Q16" s="15">
        <v>38.711177825927734</v>
      </c>
      <c r="R16" s="15">
        <v>28.985763549804688</v>
      </c>
      <c r="S16" s="15">
        <v>5.3802218437194824</v>
      </c>
      <c r="T16" s="15">
        <v>1.1423301883041859E-2</v>
      </c>
      <c r="V16" s="14">
        <f t="shared" si="0"/>
        <v>44969</v>
      </c>
      <c r="W16" s="13">
        <v>46.612838745117188</v>
      </c>
      <c r="X16" s="13">
        <v>113.05635833740234</v>
      </c>
      <c r="Y16" s="13">
        <v>36.279090881347656</v>
      </c>
      <c r="Z16" s="13">
        <v>67.176872253417969</v>
      </c>
      <c r="AA16" s="13">
        <v>3.3743135929107666</v>
      </c>
      <c r="AB16" s="13">
        <v>266.31195068359375</v>
      </c>
      <c r="AC16" s="24">
        <v>551.4</v>
      </c>
      <c r="AD16">
        <v>744.62</v>
      </c>
      <c r="AF16" s="14">
        <f t="shared" si="1"/>
        <v>44969</v>
      </c>
      <c r="AG16" s="13">
        <v>0.36033788323402405</v>
      </c>
      <c r="AH16" s="13">
        <v>3.0895254611968994</v>
      </c>
      <c r="AI16" s="13">
        <v>0.11663701385259628</v>
      </c>
      <c r="AJ16" s="13">
        <v>1.220471978187561</v>
      </c>
      <c r="AK16" s="13">
        <v>2.2876696311868727E-4</v>
      </c>
      <c r="AL16" s="13">
        <v>4.7879395484924316</v>
      </c>
      <c r="AM16" s="16"/>
      <c r="AO16" s="13"/>
    </row>
    <row r="17" spans="1:41" s="2" customFormat="1" x14ac:dyDescent="0.2">
      <c r="A17" s="1"/>
      <c r="B17" s="10"/>
      <c r="C17" s="11"/>
      <c r="D17" s="11"/>
      <c r="E17" s="11"/>
      <c r="F17" s="11"/>
      <c r="G17" s="11"/>
      <c r="H17" s="11"/>
      <c r="I17" s="11"/>
      <c r="J17" s="11"/>
      <c r="K17" s="12"/>
      <c r="L17" s="1"/>
      <c r="O17" s="14">
        <v>44970</v>
      </c>
      <c r="P17" s="15">
        <v>28.555629730224609</v>
      </c>
      <c r="Q17" s="15">
        <v>37.416469573974609</v>
      </c>
      <c r="R17" s="15">
        <v>28.762500762939453</v>
      </c>
      <c r="S17" s="15">
        <v>5.2375679016113281</v>
      </c>
      <c r="T17" s="15">
        <v>8.5294991731643677E-3</v>
      </c>
      <c r="V17" s="14">
        <f t="shared" si="0"/>
        <v>44970</v>
      </c>
      <c r="W17" s="13">
        <v>50.1602783203125</v>
      </c>
      <c r="X17" s="13">
        <v>110.77976226806641</v>
      </c>
      <c r="Y17" s="13">
        <v>35.998332977294922</v>
      </c>
      <c r="Z17" s="13">
        <v>64.619865417480469</v>
      </c>
      <c r="AA17" s="13">
        <v>2.5409152507781982</v>
      </c>
      <c r="AB17" s="13">
        <v>263.91836547851563</v>
      </c>
      <c r="AC17" s="24">
        <v>561.9</v>
      </c>
      <c r="AD17">
        <v>753.64</v>
      </c>
      <c r="AF17" s="14">
        <f t="shared" si="1"/>
        <v>44970</v>
      </c>
      <c r="AG17" s="13">
        <v>0.38263669610023499</v>
      </c>
      <c r="AH17" s="13">
        <v>2.9440464973449707</v>
      </c>
      <c r="AI17" s="13">
        <v>0.11576534062623978</v>
      </c>
      <c r="AJ17" s="13">
        <v>1.2174103260040283</v>
      </c>
      <c r="AK17" s="13">
        <v>1.631732884561643E-4</v>
      </c>
      <c r="AL17" s="13">
        <v>4.6606903076171875</v>
      </c>
      <c r="AM17" s="16"/>
      <c r="AO17" s="13"/>
    </row>
    <row r="18" spans="1:41" s="2" customFormat="1" x14ac:dyDescent="0.2">
      <c r="A18" s="1"/>
      <c r="B18" s="10"/>
      <c r="C18" s="11"/>
      <c r="D18" s="11"/>
      <c r="E18" s="11"/>
      <c r="F18" s="11"/>
      <c r="G18" s="11"/>
      <c r="H18" s="11"/>
      <c r="I18" s="11"/>
      <c r="J18" s="11"/>
      <c r="K18" s="12"/>
      <c r="L18" s="1"/>
      <c r="O18" s="14">
        <v>44971</v>
      </c>
      <c r="P18" s="15">
        <v>29.540014266967773</v>
      </c>
      <c r="Q18" s="15">
        <v>36.726371765136719</v>
      </c>
      <c r="R18" s="15">
        <v>28.341489791870117</v>
      </c>
      <c r="S18" s="15">
        <v>5.3639364242553711</v>
      </c>
      <c r="T18" s="15">
        <v>8.1777554005384445E-3</v>
      </c>
      <c r="V18" s="14">
        <f t="shared" si="0"/>
        <v>44971</v>
      </c>
      <c r="W18" s="13">
        <v>52.233661651611328</v>
      </c>
      <c r="X18" s="13">
        <v>109.94805908203125</v>
      </c>
      <c r="Y18" s="13">
        <v>35.47479248046875</v>
      </c>
      <c r="Z18" s="13">
        <v>66.191421508789063</v>
      </c>
      <c r="AA18" s="13">
        <v>2.4444477558135986</v>
      </c>
      <c r="AB18" s="13">
        <v>266.10067749023438</v>
      </c>
      <c r="AC18" s="24">
        <v>554.79999999999995</v>
      </c>
      <c r="AD18">
        <v>794.46</v>
      </c>
      <c r="AF18" s="14">
        <f t="shared" si="1"/>
        <v>44971</v>
      </c>
      <c r="AG18" s="13">
        <v>0.39583110809326172</v>
      </c>
      <c r="AH18" s="13">
        <v>2.8537297248840332</v>
      </c>
      <c r="AI18" s="13">
        <v>0.11408822238445282</v>
      </c>
      <c r="AJ18" s="13">
        <v>1.2432854175567627</v>
      </c>
      <c r="AK18" s="13">
        <v>1.5258176426868886E-4</v>
      </c>
      <c r="AL18" s="13">
        <v>4.6077690124511719</v>
      </c>
      <c r="AM18" s="16"/>
      <c r="AO18" s="13"/>
    </row>
    <row r="19" spans="1:41" s="2" customFormat="1" x14ac:dyDescent="0.2">
      <c r="A19" s="1"/>
      <c r="B19" s="10"/>
      <c r="C19" s="11"/>
      <c r="D19" s="11"/>
      <c r="E19" s="11"/>
      <c r="F19" s="11"/>
      <c r="G19" s="11"/>
      <c r="H19" s="11"/>
      <c r="I19" s="11"/>
      <c r="J19" s="11"/>
      <c r="K19" s="12"/>
      <c r="L19" s="1"/>
      <c r="O19" s="14">
        <v>44972</v>
      </c>
      <c r="P19" s="15">
        <v>31.502185821533203</v>
      </c>
      <c r="Q19" s="15">
        <v>34.942600250244141</v>
      </c>
      <c r="R19" s="15">
        <v>28.238443374633789</v>
      </c>
      <c r="S19" s="15">
        <v>5.2895584106445313</v>
      </c>
      <c r="T19" s="15">
        <v>6.8797883577644825E-3</v>
      </c>
      <c r="V19" s="14">
        <f t="shared" si="0"/>
        <v>44972</v>
      </c>
      <c r="W19" s="13">
        <v>56.081939697265625</v>
      </c>
      <c r="X19" s="13">
        <v>105.57765197753906</v>
      </c>
      <c r="Y19" s="13">
        <v>35.348655700683594</v>
      </c>
      <c r="Z19" s="13">
        <v>64.891166687011719</v>
      </c>
      <c r="AA19" s="13">
        <v>2.0723810195922852</v>
      </c>
      <c r="AB19" s="13">
        <v>263.7694091796875</v>
      </c>
      <c r="AC19" s="24">
        <v>548.6</v>
      </c>
      <c r="AD19">
        <v>782.78</v>
      </c>
      <c r="AF19" s="14">
        <f t="shared" si="1"/>
        <v>44972</v>
      </c>
      <c r="AG19" s="13">
        <v>0.42212533950805664</v>
      </c>
      <c r="AH19" s="13">
        <v>2.6849610805511475</v>
      </c>
      <c r="AI19" s="13">
        <v>0.11367610096931458</v>
      </c>
      <c r="AJ19" s="13">
        <v>1.241024374961853</v>
      </c>
      <c r="AK19" s="13">
        <v>1.2714060721918941E-4</v>
      </c>
      <c r="AL19" s="13">
        <v>4.4626030921936035</v>
      </c>
      <c r="AM19" s="16"/>
      <c r="AO19" s="13"/>
    </row>
    <row r="20" spans="1:41" s="2" customFormat="1" x14ac:dyDescent="0.2">
      <c r="A20" s="1"/>
      <c r="B20" s="10"/>
      <c r="C20" s="11"/>
      <c r="D20" s="11"/>
      <c r="E20" s="11"/>
      <c r="F20" s="11"/>
      <c r="G20" s="11"/>
      <c r="H20" s="11"/>
      <c r="I20" s="11"/>
      <c r="J20" s="11"/>
      <c r="K20" s="12"/>
      <c r="L20" s="1"/>
      <c r="O20" s="14">
        <v>44973</v>
      </c>
      <c r="P20" s="15">
        <v>32.467430114746094</v>
      </c>
      <c r="Q20" s="15">
        <v>34.248653411865234</v>
      </c>
      <c r="R20" s="15">
        <v>27.920618057250977</v>
      </c>
      <c r="S20" s="15">
        <v>5.3361473083496094</v>
      </c>
      <c r="T20" s="15">
        <v>6.202405784279108E-3</v>
      </c>
      <c r="V20" s="14">
        <f t="shared" si="0"/>
        <v>44973</v>
      </c>
      <c r="W20" s="13">
        <v>58.029701232910156</v>
      </c>
      <c r="X20" s="13">
        <v>104.69141387939453</v>
      </c>
      <c r="Y20" s="13">
        <v>34.954128265380859</v>
      </c>
      <c r="Z20" s="13">
        <v>65.363059997558594</v>
      </c>
      <c r="AA20" s="13">
        <v>1.8810391426086426</v>
      </c>
      <c r="AB20" s="13">
        <v>264.7059326171875</v>
      </c>
      <c r="AC20" s="24" t="e">
        <v>#N/A</v>
      </c>
      <c r="AD20">
        <v>784.43</v>
      </c>
      <c r="AF20" s="14">
        <f t="shared" si="1"/>
        <v>44973</v>
      </c>
      <c r="AG20" s="13">
        <v>0.43505546450614929</v>
      </c>
      <c r="AH20" s="13">
        <v>2.5953130722045898</v>
      </c>
      <c r="AI20" s="13">
        <v>0.11240655183792114</v>
      </c>
      <c r="AJ20" s="13">
        <v>1.2529489994049072</v>
      </c>
      <c r="AK20" s="13">
        <v>1.155762656708248E-4</v>
      </c>
      <c r="AL20" s="13">
        <v>4.39654541015625</v>
      </c>
      <c r="AM20" s="16"/>
      <c r="AO20" s="13"/>
    </row>
    <row r="21" spans="1:41" s="2" customFormat="1" x14ac:dyDescent="0.2">
      <c r="A21" s="1"/>
      <c r="B21" s="10"/>
      <c r="C21" s="11"/>
      <c r="D21" s="11"/>
      <c r="E21" s="11"/>
      <c r="F21" s="11"/>
      <c r="G21" s="11"/>
      <c r="H21" s="11"/>
      <c r="I21" s="11"/>
      <c r="J21" s="11"/>
      <c r="K21" s="12"/>
      <c r="L21" s="1"/>
      <c r="O21" s="14">
        <v>44974</v>
      </c>
      <c r="P21" s="15">
        <v>33.381561279296875</v>
      </c>
      <c r="Q21" s="15">
        <v>33.400138854980469</v>
      </c>
      <c r="R21" s="15">
        <v>27.763984680175781</v>
      </c>
      <c r="S21" s="15">
        <v>5.4274930953979492</v>
      </c>
      <c r="T21" s="15">
        <v>5.5050221271812916E-3</v>
      </c>
      <c r="V21" s="14">
        <f t="shared" si="0"/>
        <v>44974</v>
      </c>
      <c r="W21" s="13">
        <v>59.840934753417969</v>
      </c>
      <c r="X21" s="13">
        <v>103.10652160644531</v>
      </c>
      <c r="Y21" s="13">
        <v>34.760311126708984</v>
      </c>
      <c r="Z21" s="13">
        <v>66.2965087890625</v>
      </c>
      <c r="AA21" s="13">
        <v>1.6808562278747559</v>
      </c>
      <c r="AB21" s="13">
        <v>265.46383666992188</v>
      </c>
      <c r="AC21" s="24">
        <v>562.4</v>
      </c>
      <c r="AD21">
        <v>794.69</v>
      </c>
      <c r="AF21" s="14">
        <f t="shared" si="1"/>
        <v>44974</v>
      </c>
      <c r="AG21" s="13">
        <v>0.44729974865913391</v>
      </c>
      <c r="AH21" s="13">
        <v>2.5007226467132568</v>
      </c>
      <c r="AI21" s="13">
        <v>0.11176802963018417</v>
      </c>
      <c r="AJ21" s="13">
        <v>1.2771433591842651</v>
      </c>
      <c r="AK21" s="13">
        <v>1.0494932212168351E-4</v>
      </c>
      <c r="AL21" s="13">
        <v>4.337766170501709</v>
      </c>
      <c r="AM21" s="16"/>
      <c r="AO21" s="13"/>
    </row>
    <row r="22" spans="1:41" s="2" customFormat="1" x14ac:dyDescent="0.2">
      <c r="A22" s="1"/>
      <c r="B22" s="10"/>
      <c r="C22" s="11"/>
      <c r="D22" s="11"/>
      <c r="E22" s="11"/>
      <c r="F22" s="11"/>
      <c r="G22" s="11"/>
      <c r="H22" s="11"/>
      <c r="I22" s="11"/>
      <c r="J22" s="11"/>
      <c r="K22" s="12"/>
      <c r="L22" s="1"/>
      <c r="O22" s="14">
        <v>44975</v>
      </c>
      <c r="P22" s="15">
        <v>33.714763641357422</v>
      </c>
      <c r="Q22" s="15">
        <v>32.958045959472656</v>
      </c>
      <c r="R22" s="15">
        <v>27.558830261230469</v>
      </c>
      <c r="S22" s="15">
        <v>5.7398662567138672</v>
      </c>
      <c r="T22" s="15">
        <v>6.1507890932261944E-3</v>
      </c>
      <c r="V22" s="14">
        <f t="shared" si="0"/>
        <v>44975</v>
      </c>
      <c r="W22" s="13">
        <v>60.465412139892578</v>
      </c>
      <c r="X22" s="13">
        <v>102.48149871826172</v>
      </c>
      <c r="Y22" s="13">
        <v>34.506496429443359</v>
      </c>
      <c r="Z22" s="13">
        <v>70.518280029296875</v>
      </c>
      <c r="AA22" s="13">
        <v>1.8718805313110352</v>
      </c>
      <c r="AB22" s="13">
        <v>269.61175537109375</v>
      </c>
      <c r="AC22" s="24">
        <v>526</v>
      </c>
      <c r="AD22">
        <v>800.59</v>
      </c>
      <c r="AF22" s="14">
        <f t="shared" si="1"/>
        <v>44975</v>
      </c>
      <c r="AG22" s="13">
        <v>0.45176473259925842</v>
      </c>
      <c r="AH22" s="13">
        <v>2.4437313079833984</v>
      </c>
      <c r="AI22" s="13">
        <v>0.11094524711370468</v>
      </c>
      <c r="AJ22" s="13">
        <v>1.3312640190124512</v>
      </c>
      <c r="AK22" s="13">
        <v>1.1932600318687037E-4</v>
      </c>
      <c r="AL22" s="13">
        <v>4.338592529296875</v>
      </c>
      <c r="AM22" s="16"/>
      <c r="AO22" s="13"/>
    </row>
    <row r="23" spans="1:41" s="2" customFormat="1" x14ac:dyDescent="0.2">
      <c r="A23" s="1"/>
      <c r="B23" s="10"/>
      <c r="C23" s="11"/>
      <c r="D23" s="11"/>
      <c r="E23" s="11"/>
      <c r="F23" s="11"/>
      <c r="G23" s="11"/>
      <c r="H23" s="11"/>
      <c r="I23" s="11"/>
      <c r="J23" s="11"/>
      <c r="K23" s="12"/>
      <c r="L23" s="1"/>
      <c r="O23" s="14">
        <v>44976</v>
      </c>
      <c r="P23" s="15">
        <v>33.707782745361328</v>
      </c>
      <c r="Q23" s="15">
        <v>32.810085296630859</v>
      </c>
      <c r="R23" s="15">
        <v>27.287351608276367</v>
      </c>
      <c r="S23" s="15">
        <v>6.1642060279846191</v>
      </c>
      <c r="T23" s="15">
        <v>7.1533573791384697E-3</v>
      </c>
      <c r="V23" s="14">
        <f t="shared" si="0"/>
        <v>44976</v>
      </c>
      <c r="W23" s="13">
        <v>60.417060852050781</v>
      </c>
      <c r="X23" s="13">
        <v>102.5655517578125</v>
      </c>
      <c r="Y23" s="13">
        <v>34.169593811035156</v>
      </c>
      <c r="Z23" s="13">
        <v>76.432601928710938</v>
      </c>
      <c r="AA23" s="13">
        <v>2.1621067523956299</v>
      </c>
      <c r="AB23" s="13">
        <v>275.50531005859375</v>
      </c>
      <c r="AC23" s="24">
        <v>553.6</v>
      </c>
      <c r="AD23">
        <v>810.35</v>
      </c>
      <c r="AF23" s="14">
        <f t="shared" si="1"/>
        <v>44976</v>
      </c>
      <c r="AG23" s="13">
        <v>0.45167285203933716</v>
      </c>
      <c r="AH23" s="13">
        <v>2.4135704040527344</v>
      </c>
      <c r="AI23" s="13">
        <v>0.1098807230591774</v>
      </c>
      <c r="AJ23" s="13">
        <v>1.4028141498565674</v>
      </c>
      <c r="AK23" s="13">
        <v>1.3314567331690341E-4</v>
      </c>
      <c r="AL23" s="13">
        <v>4.3788604736328125</v>
      </c>
      <c r="AM23" s="16"/>
      <c r="AO23" s="13"/>
    </row>
    <row r="24" spans="1:41" s="2" customFormat="1" x14ac:dyDescent="0.2">
      <c r="A24" s="1"/>
      <c r="B24" s="10"/>
      <c r="C24" s="11"/>
      <c r="D24" s="11"/>
      <c r="E24" s="11"/>
      <c r="F24" s="11"/>
      <c r="G24" s="11"/>
      <c r="H24" s="11"/>
      <c r="I24" s="11"/>
      <c r="J24" s="11"/>
      <c r="K24" s="12"/>
      <c r="L24" s="1"/>
      <c r="O24" s="14">
        <v>44977</v>
      </c>
      <c r="P24" s="15">
        <v>33.624526977539063</v>
      </c>
      <c r="Q24" s="15">
        <v>32.809986114501953</v>
      </c>
      <c r="R24" s="15">
        <v>26.983852386474609</v>
      </c>
      <c r="S24" s="15">
        <v>6.5496749877929688</v>
      </c>
      <c r="T24" s="15">
        <v>7.7557899057865143E-3</v>
      </c>
      <c r="V24" s="14">
        <f t="shared" si="0"/>
        <v>44977</v>
      </c>
      <c r="W24" s="13">
        <v>60.245334625244141</v>
      </c>
      <c r="X24" s="13">
        <v>103.1300048828125</v>
      </c>
      <c r="Y24" s="13">
        <v>33.792015075683594</v>
      </c>
      <c r="Z24" s="13">
        <v>81.788810729980469</v>
      </c>
      <c r="AA24" s="13">
        <v>2.3367443084716797</v>
      </c>
      <c r="AB24" s="13">
        <v>281.04415893554688</v>
      </c>
      <c r="AC24" s="24" t="e">
        <v>#N/A</v>
      </c>
      <c r="AD24">
        <v>812.93</v>
      </c>
      <c r="AF24" s="14">
        <f t="shared" si="1"/>
        <v>44977</v>
      </c>
      <c r="AG24" s="13">
        <v>0.45055758953094482</v>
      </c>
      <c r="AH24" s="13">
        <v>2.3931796550750732</v>
      </c>
      <c r="AI24" s="13">
        <v>0.10865741968154907</v>
      </c>
      <c r="AJ24" s="13">
        <v>1.4752930402755737</v>
      </c>
      <c r="AK24" s="13">
        <v>1.4043686678633094E-4</v>
      </c>
      <c r="AL24" s="13">
        <v>4.4286580085754395</v>
      </c>
      <c r="AM24" s="16"/>
      <c r="AO24" s="13"/>
    </row>
    <row r="25" spans="1:41" s="2" customFormat="1" x14ac:dyDescent="0.2">
      <c r="A25" s="1"/>
      <c r="B25" s="10"/>
      <c r="C25" s="11"/>
      <c r="D25" s="11"/>
      <c r="E25" s="11"/>
      <c r="F25" s="11"/>
      <c r="G25" s="11"/>
      <c r="H25" s="11"/>
      <c r="I25" s="11"/>
      <c r="J25" s="11"/>
      <c r="K25" s="12"/>
      <c r="L25" s="1"/>
      <c r="O25" s="14">
        <v>44978</v>
      </c>
      <c r="P25" s="15">
        <v>33.906692504882813</v>
      </c>
      <c r="Q25" s="15">
        <v>32.633651733398438</v>
      </c>
      <c r="R25" s="15">
        <v>26.699470520019531</v>
      </c>
      <c r="S25" s="15">
        <v>6.7284507751464844</v>
      </c>
      <c r="T25" s="15">
        <v>7.2875791229307652E-3</v>
      </c>
      <c r="V25" s="14">
        <f t="shared" si="0"/>
        <v>44978</v>
      </c>
      <c r="W25" s="13">
        <v>60.802288055419922</v>
      </c>
      <c r="X25" s="13">
        <v>103.33223724365234</v>
      </c>
      <c r="Y25" s="13">
        <v>33.437526702880859</v>
      </c>
      <c r="Z25" s="13">
        <v>84.075531005859375</v>
      </c>
      <c r="AA25" s="13">
        <v>2.2036054134368896</v>
      </c>
      <c r="AB25" s="13">
        <v>283.59844970703125</v>
      </c>
      <c r="AC25" s="24" t="e">
        <v>#N/A</v>
      </c>
      <c r="AD25">
        <v>839.5</v>
      </c>
      <c r="AF25" s="14">
        <f t="shared" si="1"/>
        <v>44978</v>
      </c>
      <c r="AG25" s="13">
        <v>0.45433646440505981</v>
      </c>
      <c r="AH25" s="13">
        <v>2.3537890911102295</v>
      </c>
      <c r="AI25" s="13">
        <v>0.10749711096286774</v>
      </c>
      <c r="AJ25" s="13">
        <v>1.5305240154266357</v>
      </c>
      <c r="AK25" s="13">
        <v>1.2691803567577153E-4</v>
      </c>
      <c r="AL25" s="13">
        <v>4.447138786315918</v>
      </c>
      <c r="AM25" s="16"/>
      <c r="AO25" s="13"/>
    </row>
    <row r="26" spans="1:41" s="2" customFormat="1" x14ac:dyDescent="0.2">
      <c r="A26" s="1"/>
      <c r="B26" s="10"/>
      <c r="C26" s="11"/>
      <c r="D26" s="11"/>
      <c r="E26" s="11"/>
      <c r="F26" s="11"/>
      <c r="G26" s="11"/>
      <c r="H26" s="11"/>
      <c r="I26" s="11"/>
      <c r="J26" s="11"/>
      <c r="K26" s="12"/>
      <c r="L26" s="1"/>
      <c r="O26" s="14">
        <v>44979</v>
      </c>
      <c r="P26" s="15">
        <v>34.599601745605469</v>
      </c>
      <c r="Q26" s="15">
        <v>31.99351692199707</v>
      </c>
      <c r="R26" s="15">
        <v>26.469791412353516</v>
      </c>
      <c r="S26" s="15">
        <v>6.904477596282959</v>
      </c>
      <c r="T26" s="15">
        <v>7.3206489905714989E-3</v>
      </c>
      <c r="V26" s="14">
        <f t="shared" si="0"/>
        <v>44979</v>
      </c>
      <c r="W26" s="13">
        <v>62.058837890625</v>
      </c>
      <c r="X26" s="13">
        <v>101.83893585205078</v>
      </c>
      <c r="Y26" s="13">
        <v>33.152839660644531</v>
      </c>
      <c r="Z26" s="13">
        <v>86.593238830566406</v>
      </c>
      <c r="AA26" s="13">
        <v>2.218080997467041</v>
      </c>
      <c r="AB26" s="13">
        <v>285.59954833984375</v>
      </c>
      <c r="AC26" s="24" t="e">
        <v>#N/A</v>
      </c>
      <c r="AD26">
        <v>825.96</v>
      </c>
      <c r="AF26" s="14">
        <f t="shared" si="1"/>
        <v>44979</v>
      </c>
      <c r="AG26" s="13">
        <v>0.46361914277076721</v>
      </c>
      <c r="AH26" s="13">
        <v>2.2890501022338867</v>
      </c>
      <c r="AI26" s="13">
        <v>0.10656905919313431</v>
      </c>
      <c r="AJ26" s="13">
        <v>1.5749341249465942</v>
      </c>
      <c r="AK26" s="13">
        <v>1.3062733341939747E-4</v>
      </c>
      <c r="AL26" s="13">
        <v>4.4352059364318848</v>
      </c>
      <c r="AM26" s="16"/>
      <c r="AO26" s="13"/>
    </row>
    <row r="27" spans="1:41" s="2" customFormat="1" x14ac:dyDescent="0.2">
      <c r="A27" s="1"/>
      <c r="B27" s="10"/>
      <c r="C27" s="11"/>
      <c r="D27" s="11"/>
      <c r="E27" s="11"/>
      <c r="F27" s="11"/>
      <c r="G27" s="11"/>
      <c r="H27" s="11"/>
      <c r="I27" s="11"/>
      <c r="J27" s="11"/>
      <c r="K27" s="12"/>
      <c r="L27" s="1"/>
      <c r="O27" s="14">
        <v>44980</v>
      </c>
      <c r="P27" s="15">
        <v>35.899459838867188</v>
      </c>
      <c r="Q27" s="15">
        <v>30.936399459838867</v>
      </c>
      <c r="R27" s="15">
        <v>26.25286865234375</v>
      </c>
      <c r="S27" s="15">
        <v>6.8792743682861328</v>
      </c>
      <c r="T27" s="15">
        <v>6.265085656195879E-3</v>
      </c>
      <c r="V27" s="14">
        <f t="shared" si="0"/>
        <v>44980</v>
      </c>
      <c r="W27" s="13">
        <v>64.4783935546875</v>
      </c>
      <c r="X27" s="13">
        <v>99.213417053222656</v>
      </c>
      <c r="Y27" s="13">
        <v>32.883693695068359</v>
      </c>
      <c r="Z27" s="13">
        <v>85.929168701171875</v>
      </c>
      <c r="AA27" s="13">
        <v>1.9156826734542847</v>
      </c>
      <c r="AB27" s="13">
        <v>284.14996337890625</v>
      </c>
      <c r="AC27" s="24" t="e">
        <v>#N/A</v>
      </c>
      <c r="AD27">
        <v>836.8</v>
      </c>
      <c r="AF27" s="14">
        <f t="shared" si="1"/>
        <v>44980</v>
      </c>
      <c r="AG27" s="13">
        <v>0.48103457689285278</v>
      </c>
      <c r="AH27" s="13">
        <v>2.1896145343780518</v>
      </c>
      <c r="AI27" s="13">
        <v>0.10572928190231323</v>
      </c>
      <c r="AJ27" s="13">
        <v>1.5998358726501465</v>
      </c>
      <c r="AK27" s="13">
        <v>1.0933962039416656E-4</v>
      </c>
      <c r="AL27" s="13">
        <v>4.3772120475769043</v>
      </c>
      <c r="AM27" s="16"/>
      <c r="AO27" s="13"/>
    </row>
    <row r="28" spans="1:41" s="2" customFormat="1" x14ac:dyDescent="0.2">
      <c r="A28" s="1"/>
      <c r="B28" s="10"/>
      <c r="C28" s="11"/>
      <c r="D28" s="11"/>
      <c r="E28" s="11"/>
      <c r="F28" s="11"/>
      <c r="G28" s="11"/>
      <c r="H28" s="11"/>
      <c r="I28" s="11"/>
      <c r="J28" s="11"/>
      <c r="K28" s="12"/>
      <c r="L28" s="1"/>
      <c r="O28" s="14">
        <v>44981</v>
      </c>
      <c r="P28" s="15">
        <v>37.719879150390625</v>
      </c>
      <c r="Q28" s="15">
        <v>29.331413269042969</v>
      </c>
      <c r="R28" s="15">
        <v>26.065776824951172</v>
      </c>
      <c r="S28" s="15">
        <v>6.8502492904663086</v>
      </c>
      <c r="T28" s="15">
        <v>5.7868771255016327E-3</v>
      </c>
      <c r="V28" s="14">
        <f t="shared" si="0"/>
        <v>44981</v>
      </c>
      <c r="W28" s="13">
        <v>67.779617309570313</v>
      </c>
      <c r="X28" s="13">
        <v>94.59619140625</v>
      </c>
      <c r="Y28" s="13">
        <v>32.653491973876953</v>
      </c>
      <c r="Z28" s="13">
        <v>85.525718688964844</v>
      </c>
      <c r="AA28" s="13">
        <v>1.7806352376937866</v>
      </c>
      <c r="AB28" s="13">
        <v>282.05059814453125</v>
      </c>
      <c r="AC28" s="24" t="e">
        <v>#N/A</v>
      </c>
      <c r="AD28">
        <v>828.98</v>
      </c>
      <c r="AF28" s="14">
        <f t="shared" si="1"/>
        <v>44981</v>
      </c>
      <c r="AG28" s="13">
        <v>0.50542926788330078</v>
      </c>
      <c r="AH28" s="13">
        <v>2.0608644485473633</v>
      </c>
      <c r="AI28" s="13">
        <v>0.10499631613492966</v>
      </c>
      <c r="AJ28" s="13">
        <v>1.6054341793060303</v>
      </c>
      <c r="AK28" s="13">
        <v>1.067544799298048E-4</v>
      </c>
      <c r="AL28" s="13">
        <v>4.2777385711669922</v>
      </c>
      <c r="AM28" s="16"/>
      <c r="AO28" s="13"/>
    </row>
    <row r="29" spans="1:41" s="2" customFormat="1" x14ac:dyDescent="0.2">
      <c r="A29" s="1"/>
      <c r="B29" s="10"/>
      <c r="C29" s="11"/>
      <c r="D29" s="11"/>
      <c r="E29" s="11"/>
      <c r="F29" s="11"/>
      <c r="G29" s="11"/>
      <c r="H29" s="11"/>
      <c r="I29" s="11"/>
      <c r="J29" s="11"/>
      <c r="K29" s="12"/>
      <c r="L29" s="1"/>
      <c r="O29" s="14">
        <v>44982</v>
      </c>
      <c r="P29" s="15">
        <v>38.044757843017578</v>
      </c>
      <c r="Q29" s="15">
        <v>28.929853439331055</v>
      </c>
      <c r="R29" s="15">
        <v>25.757913589477539</v>
      </c>
      <c r="S29" s="15">
        <v>7.2332711219787598</v>
      </c>
      <c r="T29" s="15">
        <v>6.3525396399199963E-3</v>
      </c>
      <c r="V29" s="14">
        <f t="shared" si="0"/>
        <v>44982</v>
      </c>
      <c r="W29" s="13">
        <v>68.3057861328125</v>
      </c>
      <c r="X29" s="13">
        <v>93.737617492675781</v>
      </c>
      <c r="Y29" s="13">
        <v>32.270721435546875</v>
      </c>
      <c r="Z29" s="13">
        <v>91.006660461425781</v>
      </c>
      <c r="AA29" s="13">
        <v>1.9470574855804443</v>
      </c>
      <c r="AB29" s="13">
        <v>286.97454833984375</v>
      </c>
      <c r="AC29" s="24">
        <v>592.20000000000005</v>
      </c>
      <c r="AD29">
        <v>831.28</v>
      </c>
      <c r="AF29" s="14">
        <f t="shared" si="1"/>
        <v>44982</v>
      </c>
      <c r="AG29" s="13">
        <v>0.50978416204452515</v>
      </c>
      <c r="AH29" s="13">
        <v>2.021345853805542</v>
      </c>
      <c r="AI29" s="13">
        <v>0.10377668589353561</v>
      </c>
      <c r="AJ29" s="13">
        <v>1.6591465473175049</v>
      </c>
      <c r="AK29" s="13">
        <v>1.1285708751529455E-4</v>
      </c>
      <c r="AL29" s="13">
        <v>4.2950987815856934</v>
      </c>
      <c r="AM29" s="16"/>
      <c r="AO29" s="13"/>
    </row>
    <row r="30" spans="1:41" s="2" customFormat="1" x14ac:dyDescent="0.2">
      <c r="A30" s="1"/>
      <c r="B30" s="10"/>
      <c r="C30" s="11"/>
      <c r="D30" s="11"/>
      <c r="E30" s="11"/>
      <c r="F30" s="11"/>
      <c r="G30" s="11"/>
      <c r="H30" s="11"/>
      <c r="I30" s="11"/>
      <c r="J30" s="11"/>
      <c r="K30" s="12"/>
      <c r="L30" s="1"/>
      <c r="O30" s="14">
        <v>44983</v>
      </c>
      <c r="P30" s="15">
        <v>38.358413696289063</v>
      </c>
      <c r="Q30" s="15">
        <v>28.90739631652832</v>
      </c>
      <c r="R30" s="15">
        <v>25.400671005249023</v>
      </c>
      <c r="S30" s="15">
        <v>7.299835205078125</v>
      </c>
      <c r="T30" s="15">
        <v>5.7188919745385647E-3</v>
      </c>
      <c r="V30" s="14">
        <f t="shared" si="0"/>
        <v>44983</v>
      </c>
      <c r="W30" s="13">
        <v>68.882339477539063</v>
      </c>
      <c r="X30" s="13">
        <v>94.703742980957031</v>
      </c>
      <c r="Y30" s="13">
        <v>31.824464797973633</v>
      </c>
      <c r="Z30" s="13">
        <v>91.620613098144531</v>
      </c>
      <c r="AA30" s="13">
        <v>1.7630749940872192</v>
      </c>
      <c r="AB30" s="13">
        <v>288.499755859375</v>
      </c>
      <c r="AC30" s="24">
        <v>597.20000000000005</v>
      </c>
      <c r="AD30">
        <v>836.28</v>
      </c>
      <c r="AF30" s="14">
        <f t="shared" si="1"/>
        <v>44983</v>
      </c>
      <c r="AG30" s="13">
        <v>0.51398897171020508</v>
      </c>
      <c r="AH30" s="13">
        <v>1.9924262762069702</v>
      </c>
      <c r="AI30" s="13">
        <v>0.1023368239402771</v>
      </c>
      <c r="AJ30" s="13">
        <v>1.7009910345077515</v>
      </c>
      <c r="AK30" s="13">
        <v>1.0041467612609267E-4</v>
      </c>
      <c r="AL30" s="13">
        <v>4.3107819557189941</v>
      </c>
      <c r="AM30" s="16"/>
      <c r="AO30" s="13"/>
    </row>
    <row r="31" spans="1:41" s="2" customFormat="1" x14ac:dyDescent="0.2">
      <c r="A31" s="1"/>
      <c r="B31" s="10"/>
      <c r="C31" s="11"/>
      <c r="D31" s="11"/>
      <c r="E31" s="11"/>
      <c r="F31" s="11"/>
      <c r="G31" s="11"/>
      <c r="H31" s="11"/>
      <c r="I31" s="11"/>
      <c r="J31" s="11"/>
      <c r="K31" s="12"/>
      <c r="L31" s="1"/>
      <c r="O31" s="14">
        <v>44984</v>
      </c>
      <c r="P31" s="15">
        <v>39.535079956054688</v>
      </c>
      <c r="Q31" s="15">
        <v>27.990476608276367</v>
      </c>
      <c r="R31" s="15">
        <v>25.127593994140625</v>
      </c>
      <c r="S31" s="15">
        <v>7.3139262199401855</v>
      </c>
      <c r="T31" s="15">
        <v>4.7246543690562248E-3</v>
      </c>
      <c r="V31" s="14">
        <f t="shared" si="0"/>
        <v>44984</v>
      </c>
      <c r="W31" s="13">
        <v>71.018821716308594</v>
      </c>
      <c r="X31" s="13">
        <v>92.599502563476563</v>
      </c>
      <c r="Y31" s="13">
        <v>31.484201431274414</v>
      </c>
      <c r="Z31" s="13">
        <v>91.284744262695313</v>
      </c>
      <c r="AA31" s="13">
        <v>1.4712405204772949</v>
      </c>
      <c r="AB31" s="13">
        <v>287.5596923828125</v>
      </c>
      <c r="AC31" s="24" t="e">
        <v>#N/A</v>
      </c>
      <c r="AD31">
        <v>840.92</v>
      </c>
      <c r="AF31" s="14">
        <f t="shared" si="1"/>
        <v>44984</v>
      </c>
      <c r="AG31" s="13">
        <v>0.52976000308990479</v>
      </c>
      <c r="AH31" s="13">
        <v>1.9077608585357666</v>
      </c>
      <c r="AI31" s="13">
        <v>0.10125579684972763</v>
      </c>
      <c r="AJ31" s="13">
        <v>1.7319678068161011</v>
      </c>
      <c r="AK31" s="13">
        <v>8.0415593401994556E-5</v>
      </c>
      <c r="AL31" s="13">
        <v>4.2717514038085938</v>
      </c>
      <c r="AM31" s="16"/>
      <c r="AO31" s="13"/>
    </row>
    <row r="32" spans="1:41" s="2" customFormat="1" x14ac:dyDescent="0.2">
      <c r="A32" s="1"/>
      <c r="B32" s="10"/>
      <c r="C32" s="11"/>
      <c r="D32" s="11"/>
      <c r="E32" s="11"/>
      <c r="F32" s="11"/>
      <c r="G32" s="11"/>
      <c r="H32" s="11"/>
      <c r="I32" s="11"/>
      <c r="J32" s="11"/>
      <c r="K32" s="12"/>
      <c r="L32" s="1"/>
      <c r="O32" s="14">
        <v>44985</v>
      </c>
      <c r="P32" s="15">
        <v>40.886898040771484</v>
      </c>
      <c r="Q32" s="15">
        <v>27.103569030761719</v>
      </c>
      <c r="R32" s="15">
        <v>24.822942733764648</v>
      </c>
      <c r="S32" s="15">
        <v>7.1542911529541016</v>
      </c>
      <c r="T32" s="15">
        <v>3.6991836968809366E-3</v>
      </c>
      <c r="V32" s="14">
        <f t="shared" si="0"/>
        <v>44985</v>
      </c>
      <c r="W32" s="13">
        <v>73.437263488769531</v>
      </c>
      <c r="X32" s="13">
        <v>90.820358276367188</v>
      </c>
      <c r="Y32" s="13">
        <v>31.104703903198242</v>
      </c>
      <c r="Z32" s="13">
        <v>88.624137878417969</v>
      </c>
      <c r="AA32" s="13">
        <v>1.177731990814209</v>
      </c>
      <c r="AB32" s="13">
        <v>284.860107421875</v>
      </c>
      <c r="AC32" s="24" t="e">
        <v>#N/A</v>
      </c>
      <c r="AD32">
        <v>675</v>
      </c>
      <c r="AF32" s="14">
        <f t="shared" si="1"/>
        <v>44985</v>
      </c>
      <c r="AG32" s="13">
        <v>0.54786527156829834</v>
      </c>
      <c r="AH32" s="13">
        <v>1.8209716081619263</v>
      </c>
      <c r="AI32" s="13">
        <v>0.10002017021179199</v>
      </c>
      <c r="AJ32" s="13">
        <v>1.7327966690063477</v>
      </c>
      <c r="AK32" s="13">
        <v>6.2144172261469066E-5</v>
      </c>
      <c r="AL32" s="13">
        <v>4.2026762962341309</v>
      </c>
      <c r="AM32" s="16" t="e">
        <v>#N/A</v>
      </c>
      <c r="AO32" s="13"/>
    </row>
    <row r="33" spans="1:41" s="2" customFormat="1" x14ac:dyDescent="0.2">
      <c r="A33" s="1"/>
      <c r="B33" s="10"/>
      <c r="C33" s="11"/>
      <c r="D33" s="11"/>
      <c r="E33" s="11"/>
      <c r="F33" s="11"/>
      <c r="G33" s="11"/>
      <c r="H33" s="11"/>
      <c r="I33" s="11"/>
      <c r="J33" s="11"/>
      <c r="K33" s="12"/>
      <c r="L33" s="1"/>
      <c r="O33" s="14">
        <v>44986</v>
      </c>
      <c r="P33" s="15">
        <v>41.920921325683594</v>
      </c>
      <c r="Q33" s="15">
        <v>26.414382934570313</v>
      </c>
      <c r="R33" s="15">
        <v>24.55296516418457</v>
      </c>
      <c r="S33" s="15">
        <v>7.0789880752563477</v>
      </c>
      <c r="T33" s="15">
        <v>3.4494765568524599E-3</v>
      </c>
      <c r="V33" s="14">
        <f t="shared" si="0"/>
        <v>44986</v>
      </c>
      <c r="W33" s="13">
        <v>75.217422485351563</v>
      </c>
      <c r="X33" s="13">
        <v>89.459785461425781</v>
      </c>
      <c r="Y33" s="13">
        <v>30.768884658813477</v>
      </c>
      <c r="Z33" s="13">
        <v>87.41876220703125</v>
      </c>
      <c r="AA33" s="13">
        <v>1.1082743406295776</v>
      </c>
      <c r="AB33" s="13">
        <v>283.66244506835938</v>
      </c>
      <c r="AC33" s="24" t="e">
        <v>#N/A</v>
      </c>
      <c r="AD33">
        <v>367.15103149414</v>
      </c>
      <c r="AF33" s="14">
        <f t="shared" si="1"/>
        <v>44986</v>
      </c>
      <c r="AG33" s="13">
        <v>0.56171935796737671</v>
      </c>
      <c r="AH33" s="13">
        <v>1.7550778388977051</v>
      </c>
      <c r="AI33" s="13">
        <v>9.8899520933628082E-2</v>
      </c>
      <c r="AJ33" s="13">
        <v>1.7176988124847412</v>
      </c>
      <c r="AK33" s="13">
        <v>5.8170589909423143E-5</v>
      </c>
      <c r="AL33" s="13">
        <v>4.1344752311706543</v>
      </c>
      <c r="AM33" s="16" t="e">
        <v>#N/A</v>
      </c>
      <c r="AO33" s="13"/>
    </row>
    <row r="34" spans="1:41" s="2" customFormat="1" x14ac:dyDescent="0.2">
      <c r="A34" s="1"/>
      <c r="B34" s="10"/>
      <c r="C34" s="11"/>
      <c r="D34" s="11"/>
      <c r="E34" s="11"/>
      <c r="F34" s="11"/>
      <c r="G34" s="11"/>
      <c r="H34" s="11"/>
      <c r="I34" s="11"/>
      <c r="J34" s="11"/>
      <c r="K34" s="12"/>
      <c r="L34" s="1"/>
      <c r="O34" s="14">
        <v>44987</v>
      </c>
      <c r="P34" s="15">
        <v>42.183433532714844</v>
      </c>
      <c r="Q34" s="15">
        <v>26.256002426147461</v>
      </c>
      <c r="R34" s="15">
        <v>24.386817932128906</v>
      </c>
      <c r="S34" s="15">
        <v>7.1399674415588379</v>
      </c>
      <c r="T34" s="15">
        <v>3.9020010735839605E-3</v>
      </c>
      <c r="V34" s="14">
        <f t="shared" si="0"/>
        <v>44987</v>
      </c>
      <c r="W34" s="13">
        <v>75.57025146484375</v>
      </c>
      <c r="X34" s="13">
        <v>89.494918823242188</v>
      </c>
      <c r="Y34" s="13">
        <v>30.562049865722656</v>
      </c>
      <c r="Z34" s="13">
        <v>88.355377197265625</v>
      </c>
      <c r="AA34" s="13">
        <v>1.2449231147766113</v>
      </c>
      <c r="AB34" s="13">
        <v>284.91342163085938</v>
      </c>
      <c r="AC34" s="24" t="e">
        <v>#N/A</v>
      </c>
      <c r="AD34">
        <v>394.546875</v>
      </c>
      <c r="AF34" s="14">
        <f t="shared" si="1"/>
        <v>44987</v>
      </c>
      <c r="AG34" s="13">
        <v>0.56523716449737549</v>
      </c>
      <c r="AH34" s="13">
        <v>1.7326371669769287</v>
      </c>
      <c r="AI34" s="13">
        <v>9.8210796713829041E-2</v>
      </c>
      <c r="AJ34" s="13">
        <v>1.7154229879379272</v>
      </c>
      <c r="AK34" s="13">
        <v>6.8124980316497386E-5</v>
      </c>
      <c r="AL34" s="13">
        <v>4.1126441955566406</v>
      </c>
      <c r="AM34" s="16" t="e">
        <v>#N/A</v>
      </c>
      <c r="AO34" s="13"/>
    </row>
    <row r="35" spans="1:41" s="2" customFormat="1" x14ac:dyDescent="0.2">
      <c r="A35" s="1"/>
      <c r="B35" s="10"/>
      <c r="C35" s="11"/>
      <c r="D35" s="11"/>
      <c r="E35" s="11"/>
      <c r="F35" s="11"/>
      <c r="G35" s="11"/>
      <c r="H35" s="11"/>
      <c r="I35" s="11"/>
      <c r="J35" s="11"/>
      <c r="K35" s="12"/>
      <c r="L35" s="1"/>
      <c r="O35" s="14">
        <v>44988</v>
      </c>
      <c r="P35" s="15">
        <v>42.904266357421875</v>
      </c>
      <c r="Q35" s="15">
        <v>25.914350509643555</v>
      </c>
      <c r="R35" s="15">
        <v>24.190441131591797</v>
      </c>
      <c r="S35" s="15">
        <v>6.9580364227294922</v>
      </c>
      <c r="T35" s="15">
        <v>3.2064353581517935E-3</v>
      </c>
      <c r="V35" s="14">
        <f t="shared" si="0"/>
        <v>44988</v>
      </c>
      <c r="W35" s="13">
        <v>76.773948669433594</v>
      </c>
      <c r="X35" s="13">
        <v>89.76300048828125</v>
      </c>
      <c r="Y35" s="13">
        <v>30.31590461730957</v>
      </c>
      <c r="Z35" s="13">
        <v>85.078254699707031</v>
      </c>
      <c r="AA35" s="13">
        <v>1.0396749973297119</v>
      </c>
      <c r="AB35" s="13">
        <v>282.65939331054688</v>
      </c>
      <c r="AC35" s="24" t="e">
        <v>#N/A</v>
      </c>
      <c r="AD35" t="e">
        <v>#N/A</v>
      </c>
      <c r="AF35" s="14">
        <f t="shared" si="1"/>
        <v>44988</v>
      </c>
      <c r="AG35" s="13">
        <v>0.57489407062530518</v>
      </c>
      <c r="AH35" s="13">
        <v>1.6789255142211914</v>
      </c>
      <c r="AI35" s="13">
        <v>9.7396723926067352E-2</v>
      </c>
      <c r="AJ35" s="13">
        <v>1.6964331865310669</v>
      </c>
      <c r="AK35" s="13">
        <v>5.5084394261939451E-5</v>
      </c>
      <c r="AL35" s="13">
        <v>4.0487899780273438</v>
      </c>
      <c r="AM35" s="16" t="e">
        <v>#N/A</v>
      </c>
      <c r="AO35" s="13"/>
    </row>
    <row r="36" spans="1:41" s="2" customFormat="1" x14ac:dyDescent="0.2">
      <c r="A36" s="1"/>
      <c r="B36" s="10"/>
      <c r="C36" s="11"/>
      <c r="D36" s="11"/>
      <c r="E36" s="11"/>
      <c r="F36" s="11"/>
      <c r="G36" s="11"/>
      <c r="H36" s="11"/>
      <c r="I36" s="11"/>
      <c r="J36" s="11"/>
      <c r="K36" s="12"/>
      <c r="L36" s="1"/>
      <c r="O36" s="14">
        <v>44989</v>
      </c>
      <c r="P36" s="15">
        <v>44.358386993408203</v>
      </c>
      <c r="Q36" s="15">
        <v>24.893404006958008</v>
      </c>
      <c r="R36" s="15">
        <v>24.142772674560547</v>
      </c>
      <c r="S36" s="15">
        <v>6.5740857124328613</v>
      </c>
      <c r="T36" s="15">
        <v>2.1479965653270483E-3</v>
      </c>
      <c r="V36" s="14">
        <f t="shared" si="0"/>
        <v>44989</v>
      </c>
      <c r="W36" s="13">
        <v>79.306663513183594</v>
      </c>
      <c r="X36" s="13">
        <v>88.404914855957031</v>
      </c>
      <c r="Y36" s="13">
        <v>30.254873275756836</v>
      </c>
      <c r="Z36" s="13">
        <v>78.697509765625</v>
      </c>
      <c r="AA36" s="13">
        <v>0.72797989845275879</v>
      </c>
      <c r="AB36" s="13">
        <v>277.08633422851563</v>
      </c>
      <c r="AC36" s="24" t="e">
        <v>#N/A</v>
      </c>
      <c r="AD36">
        <v>390.77084350585898</v>
      </c>
      <c r="AF36" s="14">
        <f t="shared" si="1"/>
        <v>44989</v>
      </c>
      <c r="AG36" s="13">
        <v>0.59437519311904907</v>
      </c>
      <c r="AH36" s="13">
        <v>1.5679105520248413</v>
      </c>
      <c r="AI36" s="13">
        <v>9.7177766263484955E-2</v>
      </c>
      <c r="AJ36" s="13">
        <v>1.6296883821487427</v>
      </c>
      <c r="AK36" s="13">
        <v>3.8707174098817632E-5</v>
      </c>
      <c r="AL36" s="13">
        <v>3.8902847766876221</v>
      </c>
      <c r="AM36" s="16" t="e">
        <v>#N/A</v>
      </c>
      <c r="AO36" s="13"/>
    </row>
    <row r="37" spans="1:41" s="2" customFormat="1" x14ac:dyDescent="0.2">
      <c r="A37" s="1"/>
      <c r="B37" s="10"/>
      <c r="C37" s="11"/>
      <c r="D37" s="11"/>
      <c r="E37" s="11"/>
      <c r="F37" s="11"/>
      <c r="G37" s="11"/>
      <c r="H37" s="11"/>
      <c r="I37" s="11"/>
      <c r="J37" s="11"/>
      <c r="K37" s="12"/>
      <c r="L37" s="1"/>
      <c r="O37" s="14">
        <v>44990</v>
      </c>
      <c r="P37" s="15">
        <v>43.588508605957031</v>
      </c>
      <c r="Q37" s="15">
        <v>25.82484245300293</v>
      </c>
      <c r="R37" s="15">
        <v>24.076665878295898</v>
      </c>
      <c r="S37" s="15">
        <v>6.4801745414733887</v>
      </c>
      <c r="T37" s="15">
        <v>1.9380967132747173E-3</v>
      </c>
      <c r="V37" s="14">
        <f t="shared" si="0"/>
        <v>44990</v>
      </c>
      <c r="W37" s="13">
        <v>77.920478820800781</v>
      </c>
      <c r="X37" s="13">
        <v>94.493209838867188</v>
      </c>
      <c r="Y37" s="13">
        <v>30.167850494384766</v>
      </c>
      <c r="Z37" s="13">
        <v>76.868461608886719</v>
      </c>
      <c r="AA37" s="13">
        <v>0.66244804859161377</v>
      </c>
      <c r="AB37" s="13">
        <v>279.82440185546875</v>
      </c>
      <c r="AC37" s="24" t="e">
        <v>#N/A</v>
      </c>
      <c r="AD37">
        <v>382.875</v>
      </c>
      <c r="AF37" s="14">
        <f t="shared" si="1"/>
        <v>44990</v>
      </c>
      <c r="AG37" s="13">
        <v>0.58405822515487671</v>
      </c>
      <c r="AH37" s="13">
        <v>1.5666437149047852</v>
      </c>
      <c r="AI37" s="13">
        <v>9.6916638314723969E-2</v>
      </c>
      <c r="AJ37" s="13">
        <v>1.5924665927886963</v>
      </c>
      <c r="AK37" s="13">
        <v>3.1620482332073152E-5</v>
      </c>
      <c r="AL37" s="13">
        <v>3.8411567211151123</v>
      </c>
      <c r="AM37" s="16" t="e">
        <v>#N/A</v>
      </c>
      <c r="AO37" s="13"/>
    </row>
    <row r="38" spans="1:41" s="2" customFormat="1" x14ac:dyDescent="0.2">
      <c r="A38" s="1"/>
      <c r="B38" s="10"/>
      <c r="C38" s="11"/>
      <c r="D38" s="11"/>
      <c r="E38" s="11"/>
      <c r="F38" s="11"/>
      <c r="G38" s="11"/>
      <c r="H38" s="11"/>
      <c r="I38" s="11"/>
      <c r="J38" s="11"/>
      <c r="K38" s="12"/>
      <c r="L38" s="1"/>
      <c r="O38" s="14">
        <v>44991</v>
      </c>
      <c r="P38" s="15">
        <v>42.06939697265625</v>
      </c>
      <c r="Q38" s="15">
        <v>27.271505355834961</v>
      </c>
      <c r="R38" s="15">
        <v>23.938302993774414</v>
      </c>
      <c r="S38" s="15">
        <v>6.6917037963867188</v>
      </c>
      <c r="T38" s="15">
        <v>2.4399345275014639E-3</v>
      </c>
      <c r="V38" s="14">
        <f t="shared" ref="V38:V101" si="2">O38</f>
        <v>44991</v>
      </c>
      <c r="W38" s="13">
        <v>75.142250061035156</v>
      </c>
      <c r="X38" s="13">
        <v>100.57457733154297</v>
      </c>
      <c r="Y38" s="13">
        <v>29.990882873535156</v>
      </c>
      <c r="Z38" s="13">
        <v>79.886672973632813</v>
      </c>
      <c r="AA38" s="13">
        <v>0.80077672004699707</v>
      </c>
      <c r="AB38" s="13">
        <v>286.1231689453125</v>
      </c>
      <c r="AC38" s="24" t="e">
        <v>#N/A</v>
      </c>
      <c r="AD38" t="e">
        <v>#N/A</v>
      </c>
      <c r="AF38" s="14">
        <f t="shared" ref="AF38:AF101" si="3">V38</f>
        <v>44991</v>
      </c>
      <c r="AG38" s="13">
        <v>0.56369996070861816</v>
      </c>
      <c r="AH38" s="13">
        <v>1.6151108741760254</v>
      </c>
      <c r="AI38" s="13">
        <v>9.6375651657581329E-2</v>
      </c>
      <c r="AJ38" s="13">
        <v>1.5956330299377441</v>
      </c>
      <c r="AK38" s="13">
        <v>4.1848499677143991E-5</v>
      </c>
      <c r="AL38" s="13">
        <v>3.871840238571167</v>
      </c>
      <c r="AM38" s="16" t="e">
        <v>#N/A</v>
      </c>
      <c r="AO38" s="13"/>
    </row>
    <row r="39" spans="1:41" s="2" customFormat="1" x14ac:dyDescent="0.2">
      <c r="A39" s="1"/>
      <c r="B39" s="10"/>
      <c r="C39" s="11"/>
      <c r="D39" s="11"/>
      <c r="E39" s="11"/>
      <c r="F39" s="11"/>
      <c r="G39" s="11"/>
      <c r="H39" s="11"/>
      <c r="I39" s="11"/>
      <c r="J39" s="11"/>
      <c r="K39" s="12"/>
      <c r="L39" s="1"/>
      <c r="O39" s="14">
        <v>44992</v>
      </c>
      <c r="P39" s="15">
        <v>41.365070343017578</v>
      </c>
      <c r="Q39" s="15">
        <v>28.096149444580078</v>
      </c>
      <c r="R39" s="15">
        <v>23.823398590087891</v>
      </c>
      <c r="S39" s="15">
        <v>6.6880660057067871</v>
      </c>
      <c r="T39" s="15">
        <v>2.2498006001114845E-3</v>
      </c>
      <c r="V39" s="14">
        <f t="shared" si="2"/>
        <v>44992</v>
      </c>
      <c r="W39" s="13">
        <v>73.693801879882813</v>
      </c>
      <c r="X39" s="13">
        <v>103.15528869628906</v>
      </c>
      <c r="Y39" s="13">
        <v>29.84278678894043</v>
      </c>
      <c r="Z39" s="13">
        <v>79.556983947753906</v>
      </c>
      <c r="AA39" s="13">
        <v>0.74036294221878052</v>
      </c>
      <c r="AB39" s="13">
        <v>286.735107421875</v>
      </c>
      <c r="AC39" s="24" t="e">
        <v>#N/A</v>
      </c>
      <c r="AD39">
        <v>381.76040649414</v>
      </c>
      <c r="AF39" s="14">
        <f t="shared" si="3"/>
        <v>44992</v>
      </c>
      <c r="AG39" s="13">
        <v>0.55426126718521118</v>
      </c>
      <c r="AH39" s="13">
        <v>1.6301567554473877</v>
      </c>
      <c r="AI39" s="13">
        <v>9.592844545841217E-2</v>
      </c>
      <c r="AJ39" s="13">
        <v>1.5764323472976685</v>
      </c>
      <c r="AK39" s="13">
        <v>3.3334479667246342E-5</v>
      </c>
      <c r="AL39" s="13">
        <v>3.8577187061309814</v>
      </c>
      <c r="AM39" s="16" t="e">
        <v>#N/A</v>
      </c>
      <c r="AO39" s="13"/>
    </row>
    <row r="40" spans="1:41" s="2" customFormat="1" x14ac:dyDescent="0.2">
      <c r="A40" s="1"/>
      <c r="B40" s="10"/>
      <c r="C40" s="11"/>
      <c r="D40" s="11"/>
      <c r="E40" s="11"/>
      <c r="F40" s="11"/>
      <c r="G40" s="11"/>
      <c r="H40" s="11"/>
      <c r="I40" s="11"/>
      <c r="J40" s="11"/>
      <c r="K40" s="12"/>
      <c r="L40" s="1"/>
      <c r="O40" s="14">
        <v>44993</v>
      </c>
      <c r="P40" s="15">
        <v>40.440357208251953</v>
      </c>
      <c r="Q40" s="15">
        <v>29.453813552856445</v>
      </c>
      <c r="R40" s="15">
        <v>23.587251663208008</v>
      </c>
      <c r="S40" s="15">
        <v>6.4936933517456055</v>
      </c>
      <c r="T40" s="15">
        <v>1.7908822046592832E-3</v>
      </c>
      <c r="V40" s="14">
        <f t="shared" si="2"/>
        <v>44993</v>
      </c>
      <c r="W40" s="13">
        <v>71.646087646484375</v>
      </c>
      <c r="X40" s="13">
        <v>106.33174896240234</v>
      </c>
      <c r="Y40" s="13">
        <v>29.542261123657227</v>
      </c>
      <c r="Z40" s="13">
        <v>76.66241455078125</v>
      </c>
      <c r="AA40" s="13">
        <v>0.59980487823486328</v>
      </c>
      <c r="AB40" s="13">
        <v>284.54953002929688</v>
      </c>
      <c r="AC40" s="24" t="e">
        <v>#N/A</v>
      </c>
      <c r="AD40">
        <v>360.13021850585898</v>
      </c>
      <c r="AF40" s="14">
        <f t="shared" si="3"/>
        <v>44993</v>
      </c>
      <c r="AG40" s="13">
        <v>0.54186958074569702</v>
      </c>
      <c r="AH40" s="13">
        <v>1.6859456300735474</v>
      </c>
      <c r="AI40" s="13">
        <v>9.4992943108081818E-2</v>
      </c>
      <c r="AJ40" s="13">
        <v>1.5263338088989258</v>
      </c>
      <c r="AK40" s="13">
        <v>2.5535069653415121E-5</v>
      </c>
      <c r="AL40" s="13">
        <v>3.8499813079833984</v>
      </c>
      <c r="AM40" s="16" t="e">
        <v>#N/A</v>
      </c>
      <c r="AO40" s="13"/>
    </row>
    <row r="41" spans="1:41" s="2" customFormat="1" x14ac:dyDescent="0.2">
      <c r="A41" s="1"/>
      <c r="B41" s="10"/>
      <c r="C41" s="11"/>
      <c r="D41" s="11"/>
      <c r="E41" s="11"/>
      <c r="F41" s="11"/>
      <c r="G41" s="11"/>
      <c r="H41" s="11"/>
      <c r="I41" s="11"/>
      <c r="J41" s="11"/>
      <c r="K41" s="12"/>
      <c r="L41" s="1"/>
      <c r="O41" s="14">
        <v>44994</v>
      </c>
      <c r="P41" s="15">
        <v>38.903240203857422</v>
      </c>
      <c r="Q41" s="15">
        <v>31.352687835693359</v>
      </c>
      <c r="R41" s="15">
        <v>23.262805938720703</v>
      </c>
      <c r="S41" s="15">
        <v>6.4576029777526855</v>
      </c>
      <c r="T41" s="15">
        <v>1.9067515386268497E-3</v>
      </c>
      <c r="V41" s="14">
        <f t="shared" si="2"/>
        <v>44994</v>
      </c>
      <c r="W41" s="13">
        <v>68.477828979492188</v>
      </c>
      <c r="X41" s="13">
        <v>110.10923767089844</v>
      </c>
      <c r="Y41" s="13">
        <v>29.132894515991211</v>
      </c>
      <c r="Z41" s="13">
        <v>76.618705749511719</v>
      </c>
      <c r="AA41" s="13">
        <v>0.62537610530853271</v>
      </c>
      <c r="AB41" s="13">
        <v>284.74652099609375</v>
      </c>
      <c r="AC41" s="24" t="e">
        <v>#N/A</v>
      </c>
      <c r="AD41">
        <v>365.609375</v>
      </c>
      <c r="AF41" s="14">
        <f t="shared" si="3"/>
        <v>44994</v>
      </c>
      <c r="AG41" s="13">
        <v>0.52127665281295776</v>
      </c>
      <c r="AH41" s="13">
        <v>1.7841825485229492</v>
      </c>
      <c r="AI41" s="13">
        <v>9.3696996569633484E-2</v>
      </c>
      <c r="AJ41" s="13">
        <v>1.4957426786422729</v>
      </c>
      <c r="AK41" s="13">
        <v>3.0165996577125043E-5</v>
      </c>
      <c r="AL41" s="13">
        <v>3.8956727981567383</v>
      </c>
      <c r="AM41" s="16" t="e">
        <v>#N/A</v>
      </c>
      <c r="AO41" s="13"/>
    </row>
    <row r="42" spans="1:41" s="2" customFormat="1" ht="9.75" customHeight="1" x14ac:dyDescent="0.2">
      <c r="A42" s="1"/>
      <c r="B42" s="10"/>
      <c r="C42" s="11"/>
      <c r="D42" s="11"/>
      <c r="E42" s="11"/>
      <c r="F42" s="11"/>
      <c r="G42" s="11"/>
      <c r="H42" s="11"/>
      <c r="I42" s="11"/>
      <c r="J42" s="11"/>
      <c r="K42" s="12"/>
      <c r="L42" s="1"/>
      <c r="O42" s="14">
        <v>44995</v>
      </c>
      <c r="P42" s="15">
        <v>37.816314697265625</v>
      </c>
      <c r="Q42" s="15">
        <v>33.094593048095703</v>
      </c>
      <c r="R42" s="15">
        <v>23.022159576416016</v>
      </c>
      <c r="S42" s="15">
        <v>6.0461835861206055</v>
      </c>
      <c r="T42" s="15">
        <v>1.2130026007071137E-3</v>
      </c>
      <c r="V42" s="14">
        <f t="shared" si="2"/>
        <v>44995</v>
      </c>
      <c r="W42" s="13">
        <v>65.8717041015625</v>
      </c>
      <c r="X42" s="13">
        <v>111.62442779541016</v>
      </c>
      <c r="Y42" s="13">
        <v>28.826322555541992</v>
      </c>
      <c r="Z42" s="13">
        <v>70.883018493652344</v>
      </c>
      <c r="AA42" s="13">
        <v>0.41571220755577087</v>
      </c>
      <c r="AB42" s="13">
        <v>277.42672729492188</v>
      </c>
      <c r="AC42" s="24" t="e">
        <v>#N/A</v>
      </c>
      <c r="AD42">
        <v>384.47915649414</v>
      </c>
      <c r="AF42" s="14">
        <f t="shared" si="3"/>
        <v>44995</v>
      </c>
      <c r="AG42" s="13">
        <v>0.50671166181564331</v>
      </c>
      <c r="AH42" s="13">
        <v>1.8505069017410278</v>
      </c>
      <c r="AI42" s="13">
        <v>9.2744164168834686E-2</v>
      </c>
      <c r="AJ42" s="13">
        <v>1.4087378978729248</v>
      </c>
      <c r="AK42" s="13">
        <v>2.1851354176760651E-5</v>
      </c>
      <c r="AL42" s="13">
        <v>3.8593554496765137</v>
      </c>
      <c r="AM42" s="16" t="e">
        <v>#N/A</v>
      </c>
      <c r="AO42" s="13"/>
    </row>
    <row r="43" spans="1:41" s="2" customFormat="1" x14ac:dyDescent="0.2">
      <c r="A43" s="1"/>
      <c r="B43" s="10"/>
      <c r="C43" s="11"/>
      <c r="D43" s="11"/>
      <c r="E43" s="11"/>
      <c r="F43" s="11"/>
      <c r="G43" s="11"/>
      <c r="H43" s="11"/>
      <c r="I43" s="11"/>
      <c r="J43" s="11"/>
      <c r="K43" s="12"/>
      <c r="L43" s="1"/>
      <c r="O43" s="14">
        <v>44996</v>
      </c>
      <c r="P43" s="15">
        <v>34.763996124267578</v>
      </c>
      <c r="Q43" s="15">
        <v>36.211902618408203</v>
      </c>
      <c r="R43" s="15">
        <v>22.808298110961914</v>
      </c>
      <c r="S43" s="15">
        <v>6.1960020065307617</v>
      </c>
      <c r="T43" s="15">
        <v>1.5166958328336477E-3</v>
      </c>
      <c r="V43" s="14">
        <f t="shared" si="2"/>
        <v>44996</v>
      </c>
      <c r="W43" s="13">
        <v>60.316360473632813</v>
      </c>
      <c r="X43" s="13">
        <v>116.52341461181641</v>
      </c>
      <c r="Y43" s="13">
        <v>28.555400848388672</v>
      </c>
      <c r="Z43" s="13">
        <v>73.643814086914063</v>
      </c>
      <c r="AA43" s="13">
        <v>0.49859714508056641</v>
      </c>
      <c r="AB43" s="13">
        <v>279.35748291015625</v>
      </c>
      <c r="AC43" s="24" t="e">
        <v>#N/A</v>
      </c>
      <c r="AD43">
        <v>395.82290649414</v>
      </c>
      <c r="AF43" s="14">
        <f t="shared" si="3"/>
        <v>44996</v>
      </c>
      <c r="AG43" s="13">
        <v>0.46581321954727173</v>
      </c>
      <c r="AH43" s="13">
        <v>2.0238821506500244</v>
      </c>
      <c r="AI43" s="13">
        <v>9.1853871941566467E-2</v>
      </c>
      <c r="AJ43" s="13">
        <v>1.3983598947525024</v>
      </c>
      <c r="AK43" s="13">
        <v>2.4075257897493429E-5</v>
      </c>
      <c r="AL43" s="13">
        <v>3.9805474281311035</v>
      </c>
      <c r="AM43" s="16" t="e">
        <v>#N/A</v>
      </c>
      <c r="AO43" s="13"/>
    </row>
    <row r="44" spans="1:41" s="2" customFormat="1" x14ac:dyDescent="0.2">
      <c r="A44" s="1"/>
      <c r="B44" s="10"/>
      <c r="C44" s="11"/>
      <c r="D44" s="11"/>
      <c r="E44" s="11"/>
      <c r="F44" s="11"/>
      <c r="G44" s="11"/>
      <c r="H44" s="11"/>
      <c r="I44" s="11"/>
      <c r="J44" s="11"/>
      <c r="K44" s="12"/>
      <c r="L44" s="1"/>
      <c r="O44" s="14">
        <v>44997</v>
      </c>
      <c r="P44" s="15">
        <v>32.233955383300781</v>
      </c>
      <c r="Q44" s="15">
        <v>38.497222900390625</v>
      </c>
      <c r="R44" s="15">
        <v>23.421712875366211</v>
      </c>
      <c r="S44" s="15">
        <v>5.8296728134155273</v>
      </c>
      <c r="T44" s="15">
        <v>1.225957996211946E-3</v>
      </c>
      <c r="V44" s="14">
        <f t="shared" si="2"/>
        <v>44997</v>
      </c>
      <c r="W44" s="13">
        <v>55.490596771240234</v>
      </c>
      <c r="X44" s="13">
        <v>117.59410095214844</v>
      </c>
      <c r="Y44" s="13">
        <v>29.316715240478516</v>
      </c>
      <c r="Z44" s="13">
        <v>69.177886962890625</v>
      </c>
      <c r="AA44" s="13">
        <v>0.41485485434532166</v>
      </c>
      <c r="AB44" s="13">
        <v>271.83587646484375</v>
      </c>
      <c r="AC44" s="24" t="e">
        <v>#N/A</v>
      </c>
      <c r="AD44">
        <v>387.44271850585898</v>
      </c>
      <c r="AF44" s="14">
        <f t="shared" si="3"/>
        <v>44997</v>
      </c>
      <c r="AG44" s="13">
        <v>0.43191033601760864</v>
      </c>
      <c r="AH44" s="13">
        <v>2.1418540477752686</v>
      </c>
      <c r="AI44" s="13">
        <v>9.4293884932994843E-2</v>
      </c>
      <c r="AJ44" s="13">
        <v>1.3189988136291504</v>
      </c>
      <c r="AK44" s="13">
        <v>2.1004529116908088E-5</v>
      </c>
      <c r="AL44" s="13">
        <v>3.9876320362091064</v>
      </c>
      <c r="AM44" s="16" t="e">
        <v>#N/A</v>
      </c>
      <c r="AO44" s="13"/>
    </row>
    <row r="45" spans="1:41" s="2" customFormat="1" x14ac:dyDescent="0.2">
      <c r="A45" s="1"/>
      <c r="B45" s="10"/>
      <c r="C45" s="11"/>
      <c r="D45" s="11"/>
      <c r="E45" s="11"/>
      <c r="F45" s="11"/>
      <c r="G45" s="11"/>
      <c r="H45" s="11"/>
      <c r="I45" s="11"/>
      <c r="J45" s="11"/>
      <c r="K45" s="12"/>
      <c r="L45" s="1"/>
      <c r="O45" s="14">
        <v>44998</v>
      </c>
      <c r="P45" s="15">
        <v>29.368316650390625</v>
      </c>
      <c r="Q45" s="15">
        <v>40.917308807373047</v>
      </c>
      <c r="R45" s="15">
        <v>24.067148208618164</v>
      </c>
      <c r="S45" s="15">
        <v>5.6315865516662598</v>
      </c>
      <c r="T45" s="15">
        <v>1.2288369471207261E-3</v>
      </c>
      <c r="V45" s="14">
        <f t="shared" si="2"/>
        <v>44998</v>
      </c>
      <c r="W45" s="13">
        <v>50.289112091064453</v>
      </c>
      <c r="X45" s="13">
        <v>117.55417633056641</v>
      </c>
      <c r="Y45" s="13">
        <v>30.118974685668945</v>
      </c>
      <c r="Z45" s="13">
        <v>67.201438903808594</v>
      </c>
      <c r="AA45" s="13">
        <v>0.40513008832931519</v>
      </c>
      <c r="AB45" s="13">
        <v>265.4287109375</v>
      </c>
      <c r="AC45" s="24" t="e">
        <v>#N/A</v>
      </c>
      <c r="AD45">
        <v>372.953125</v>
      </c>
      <c r="AF45" s="14">
        <f t="shared" si="3"/>
        <v>44998</v>
      </c>
      <c r="AG45" s="13">
        <v>0.39351212978363037</v>
      </c>
      <c r="AH45" s="13">
        <v>2.2836246490478516</v>
      </c>
      <c r="AI45" s="13">
        <v>9.6867725253105164E-2</v>
      </c>
      <c r="AJ45" s="13">
        <v>1.2468676567077637</v>
      </c>
      <c r="AK45" s="13">
        <v>2.1602209017146379E-5</v>
      </c>
      <c r="AL45" s="13">
        <v>4.0213966369628906</v>
      </c>
      <c r="AM45" s="16" t="e">
        <v>#N/A</v>
      </c>
      <c r="AO45" s="13"/>
    </row>
    <row r="46" spans="1:41" s="2" customFormat="1" x14ac:dyDescent="0.2">
      <c r="A46" s="1"/>
      <c r="B46" s="10"/>
      <c r="C46" s="11"/>
      <c r="D46" s="11"/>
      <c r="E46" s="11"/>
      <c r="F46" s="11"/>
      <c r="G46" s="11"/>
      <c r="H46" s="11"/>
      <c r="I46" s="11"/>
      <c r="J46" s="11"/>
      <c r="K46" s="12"/>
      <c r="L46" s="1"/>
      <c r="O46" s="14">
        <v>44999</v>
      </c>
      <c r="P46" s="15">
        <v>26.244716644287109</v>
      </c>
      <c r="Q46" s="15">
        <v>43.342971801757813</v>
      </c>
      <c r="R46" s="15">
        <v>24.923372268676758</v>
      </c>
      <c r="S46" s="15">
        <v>5.4750957489013672</v>
      </c>
      <c r="T46" s="15">
        <v>1.114983344450593E-3</v>
      </c>
      <c r="V46" s="14">
        <f t="shared" si="2"/>
        <v>44999</v>
      </c>
      <c r="W46" s="13">
        <v>44.760627746582031</v>
      </c>
      <c r="X46" s="13">
        <v>118.31710815429688</v>
      </c>
      <c r="Y46" s="13">
        <v>31.184965133666992</v>
      </c>
      <c r="Z46" s="13">
        <v>65.583648681640625</v>
      </c>
      <c r="AA46" s="13">
        <v>0.36334714293479919</v>
      </c>
      <c r="AB46" s="13">
        <v>260.08673095703125</v>
      </c>
      <c r="AC46" s="24" t="e">
        <v>#N/A</v>
      </c>
      <c r="AD46">
        <v>379.99478149414</v>
      </c>
      <c r="AF46" s="14">
        <f t="shared" si="3"/>
        <v>44999</v>
      </c>
      <c r="AG46" s="13">
        <v>0.35165482759475708</v>
      </c>
      <c r="AH46" s="13">
        <v>2.4320168495178223</v>
      </c>
      <c r="AI46" s="13">
        <v>0.1002727597951889</v>
      </c>
      <c r="AJ46" s="13">
        <v>1.198739767074585</v>
      </c>
      <c r="AK46" s="13">
        <v>1.9619026716100052E-5</v>
      </c>
      <c r="AL46" s="13">
        <v>4.0831770896911621</v>
      </c>
      <c r="AM46" s="16" t="e">
        <v>#N/A</v>
      </c>
      <c r="AO46" s="13"/>
    </row>
    <row r="47" spans="1:41" s="2" customFormat="1" x14ac:dyDescent="0.2">
      <c r="A47" s="1"/>
      <c r="B47" s="10"/>
      <c r="C47" s="11"/>
      <c r="D47" s="11"/>
      <c r="E47" s="11"/>
      <c r="F47" s="11"/>
      <c r="G47" s="11"/>
      <c r="H47" s="11"/>
      <c r="I47" s="11"/>
      <c r="J47" s="11"/>
      <c r="K47" s="12"/>
      <c r="L47" s="1"/>
      <c r="O47" s="14">
        <v>45000</v>
      </c>
      <c r="P47" s="15">
        <v>19.128358840942383</v>
      </c>
      <c r="Q47" s="15">
        <v>56.439472198486328</v>
      </c>
      <c r="R47" s="15">
        <v>19.746892929077148</v>
      </c>
      <c r="S47" s="15">
        <v>4.674983024597168</v>
      </c>
      <c r="T47" s="15">
        <v>8.617849089205265E-4</v>
      </c>
      <c r="V47" s="14">
        <f t="shared" si="2"/>
        <v>45000</v>
      </c>
      <c r="W47" s="13">
        <v>32.6263427734375</v>
      </c>
      <c r="X47" s="13">
        <v>132.0458984375</v>
      </c>
      <c r="Y47" s="13">
        <v>24.706369400024414</v>
      </c>
      <c r="Z47" s="13">
        <v>56.298057556152344</v>
      </c>
      <c r="AA47" s="13">
        <v>0.27650004625320435</v>
      </c>
      <c r="AB47" s="13">
        <v>245.8621826171875</v>
      </c>
      <c r="AC47" s="24" t="e">
        <v>#N/A</v>
      </c>
      <c r="AD47" t="e">
        <v>#N/A</v>
      </c>
      <c r="AF47" s="14">
        <f t="shared" si="3"/>
        <v>45000</v>
      </c>
      <c r="AG47" s="13">
        <v>0.2563011646270752</v>
      </c>
      <c r="AH47" s="13">
        <v>3.4304440021514893</v>
      </c>
      <c r="AI47" s="13">
        <v>7.9447992146015167E-2</v>
      </c>
      <c r="AJ47" s="13">
        <v>0.97356873750686646</v>
      </c>
      <c r="AK47" s="13">
        <v>1.2185902960482053E-5</v>
      </c>
      <c r="AL47" s="13">
        <v>4.7401256561279297</v>
      </c>
      <c r="AM47" s="16" t="e">
        <v>#N/A</v>
      </c>
      <c r="AO47" s="13"/>
    </row>
    <row r="48" spans="1:41" s="2" customFormat="1" x14ac:dyDescent="0.2">
      <c r="A48" s="1"/>
      <c r="B48" s="10"/>
      <c r="C48" s="11"/>
      <c r="D48" s="11"/>
      <c r="E48" s="11"/>
      <c r="F48" s="11"/>
      <c r="G48" s="11"/>
      <c r="H48" s="11"/>
      <c r="I48" s="11"/>
      <c r="J48" s="11"/>
      <c r="K48" s="12"/>
      <c r="L48" s="1"/>
      <c r="O48" s="14">
        <v>45001</v>
      </c>
      <c r="P48" s="15">
        <v>4.3836226463317871</v>
      </c>
      <c r="Q48" s="15">
        <v>88.570083618164063</v>
      </c>
      <c r="R48" s="15">
        <v>5.0687932968139648</v>
      </c>
      <c r="S48" s="15">
        <v>1.9748783111572266</v>
      </c>
      <c r="T48" s="15">
        <v>2.5247660232707858E-4</v>
      </c>
      <c r="V48" s="14">
        <f t="shared" si="2"/>
        <v>45001</v>
      </c>
      <c r="W48" s="13">
        <v>7.537106990814209</v>
      </c>
      <c r="X48" s="13">
        <v>161.56315612792969</v>
      </c>
      <c r="Y48" s="13">
        <v>6.3417997360229492</v>
      </c>
      <c r="Z48" s="13">
        <v>24.134481430053711</v>
      </c>
      <c r="AA48" s="13">
        <v>8.6386948823928833E-2</v>
      </c>
      <c r="AB48" s="13">
        <v>199.63970947265625</v>
      </c>
      <c r="AC48" s="24" t="e">
        <v>#N/A</v>
      </c>
      <c r="AD48" t="e">
        <v>#N/A</v>
      </c>
      <c r="AF48" s="14">
        <f t="shared" si="3"/>
        <v>45001</v>
      </c>
      <c r="AG48" s="13">
        <v>5.8734852820634842E-2</v>
      </c>
      <c r="AH48" s="13">
        <v>5.9451475143432617</v>
      </c>
      <c r="AI48" s="13">
        <v>2.0386941730976105E-2</v>
      </c>
      <c r="AJ48" s="13">
        <v>0.33077162504196167</v>
      </c>
      <c r="AK48" s="13">
        <v>3.357093646627618E-6</v>
      </c>
      <c r="AL48" s="13">
        <v>6.3551468849182129</v>
      </c>
      <c r="AM48" s="16" t="e">
        <v>#N/A</v>
      </c>
      <c r="AO48" s="13"/>
    </row>
    <row r="49" spans="1:41" s="2" customFormat="1" x14ac:dyDescent="0.2">
      <c r="A49" s="1"/>
      <c r="B49" s="10"/>
      <c r="C49" s="11"/>
      <c r="D49" s="11"/>
      <c r="E49" s="11"/>
      <c r="F49" s="11"/>
      <c r="G49" s="11"/>
      <c r="H49" s="11"/>
      <c r="I49" s="11"/>
      <c r="J49" s="11"/>
      <c r="K49" s="12"/>
      <c r="L49" s="1"/>
      <c r="O49" s="14">
        <v>45002</v>
      </c>
      <c r="P49" s="15">
        <v>0.17821653187274933</v>
      </c>
      <c r="Q49" s="15">
        <v>99.1090087890625</v>
      </c>
      <c r="R49" s="15">
        <v>0.13842229545116425</v>
      </c>
      <c r="S49" s="15">
        <v>0.57428121566772461</v>
      </c>
      <c r="T49" s="15">
        <v>3.0188632081262767E-5</v>
      </c>
      <c r="V49" s="14">
        <f t="shared" si="2"/>
        <v>45002</v>
      </c>
      <c r="W49" s="13">
        <v>0.31143239140510559</v>
      </c>
      <c r="X49" s="13">
        <v>155.62101745605469</v>
      </c>
      <c r="Y49" s="13">
        <v>0.1733260303735733</v>
      </c>
      <c r="Z49" s="13">
        <v>7.1049671173095703</v>
      </c>
      <c r="AA49" s="13">
        <v>9.654155932366848E-3</v>
      </c>
      <c r="AB49" s="13">
        <v>163.21920776367188</v>
      </c>
      <c r="AC49" s="24" t="e">
        <v>#N/A</v>
      </c>
      <c r="AD49" t="e">
        <v>#N/A</v>
      </c>
      <c r="AF49" s="14">
        <f t="shared" si="3"/>
        <v>45002</v>
      </c>
      <c r="AG49" s="13">
        <v>2.3823182564228773E-3</v>
      </c>
      <c r="AH49" s="13">
        <v>6.6193351745605469</v>
      </c>
      <c r="AI49" s="13">
        <v>5.522070568986237E-4</v>
      </c>
      <c r="AJ49" s="13">
        <v>6.4718000590801239E-2</v>
      </c>
      <c r="AK49" s="13">
        <v>2.5633406153247051E-7</v>
      </c>
      <c r="AL49" s="13">
        <v>6.6870059967041016</v>
      </c>
      <c r="AM49" s="16" t="e">
        <v>#N/A</v>
      </c>
      <c r="AO49" s="13"/>
    </row>
    <row r="50" spans="1:41" s="2" customFormat="1" x14ac:dyDescent="0.2">
      <c r="A50" s="1"/>
      <c r="B50" s="10"/>
      <c r="C50" s="11"/>
      <c r="D50" s="11"/>
      <c r="E50" s="11"/>
      <c r="F50" s="11"/>
      <c r="G50" s="11"/>
      <c r="H50" s="11"/>
      <c r="I50" s="11"/>
      <c r="J50" s="11"/>
      <c r="K50" s="12"/>
      <c r="L50" s="1"/>
      <c r="O50" s="14">
        <v>45003</v>
      </c>
      <c r="P50" s="15">
        <v>0.12417325377464294</v>
      </c>
      <c r="Q50" s="15">
        <v>99.318412780761719</v>
      </c>
      <c r="R50" s="15">
        <v>9.1376572847366333E-2</v>
      </c>
      <c r="S50" s="15">
        <v>0.46610364317893982</v>
      </c>
      <c r="T50" s="15">
        <v>2.7530008082976565E-5</v>
      </c>
      <c r="V50" s="14">
        <f t="shared" si="2"/>
        <v>45003</v>
      </c>
      <c r="W50" s="13">
        <v>0.21744990348815918</v>
      </c>
      <c r="X50" s="13">
        <v>155.6484375</v>
      </c>
      <c r="Y50" s="13">
        <v>0.11443762481212616</v>
      </c>
      <c r="Z50" s="13">
        <v>5.7685470581054688</v>
      </c>
      <c r="AA50" s="13">
        <v>7.8893993049860001E-3</v>
      </c>
      <c r="AB50" s="13">
        <v>161.75588989257813</v>
      </c>
      <c r="AC50" s="24" t="e">
        <v>#N/A</v>
      </c>
      <c r="AD50" t="e">
        <v>#N/A</v>
      </c>
      <c r="AF50" s="14">
        <f t="shared" si="3"/>
        <v>45003</v>
      </c>
      <c r="AG50" s="13">
        <v>1.6635411884635687E-3</v>
      </c>
      <c r="AH50" s="13">
        <v>6.2304491996765137</v>
      </c>
      <c r="AI50" s="13">
        <v>3.6993430694565177E-4</v>
      </c>
      <c r="AJ50" s="13">
        <v>5.1104780286550522E-2</v>
      </c>
      <c r="AK50" s="13">
        <v>2.0377609644128825E-7</v>
      </c>
      <c r="AL50" s="13">
        <v>6.2835917472839355</v>
      </c>
      <c r="AM50" s="16" t="e">
        <v>#N/A</v>
      </c>
      <c r="AO50" s="13"/>
    </row>
    <row r="51" spans="1:41" s="2" customFormat="1" x14ac:dyDescent="0.2">
      <c r="A51" s="1"/>
      <c r="B51" s="10"/>
      <c r="C51" s="11"/>
      <c r="D51" s="11"/>
      <c r="E51" s="11"/>
      <c r="F51" s="11"/>
      <c r="G51" s="11"/>
      <c r="H51" s="11"/>
      <c r="I51" s="11"/>
      <c r="J51" s="11"/>
      <c r="K51" s="12"/>
      <c r="L51" s="1"/>
      <c r="O51" s="14">
        <v>45004</v>
      </c>
      <c r="P51" s="15">
        <v>9.7985878586769104E-2</v>
      </c>
      <c r="Q51" s="15">
        <v>99.383323669433594</v>
      </c>
      <c r="R51" s="15">
        <v>7.1241967380046844E-2</v>
      </c>
      <c r="S51" s="15">
        <v>0.4473133385181427</v>
      </c>
      <c r="T51" s="15">
        <v>2.3359742044704035E-5</v>
      </c>
      <c r="V51" s="14">
        <f t="shared" si="2"/>
        <v>45004</v>
      </c>
      <c r="W51" s="13">
        <v>0.17182029783725739</v>
      </c>
      <c r="X51" s="13">
        <v>157.91645812988281</v>
      </c>
      <c r="Y51" s="13">
        <v>8.9229770004749298E-2</v>
      </c>
      <c r="Z51" s="13">
        <v>5.5375137329101563</v>
      </c>
      <c r="AA51" s="13">
        <v>6.897051353007555E-3</v>
      </c>
      <c r="AB51" s="13">
        <v>163.72122192382813</v>
      </c>
      <c r="AC51" s="24" t="e">
        <v>#N/A</v>
      </c>
      <c r="AD51" t="e">
        <v>#N/A</v>
      </c>
      <c r="AF51" s="14">
        <f t="shared" si="3"/>
        <v>45004</v>
      </c>
      <c r="AG51" s="13">
        <v>1.3106565456837416E-3</v>
      </c>
      <c r="AH51" s="13">
        <v>6.0578327178955078</v>
      </c>
      <c r="AI51" s="13">
        <v>2.8711394406855106E-4</v>
      </c>
      <c r="AJ51" s="13">
        <v>4.858044907450676E-2</v>
      </c>
      <c r="AK51" s="13">
        <v>1.1449515113781672E-7</v>
      </c>
      <c r="AL51" s="13">
        <v>6.1080174446105957</v>
      </c>
      <c r="AM51" s="16" t="e">
        <v>#N/A</v>
      </c>
      <c r="AO51" s="13"/>
    </row>
    <row r="52" spans="1:41" s="2" customFormat="1" x14ac:dyDescent="0.2">
      <c r="A52" s="1"/>
      <c r="B52" s="10"/>
      <c r="C52" s="11"/>
      <c r="D52" s="11"/>
      <c r="E52" s="11"/>
      <c r="F52" s="11"/>
      <c r="G52" s="11"/>
      <c r="H52" s="11"/>
      <c r="I52" s="11"/>
      <c r="J52" s="11"/>
      <c r="K52" s="12"/>
      <c r="L52" s="1"/>
      <c r="O52" s="14">
        <v>45005</v>
      </c>
      <c r="P52" s="15">
        <v>8.5294239223003387E-2</v>
      </c>
      <c r="Q52" s="15">
        <v>99.444107055664063</v>
      </c>
      <c r="R52" s="15">
        <v>6.1486151069402695E-2</v>
      </c>
      <c r="S52" s="15">
        <v>0.40916231274604797</v>
      </c>
      <c r="T52" s="15">
        <v>2.1629826733260415E-5</v>
      </c>
      <c r="V52" s="14">
        <f t="shared" si="2"/>
        <v>45005</v>
      </c>
      <c r="W52" s="13">
        <v>0.14970986545085907</v>
      </c>
      <c r="X52" s="13">
        <v>156.52410888671875</v>
      </c>
      <c r="Y52" s="13">
        <v>7.7015504240989685E-2</v>
      </c>
      <c r="Z52" s="13">
        <v>5.0656571388244629</v>
      </c>
      <c r="AA52" s="13">
        <v>6.5209083259105682E-3</v>
      </c>
      <c r="AB52" s="13">
        <v>161.8223876953125</v>
      </c>
      <c r="AC52" s="24" t="e">
        <v>#N/A</v>
      </c>
      <c r="AD52">
        <v>188.88020324707</v>
      </c>
      <c r="AF52" s="14">
        <f t="shared" si="3"/>
        <v>45005</v>
      </c>
      <c r="AG52" s="13">
        <v>1.1432218598201871E-3</v>
      </c>
      <c r="AH52" s="13">
        <v>6.0022988319396973</v>
      </c>
      <c r="AI52" s="13">
        <v>2.4681916693225503E-4</v>
      </c>
      <c r="AJ52" s="13">
        <v>4.37888503074646E-2</v>
      </c>
      <c r="AK52" s="13">
        <v>8.0368344868020358E-8</v>
      </c>
      <c r="AL52" s="13">
        <v>6.047480583190918</v>
      </c>
      <c r="AM52" s="16" t="e">
        <v>#N/A</v>
      </c>
      <c r="AO52" s="13"/>
    </row>
    <row r="53" spans="1:41" s="2" customFormat="1" x14ac:dyDescent="0.2">
      <c r="A53" s="1"/>
      <c r="B53" s="10"/>
      <c r="C53" s="11"/>
      <c r="D53" s="11"/>
      <c r="E53" s="11"/>
      <c r="F53" s="11"/>
      <c r="G53" s="11"/>
      <c r="H53" s="11"/>
      <c r="I53" s="11"/>
      <c r="J53" s="11"/>
      <c r="K53" s="12"/>
      <c r="L53" s="1"/>
      <c r="O53" s="14">
        <v>45006</v>
      </c>
      <c r="P53" s="15">
        <v>7.9870611429214478E-2</v>
      </c>
      <c r="Q53" s="15">
        <v>99.4393310546875</v>
      </c>
      <c r="R53" s="15">
        <v>5.7364825159311295E-2</v>
      </c>
      <c r="S53" s="15">
        <v>0.42351362109184265</v>
      </c>
      <c r="T53" s="15">
        <v>2.1294750695233233E-5</v>
      </c>
      <c r="V53" s="14">
        <f t="shared" si="2"/>
        <v>45006</v>
      </c>
      <c r="W53" s="13">
        <v>0.1402757316827774</v>
      </c>
      <c r="X53" s="13">
        <v>154.9150390625</v>
      </c>
      <c r="Y53" s="13">
        <v>7.1857810020446777E-2</v>
      </c>
      <c r="Z53" s="13">
        <v>5.2439098358154297</v>
      </c>
      <c r="AA53" s="13">
        <v>6.4685489051043987E-3</v>
      </c>
      <c r="AB53" s="13">
        <v>160.376953125</v>
      </c>
      <c r="AC53" s="24" t="e">
        <v>#N/A</v>
      </c>
      <c r="AD53">
        <v>188.17707824707</v>
      </c>
      <c r="AF53" s="14">
        <f t="shared" si="3"/>
        <v>45006</v>
      </c>
      <c r="AG53" s="13">
        <v>1.0679156985133886E-3</v>
      </c>
      <c r="AH53" s="13">
        <v>6.3283352851867676</v>
      </c>
      <c r="AI53" s="13">
        <v>2.3025534756015986E-4</v>
      </c>
      <c r="AJ53" s="13">
        <v>4.5304968953132629E-2</v>
      </c>
      <c r="AK53" s="13">
        <v>7.5186804338045476E-8</v>
      </c>
      <c r="AL53" s="13">
        <v>6.3749465942382813</v>
      </c>
      <c r="AM53" s="16" t="e">
        <v>#N/A</v>
      </c>
      <c r="AO53" s="13"/>
    </row>
    <row r="54" spans="1:41" s="2" customFormat="1" x14ac:dyDescent="0.2">
      <c r="A54" s="1"/>
      <c r="B54" s="10"/>
      <c r="C54" s="11"/>
      <c r="D54" s="11"/>
      <c r="E54" s="11"/>
      <c r="F54" s="11"/>
      <c r="G54" s="11"/>
      <c r="H54" s="11"/>
      <c r="I54" s="11"/>
      <c r="J54" s="11"/>
      <c r="K54" s="12"/>
      <c r="L54" s="1"/>
      <c r="O54" s="14">
        <v>45007</v>
      </c>
      <c r="P54" s="15">
        <v>6.936848908662796E-2</v>
      </c>
      <c r="Q54" s="15">
        <v>99.462692260742188</v>
      </c>
      <c r="R54" s="15">
        <v>4.972308874130249E-2</v>
      </c>
      <c r="S54" s="15">
        <v>0.41837224364280701</v>
      </c>
      <c r="T54" s="15">
        <v>1.7571817807038315E-5</v>
      </c>
      <c r="V54" s="14">
        <f t="shared" si="2"/>
        <v>45007</v>
      </c>
      <c r="W54" s="13">
        <v>0.12188269197940826</v>
      </c>
      <c r="X54" s="13">
        <v>153.31175231933594</v>
      </c>
      <c r="Y54" s="13">
        <v>6.2288131564855576E-2</v>
      </c>
      <c r="Z54" s="13">
        <v>5.1807775497436523</v>
      </c>
      <c r="AA54" s="13">
        <v>5.8782277628779411E-3</v>
      </c>
      <c r="AB54" s="13">
        <v>158.68205261230469</v>
      </c>
      <c r="AC54" s="24" t="e">
        <v>#N/A</v>
      </c>
      <c r="AD54">
        <v>191.36979675292901</v>
      </c>
      <c r="AF54" s="14">
        <f t="shared" si="3"/>
        <v>45007</v>
      </c>
      <c r="AG54" s="13">
        <v>9.3170697800815105E-4</v>
      </c>
      <c r="AH54" s="13">
        <v>5.9126758575439453</v>
      </c>
      <c r="AI54" s="13">
        <v>1.9821258320007473E-4</v>
      </c>
      <c r="AJ54" s="13">
        <v>4.4358614832162857E-2</v>
      </c>
      <c r="AK54" s="13">
        <v>4.0851450222589847E-8</v>
      </c>
      <c r="AL54" s="13">
        <v>5.9581656455993652</v>
      </c>
      <c r="AM54" s="16" t="e">
        <v>#N/A</v>
      </c>
      <c r="AO54" s="13"/>
    </row>
    <row r="55" spans="1:41" s="2" customFormat="1" x14ac:dyDescent="0.2">
      <c r="A55" s="1"/>
      <c r="B55" s="10"/>
      <c r="C55" s="11"/>
      <c r="D55" s="11"/>
      <c r="E55" s="11"/>
      <c r="F55" s="11"/>
      <c r="G55" s="11"/>
      <c r="H55" s="11"/>
      <c r="I55" s="11"/>
      <c r="J55" s="11"/>
      <c r="K55" s="12"/>
      <c r="L55" s="1"/>
      <c r="O55" s="14">
        <v>45008</v>
      </c>
      <c r="P55" s="15">
        <v>6.6008381545543671E-2</v>
      </c>
      <c r="Q55" s="15">
        <v>99.497428894042969</v>
      </c>
      <c r="R55" s="15">
        <v>4.726143553853035E-2</v>
      </c>
      <c r="S55" s="15">
        <v>0.38946020603179932</v>
      </c>
      <c r="T55" s="15">
        <v>1.8268294297740795E-5</v>
      </c>
      <c r="V55" s="14">
        <f t="shared" si="2"/>
        <v>45008</v>
      </c>
      <c r="W55" s="13">
        <v>0.11601895093917847</v>
      </c>
      <c r="X55" s="13">
        <v>151.65553283691406</v>
      </c>
      <c r="Y55" s="13">
        <v>5.9205833822488785E-2</v>
      </c>
      <c r="Z55" s="13">
        <v>4.8228244781494141</v>
      </c>
      <c r="AA55" s="13">
        <v>5.8128023520112038E-3</v>
      </c>
      <c r="AB55" s="13">
        <v>156.65888977050781</v>
      </c>
      <c r="AC55" s="24" t="e">
        <v>#N/A</v>
      </c>
      <c r="AD55" t="e">
        <v>#N/A</v>
      </c>
      <c r="AF55" s="14">
        <f t="shared" si="3"/>
        <v>45008</v>
      </c>
      <c r="AG55" s="13">
        <v>8.8486674940213561E-4</v>
      </c>
      <c r="AH55" s="13">
        <v>5.6428179740905762</v>
      </c>
      <c r="AI55" s="13">
        <v>1.8774278578348458E-4</v>
      </c>
      <c r="AJ55" s="13">
        <v>4.0780145674943924E-2</v>
      </c>
      <c r="AK55" s="13">
        <v>5.7013835430552717E-8</v>
      </c>
      <c r="AL55" s="13">
        <v>5.6846761703491211</v>
      </c>
      <c r="AM55" s="16" t="e">
        <v>#N/A</v>
      </c>
      <c r="AO55" s="13"/>
    </row>
    <row r="56" spans="1:41" s="2" customFormat="1" x14ac:dyDescent="0.2">
      <c r="A56" s="1"/>
      <c r="B56" s="10"/>
      <c r="C56" s="11"/>
      <c r="D56" s="11"/>
      <c r="E56" s="11"/>
      <c r="F56" s="11"/>
      <c r="G56" s="11"/>
      <c r="H56" s="11"/>
      <c r="I56" s="11"/>
      <c r="J56" s="11"/>
      <c r="K56" s="12"/>
      <c r="L56" s="1"/>
      <c r="O56" s="14">
        <v>45009</v>
      </c>
      <c r="P56" s="15">
        <v>5.5104412138462067E-2</v>
      </c>
      <c r="Q56" s="15">
        <v>99.511482238769531</v>
      </c>
      <c r="R56" s="15">
        <v>3.9429094642400742E-2</v>
      </c>
      <c r="S56" s="15">
        <v>0.39423739910125732</v>
      </c>
      <c r="T56" s="15">
        <v>1.6129462892422453E-5</v>
      </c>
      <c r="V56" s="14">
        <f t="shared" si="2"/>
        <v>45009</v>
      </c>
      <c r="W56" s="13">
        <v>9.687960147857666E-2</v>
      </c>
      <c r="X56" s="13">
        <v>149.88462829589844</v>
      </c>
      <c r="Y56" s="13">
        <v>4.939507320523262E-2</v>
      </c>
      <c r="Z56" s="13">
        <v>4.8825168609619141</v>
      </c>
      <c r="AA56" s="13">
        <v>5.0104237161576748E-3</v>
      </c>
      <c r="AB56" s="13">
        <v>154.91799926757813</v>
      </c>
      <c r="AC56" s="24" t="e">
        <v>#N/A</v>
      </c>
      <c r="AD56" t="e">
        <v>#N/A</v>
      </c>
      <c r="AF56" s="14">
        <f t="shared" si="3"/>
        <v>45009</v>
      </c>
      <c r="AG56" s="13">
        <v>7.4191525345668197E-4</v>
      </c>
      <c r="AH56" s="13">
        <v>5.4833745956420898</v>
      </c>
      <c r="AI56" s="13">
        <v>1.5938779688440263E-4</v>
      </c>
      <c r="AJ56" s="13">
        <v>4.1138123720884323E-2</v>
      </c>
      <c r="AK56" s="13">
        <v>8.4151110968377907E-8</v>
      </c>
      <c r="AL56" s="13">
        <v>5.5254092216491699</v>
      </c>
      <c r="AM56" s="16" t="e">
        <v>#N/A</v>
      </c>
      <c r="AO56" s="13"/>
    </row>
    <row r="57" spans="1:41" s="2" customFormat="1" x14ac:dyDescent="0.2">
      <c r="A57" s="1"/>
      <c r="B57" s="10"/>
      <c r="C57" s="11"/>
      <c r="D57" s="11"/>
      <c r="E57" s="11"/>
      <c r="F57" s="11"/>
      <c r="G57" s="11"/>
      <c r="H57" s="11"/>
      <c r="I57" s="11"/>
      <c r="J57" s="11"/>
      <c r="K57" s="12"/>
      <c r="L57" s="1"/>
      <c r="O57" s="14">
        <v>45010</v>
      </c>
      <c r="P57" s="15">
        <v>5.3442232310771942E-2</v>
      </c>
      <c r="Q57" s="15">
        <v>99.52313232421875</v>
      </c>
      <c r="R57" s="15">
        <v>3.8225453346967697E-2</v>
      </c>
      <c r="S57" s="15">
        <v>0.38556671142578125</v>
      </c>
      <c r="T57" s="15">
        <v>1.6031866834964603E-5</v>
      </c>
      <c r="V57" s="14">
        <f t="shared" si="2"/>
        <v>45010</v>
      </c>
      <c r="W57" s="13">
        <v>9.3976341187953949E-2</v>
      </c>
      <c r="X57" s="13">
        <v>148.21559143066406</v>
      </c>
      <c r="Y57" s="13">
        <v>4.7888405621051788E-2</v>
      </c>
      <c r="Z57" s="13">
        <v>4.7751970291137695</v>
      </c>
      <c r="AA57" s="13">
        <v>4.9771703779697418E-3</v>
      </c>
      <c r="AB57" s="13">
        <v>153.13720703125</v>
      </c>
      <c r="AC57" s="24" t="e">
        <v>#N/A</v>
      </c>
      <c r="AD57" t="e">
        <v>#N/A</v>
      </c>
      <c r="AF57" s="14">
        <f t="shared" si="3"/>
        <v>45010</v>
      </c>
      <c r="AG57" s="13">
        <v>7.2369538247585297E-4</v>
      </c>
      <c r="AH57" s="13">
        <v>5.4082560539245605</v>
      </c>
      <c r="AI57" s="13">
        <v>1.535804767627269E-4</v>
      </c>
      <c r="AJ57" s="13">
        <v>4.000912606716156E-2</v>
      </c>
      <c r="AK57" s="13">
        <v>1.1780847586351229E-7</v>
      </c>
      <c r="AL57" s="13">
        <v>5.449131965637207</v>
      </c>
      <c r="AM57" s="16" t="e">
        <v>#N/A</v>
      </c>
      <c r="AO57" s="13"/>
    </row>
    <row r="58" spans="1:41" s="2" customFormat="1" x14ac:dyDescent="0.2">
      <c r="A58" s="1"/>
      <c r="B58" s="10"/>
      <c r="C58" s="11"/>
      <c r="D58" s="11"/>
      <c r="E58" s="11"/>
      <c r="F58" s="11"/>
      <c r="G58" s="11"/>
      <c r="H58" s="11"/>
      <c r="I58" s="11"/>
      <c r="J58" s="11"/>
      <c r="K58" s="12"/>
      <c r="L58" s="1"/>
      <c r="O58" s="14">
        <v>45011</v>
      </c>
      <c r="P58" s="15">
        <v>4.4908337295055389E-2</v>
      </c>
      <c r="Q58" s="15">
        <v>99.545921325683594</v>
      </c>
      <c r="R58" s="15">
        <v>3.2112061977386475E-2</v>
      </c>
      <c r="S58" s="15">
        <v>0.37744715809822083</v>
      </c>
      <c r="T58" s="15">
        <v>1.3409840903477743E-5</v>
      </c>
      <c r="V58" s="14">
        <f t="shared" si="2"/>
        <v>45011</v>
      </c>
      <c r="W58" s="13">
        <v>7.898346334695816E-2</v>
      </c>
      <c r="X58" s="13">
        <v>146.5406494140625</v>
      </c>
      <c r="Y58" s="13">
        <v>4.0232319384813309E-2</v>
      </c>
      <c r="Z58" s="13">
        <v>4.6749606132507324</v>
      </c>
      <c r="AA58" s="13">
        <v>4.2639817111194134E-3</v>
      </c>
      <c r="AB58" s="13">
        <v>151.33872985839844</v>
      </c>
      <c r="AC58" s="24" t="e">
        <v>#N/A</v>
      </c>
      <c r="AD58" t="e">
        <v>#N/A</v>
      </c>
      <c r="AF58" s="14">
        <f t="shared" si="3"/>
        <v>45011</v>
      </c>
      <c r="AG58" s="13">
        <v>6.0218293219804764E-4</v>
      </c>
      <c r="AH58" s="13">
        <v>5.2589688301086426</v>
      </c>
      <c r="AI58" s="13">
        <v>1.2878081179223955E-4</v>
      </c>
      <c r="AJ58" s="13">
        <v>3.8821320980787277E-2</v>
      </c>
      <c r="AK58" s="13">
        <v>8.6471494853412878E-8</v>
      </c>
      <c r="AL58" s="13">
        <v>5.29852294921875</v>
      </c>
      <c r="AM58" s="16" t="e">
        <v>#N/A</v>
      </c>
      <c r="AO58" s="13"/>
    </row>
    <row r="59" spans="1:41" s="2" customFormat="1" x14ac:dyDescent="0.2">
      <c r="A59" s="1"/>
      <c r="B59" s="10"/>
      <c r="C59" s="11"/>
      <c r="D59" s="11"/>
      <c r="E59" s="11"/>
      <c r="F59" s="11"/>
      <c r="G59" s="11"/>
      <c r="H59" s="11"/>
      <c r="I59" s="11"/>
      <c r="J59" s="11"/>
      <c r="K59" s="12"/>
      <c r="L59" s="1"/>
      <c r="O59" s="14">
        <v>45012</v>
      </c>
      <c r="P59" s="15">
        <v>2.8397565707564354E-2</v>
      </c>
      <c r="Q59" s="15">
        <v>99.628044128417969</v>
      </c>
      <c r="R59" s="15">
        <v>2.0303687080740929E-2</v>
      </c>
      <c r="S59" s="15">
        <v>0.32371324300765991</v>
      </c>
      <c r="T59" s="15">
        <v>8.6768350229249336E-6</v>
      </c>
      <c r="V59" s="14">
        <f t="shared" si="2"/>
        <v>45012</v>
      </c>
      <c r="W59" s="13">
        <v>4.9950435757637024E-2</v>
      </c>
      <c r="X59" s="13">
        <v>144.89393615722656</v>
      </c>
      <c r="Y59" s="13">
        <v>2.5436783209443092E-2</v>
      </c>
      <c r="Z59" s="13">
        <v>4.0098185539245605</v>
      </c>
      <c r="AA59" s="13">
        <v>2.7360550593584776E-3</v>
      </c>
      <c r="AB59" s="13">
        <v>148.98165893554688</v>
      </c>
      <c r="AC59" s="24" t="e">
        <v>#N/A</v>
      </c>
      <c r="AD59" t="e">
        <v>#N/A</v>
      </c>
      <c r="AF59" s="14">
        <f t="shared" si="3"/>
        <v>45012</v>
      </c>
      <c r="AG59" s="13">
        <v>3.8349191891029477E-4</v>
      </c>
      <c r="AH59" s="13">
        <v>5.024895191192627</v>
      </c>
      <c r="AI59" s="13">
        <v>8.1630772911012173E-5</v>
      </c>
      <c r="AJ59" s="13">
        <v>3.2046690583229065E-2</v>
      </c>
      <c r="AK59" s="13">
        <v>3.4549916705373107E-8</v>
      </c>
      <c r="AL59" s="13">
        <v>5.0574007034301758</v>
      </c>
      <c r="AM59" s="16" t="e">
        <v>#N/A</v>
      </c>
      <c r="AO59" s="13"/>
    </row>
    <row r="60" spans="1:41" s="2" customFormat="1" x14ac:dyDescent="0.2">
      <c r="A60" s="1"/>
      <c r="B60" s="10"/>
      <c r="C60" s="11"/>
      <c r="D60" s="11"/>
      <c r="E60" s="11"/>
      <c r="F60" s="11"/>
      <c r="G60" s="11"/>
      <c r="H60" s="11"/>
      <c r="I60" s="11"/>
      <c r="J60" s="11"/>
      <c r="K60" s="12"/>
      <c r="L60" s="1"/>
      <c r="O60" s="14">
        <v>45013</v>
      </c>
      <c r="P60" s="15">
        <v>1.8439624458551407E-2</v>
      </c>
      <c r="Q60" s="15">
        <v>99.651275634765625</v>
      </c>
      <c r="R60" s="15">
        <v>1.3182065449655056E-2</v>
      </c>
      <c r="S60" s="15">
        <v>0.31759658455848694</v>
      </c>
      <c r="T60" s="15">
        <v>5.8061200434167404E-6</v>
      </c>
      <c r="V60" s="14">
        <f t="shared" si="2"/>
        <v>45013</v>
      </c>
      <c r="W60" s="13">
        <v>3.2437406480312347E-2</v>
      </c>
      <c r="X60" s="13">
        <v>143.25326538085938</v>
      </c>
      <c r="Y60" s="13">
        <v>1.6515312716364861E-2</v>
      </c>
      <c r="Z60" s="13">
        <v>3.9343762397766113</v>
      </c>
      <c r="AA60" s="13">
        <v>1.7939798999577761E-3</v>
      </c>
      <c r="AB60" s="13">
        <v>147.23823547363281</v>
      </c>
      <c r="AC60" s="24" t="e">
        <v>#N/A</v>
      </c>
      <c r="AD60">
        <v>173.05207824707</v>
      </c>
      <c r="AF60" s="14">
        <f t="shared" si="3"/>
        <v>45013</v>
      </c>
      <c r="AG60" s="13">
        <v>2.492387720849365E-4</v>
      </c>
      <c r="AH60" s="13">
        <v>4.8375420570373535</v>
      </c>
      <c r="AI60" s="13">
        <v>5.3703050070907921E-5</v>
      </c>
      <c r="AJ60" s="13">
        <v>3.1165104359388351E-2</v>
      </c>
      <c r="AK60" s="13">
        <v>7.5625194995154743E-9</v>
      </c>
      <c r="AL60" s="13">
        <v>4.8690109252929688</v>
      </c>
      <c r="AM60" s="16" t="e">
        <v>#N/A</v>
      </c>
      <c r="AO60" s="13"/>
    </row>
    <row r="61" spans="1:41" s="2" customFormat="1" ht="26.25" customHeight="1" x14ac:dyDescent="0.2">
      <c r="A61" s="1"/>
      <c r="B61" s="17"/>
      <c r="C61" s="18"/>
      <c r="D61" s="18"/>
      <c r="E61" s="18"/>
      <c r="F61" s="18"/>
      <c r="G61" s="18"/>
      <c r="H61" s="18"/>
      <c r="I61" s="18"/>
      <c r="J61" s="18"/>
      <c r="K61" s="19"/>
      <c r="L61" s="1"/>
      <c r="O61" s="14">
        <v>45014</v>
      </c>
      <c r="P61" s="15">
        <v>1.8727175891399384E-2</v>
      </c>
      <c r="Q61" s="15">
        <v>99.64617919921875</v>
      </c>
      <c r="R61" s="15">
        <v>1.3387639075517654E-2</v>
      </c>
      <c r="S61" s="15">
        <v>0.3222368061542511</v>
      </c>
      <c r="T61" s="15">
        <v>5.8563991842675023E-6</v>
      </c>
      <c r="V61" s="14">
        <f t="shared" si="2"/>
        <v>45014</v>
      </c>
      <c r="W61" s="13">
        <v>3.2946567982435226E-2</v>
      </c>
      <c r="X61" s="13">
        <v>141.62294006347656</v>
      </c>
      <c r="Y61" s="13">
        <v>1.6772074624896049E-2</v>
      </c>
      <c r="Z61" s="13">
        <v>3.9918694496154785</v>
      </c>
      <c r="AA61" s="13">
        <v>1.8362608971074224E-3</v>
      </c>
      <c r="AB61" s="13">
        <v>145.66621398925781</v>
      </c>
      <c r="AC61" s="24" t="e">
        <v>#N/A</v>
      </c>
      <c r="AD61">
        <v>178.453125</v>
      </c>
      <c r="AF61" s="14">
        <f t="shared" si="3"/>
        <v>45014</v>
      </c>
      <c r="AG61" s="13">
        <v>2.5122621445916593E-4</v>
      </c>
      <c r="AH61" s="13">
        <v>4.7240900993347168</v>
      </c>
      <c r="AI61" s="13">
        <v>5.3588828450301662E-5</v>
      </c>
      <c r="AJ61" s="13">
        <v>3.1748771667480469E-2</v>
      </c>
      <c r="AK61" s="13">
        <v>1.249409908865573E-8</v>
      </c>
      <c r="AL61" s="13">
        <v>4.7561435699462891</v>
      </c>
      <c r="AM61" s="16" t="e">
        <v>#N/A</v>
      </c>
      <c r="AO61" s="13"/>
    </row>
    <row r="62" spans="1:41" s="2" customForma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O62" s="14">
        <v>45015</v>
      </c>
      <c r="P62" s="15">
        <v>1.9871806725859642E-2</v>
      </c>
      <c r="Q62" s="15">
        <v>99.60052490234375</v>
      </c>
      <c r="R62" s="15">
        <v>1.4204767532646656E-2</v>
      </c>
      <c r="S62" s="15">
        <v>0.3660295307636261</v>
      </c>
      <c r="T62" s="15">
        <v>6.1693240240856539E-6</v>
      </c>
      <c r="V62" s="14">
        <f t="shared" si="2"/>
        <v>45015</v>
      </c>
      <c r="W62" s="13">
        <v>3.4960526973009109E-2</v>
      </c>
      <c r="X62" s="13">
        <v>139.89227294921875</v>
      </c>
      <c r="Y62" s="13">
        <v>1.7796028405427933E-2</v>
      </c>
      <c r="Z62" s="13">
        <v>4.5344099998474121</v>
      </c>
      <c r="AA62" s="13">
        <v>1.9569762516766787E-3</v>
      </c>
      <c r="AB62" s="13">
        <v>144.48123168945313</v>
      </c>
      <c r="AC62" s="24" t="e">
        <v>#N/A</v>
      </c>
      <c r="AD62">
        <v>169.48957824707</v>
      </c>
      <c r="AF62" s="14">
        <f t="shared" si="3"/>
        <v>45015</v>
      </c>
      <c r="AG62" s="13">
        <v>2.6785218506120145E-4</v>
      </c>
      <c r="AH62" s="13">
        <v>4.6063022613525391</v>
      </c>
      <c r="AI62" s="13">
        <v>5.7235629356000572E-5</v>
      </c>
      <c r="AJ62" s="13">
        <v>3.7108588963747025E-2</v>
      </c>
      <c r="AK62" s="13">
        <v>1.5698136124342454E-8</v>
      </c>
      <c r="AL62" s="13">
        <v>4.643733024597168</v>
      </c>
      <c r="AM62" s="16" t="e">
        <v>#N/A</v>
      </c>
      <c r="AO62" s="13"/>
    </row>
    <row r="63" spans="1:41" s="2" customFormat="1" x14ac:dyDescent="0.2">
      <c r="O63" s="14">
        <v>45016</v>
      </c>
      <c r="P63" s="15">
        <v>2.4964911863207817E-2</v>
      </c>
      <c r="Q63" s="15">
        <v>99.571693420410156</v>
      </c>
      <c r="R63" s="15">
        <v>1.7843686044216156E-2</v>
      </c>
      <c r="S63" s="15">
        <v>0.38617178797721863</v>
      </c>
      <c r="T63" s="15">
        <v>8.0448480730410665E-6</v>
      </c>
      <c r="V63" s="14">
        <f t="shared" si="2"/>
        <v>45016</v>
      </c>
      <c r="W63" s="13">
        <v>4.3923888355493546E-2</v>
      </c>
      <c r="X63" s="13">
        <v>138.55331420898438</v>
      </c>
      <c r="Y63" s="13">
        <v>2.2356338798999786E-2</v>
      </c>
      <c r="Z63" s="13">
        <v>4.7837939262390137</v>
      </c>
      <c r="AA63" s="13">
        <v>2.4727156851440668E-3</v>
      </c>
      <c r="AB63" s="13">
        <v>143.40565490722656</v>
      </c>
      <c r="AC63" s="24" t="e">
        <v>#N/A</v>
      </c>
      <c r="AD63" t="e">
        <v>#N/A</v>
      </c>
      <c r="AF63" s="14">
        <f t="shared" si="3"/>
        <v>45016</v>
      </c>
      <c r="AG63" s="13">
        <v>3.3512257505208254E-4</v>
      </c>
      <c r="AH63" s="13">
        <v>4.536834716796875</v>
      </c>
      <c r="AI63" s="13">
        <v>7.191406621132046E-5</v>
      </c>
      <c r="AJ63" s="13">
        <v>3.9537109434604645E-2</v>
      </c>
      <c r="AK63" s="13">
        <v>2.635653650884251E-8</v>
      </c>
      <c r="AL63" s="13">
        <v>4.5767755508422852</v>
      </c>
      <c r="AM63" s="16" t="e">
        <v>#N/A</v>
      </c>
      <c r="AO63" s="13"/>
    </row>
    <row r="64" spans="1:41" s="2" customFormat="1" x14ac:dyDescent="0.2">
      <c r="B64" s="25" t="s">
        <v>33</v>
      </c>
      <c r="O64" s="14">
        <v>45017</v>
      </c>
      <c r="P64" s="15">
        <v>2.6944007724523544E-2</v>
      </c>
      <c r="Q64" s="15">
        <v>99.571060180664063</v>
      </c>
      <c r="R64" s="15">
        <v>1.9257610663771629E-2</v>
      </c>
      <c r="S64" s="15">
        <v>0.38349041342735291</v>
      </c>
      <c r="T64" s="15">
        <v>8.9257528088637628E-6</v>
      </c>
      <c r="V64" s="14">
        <f t="shared" si="2"/>
        <v>45017</v>
      </c>
      <c r="W64" s="13">
        <v>4.7408066689968109E-2</v>
      </c>
      <c r="X64" s="13">
        <v>138.84683227539063</v>
      </c>
      <c r="Y64" s="13">
        <v>2.4127209559082985E-2</v>
      </c>
      <c r="Z64" s="13">
        <v>4.3861403465270996</v>
      </c>
      <c r="AA64" s="13">
        <v>2.6829002890735865E-3</v>
      </c>
      <c r="AB64" s="13">
        <v>143.30697631835938</v>
      </c>
      <c r="AC64" s="24" t="e">
        <v>#N/A</v>
      </c>
      <c r="AD64" t="e">
        <v>#N/A</v>
      </c>
      <c r="AF64" s="14">
        <f t="shared" si="3"/>
        <v>45017</v>
      </c>
      <c r="AG64" s="13">
        <v>3.6129332147538662E-4</v>
      </c>
      <c r="AH64" s="13">
        <v>4.4551081657409668</v>
      </c>
      <c r="AI64" s="13">
        <v>7.7358665294013917E-5</v>
      </c>
      <c r="AJ64" s="13">
        <v>3.0755998566746712E-2</v>
      </c>
      <c r="AK64" s="13">
        <v>3.0032062170448626E-8</v>
      </c>
      <c r="AL64" s="13">
        <v>4.4863014221191406</v>
      </c>
      <c r="AM64" s="16" t="e">
        <v>#N/A</v>
      </c>
      <c r="AO64" s="13"/>
    </row>
    <row r="65" spans="2:41" s="2" customFormat="1" x14ac:dyDescent="0.2">
      <c r="B65" s="2" t="s">
        <v>25</v>
      </c>
      <c r="O65" s="14">
        <v>45018</v>
      </c>
      <c r="P65" s="15">
        <v>2.5838537141680717E-2</v>
      </c>
      <c r="Q65" s="15">
        <v>99.520332336425781</v>
      </c>
      <c r="R65" s="15">
        <v>1.8467212095856667E-2</v>
      </c>
      <c r="S65" s="15">
        <v>0.43616047501564026</v>
      </c>
      <c r="T65" s="15">
        <v>8.6196760094026104E-6</v>
      </c>
      <c r="V65" s="14">
        <f t="shared" si="2"/>
        <v>45018</v>
      </c>
      <c r="W65" s="13">
        <v>4.5465163886547089E-2</v>
      </c>
      <c r="X65" s="13">
        <v>140.19122314453125</v>
      </c>
      <c r="Y65" s="13">
        <v>2.3136485368013382E-2</v>
      </c>
      <c r="Z65" s="13">
        <v>4.728184700012207</v>
      </c>
      <c r="AA65" s="13">
        <v>2.5829672813415527E-3</v>
      </c>
      <c r="AB65" s="13">
        <v>144.99038696289063</v>
      </c>
      <c r="AC65" s="24" t="e">
        <v>#N/A</v>
      </c>
      <c r="AD65">
        <v>177.8125</v>
      </c>
      <c r="AF65" s="14">
        <f t="shared" si="3"/>
        <v>45018</v>
      </c>
      <c r="AG65" s="13">
        <v>3.4888132358901203E-4</v>
      </c>
      <c r="AH65" s="13">
        <v>4.4238872528076172</v>
      </c>
      <c r="AI65" s="13">
        <v>7.409513636957854E-5</v>
      </c>
      <c r="AJ65" s="13">
        <v>3.1178791075944901E-2</v>
      </c>
      <c r="AK65" s="13">
        <v>2.1539182881724628E-8</v>
      </c>
      <c r="AL65" s="13">
        <v>4.4554867744445801</v>
      </c>
      <c r="AM65" s="16" t="e">
        <v>#N/A</v>
      </c>
      <c r="AO65" s="13"/>
    </row>
    <row r="66" spans="2:41" s="2" customFormat="1" x14ac:dyDescent="0.2">
      <c r="B66" s="2" t="s">
        <v>26</v>
      </c>
      <c r="O66" s="14">
        <v>45019</v>
      </c>
      <c r="P66" s="15">
        <v>2.3518098518252373E-2</v>
      </c>
      <c r="Q66" s="15">
        <v>99.537147521972656</v>
      </c>
      <c r="R66" s="15">
        <v>1.6807885840535164E-2</v>
      </c>
      <c r="S66" s="15">
        <v>0.42335918545722961</v>
      </c>
      <c r="T66" s="15">
        <v>7.6945379987591878E-6</v>
      </c>
      <c r="V66" s="14">
        <f t="shared" si="2"/>
        <v>45019</v>
      </c>
      <c r="W66" s="13">
        <v>4.1384261101484299E-2</v>
      </c>
      <c r="X66" s="13">
        <v>138.97100830078125</v>
      </c>
      <c r="Y66" s="13">
        <v>2.1058181300759315E-2</v>
      </c>
      <c r="Z66" s="13">
        <v>4.5865488052368164</v>
      </c>
      <c r="AA66" s="13">
        <v>2.3683288600295782E-3</v>
      </c>
      <c r="AB66" s="13">
        <v>143.62217712402344</v>
      </c>
      <c r="AC66" s="24" t="e">
        <v>#N/A</v>
      </c>
      <c r="AD66" t="e">
        <v>#N/A</v>
      </c>
      <c r="AF66" s="14">
        <f t="shared" si="3"/>
        <v>45019</v>
      </c>
      <c r="AG66" s="13">
        <v>3.1667132861912251E-4</v>
      </c>
      <c r="AH66" s="13">
        <v>4.3585004806518555</v>
      </c>
      <c r="AI66" s="13">
        <v>6.7700835643336177E-5</v>
      </c>
      <c r="AJ66" s="13">
        <v>3.0038619413971901E-2</v>
      </c>
      <c r="AK66" s="13">
        <v>8.0905131483177684E-9</v>
      </c>
      <c r="AL66" s="13">
        <v>4.3889245986938477</v>
      </c>
      <c r="AM66" s="16" t="e">
        <v>#N/A</v>
      </c>
      <c r="AO66" s="13"/>
    </row>
    <row r="67" spans="2:41" s="2" customFormat="1" x14ac:dyDescent="0.2">
      <c r="B67" s="2" t="s">
        <v>27</v>
      </c>
      <c r="O67" s="14">
        <v>45020</v>
      </c>
      <c r="P67" s="15">
        <v>2.3432573303580284E-2</v>
      </c>
      <c r="Q67" s="15">
        <v>99.545936584472656</v>
      </c>
      <c r="R67" s="15">
        <v>1.6746753826737404E-2</v>
      </c>
      <c r="S67" s="15">
        <v>0.41471913456916809</v>
      </c>
      <c r="T67" s="15">
        <v>7.592577730974881E-6</v>
      </c>
      <c r="V67" s="14">
        <f t="shared" si="2"/>
        <v>45020</v>
      </c>
      <c r="W67" s="13">
        <v>4.1232813149690628E-2</v>
      </c>
      <c r="X67" s="13">
        <v>135.59506225585938</v>
      </c>
      <c r="Y67" s="13">
        <v>2.0981049165129662E-2</v>
      </c>
      <c r="Z67" s="13">
        <v>4.492952823638916</v>
      </c>
      <c r="AA67" s="13">
        <v>2.3612349759787321E-3</v>
      </c>
      <c r="AB67" s="13">
        <v>140.15240478515625</v>
      </c>
      <c r="AC67" s="24" t="e">
        <v>#N/A</v>
      </c>
      <c r="AD67">
        <v>178.671875</v>
      </c>
      <c r="AF67" s="14">
        <f t="shared" si="3"/>
        <v>45020</v>
      </c>
      <c r="AG67" s="13">
        <v>3.1540874624624848E-4</v>
      </c>
      <c r="AH67" s="13">
        <v>4.3449711799621582</v>
      </c>
      <c r="AI67" s="13">
        <v>6.8430759711191058E-5</v>
      </c>
      <c r="AJ67" s="13">
        <v>2.9371693730354309E-2</v>
      </c>
      <c r="AK67" s="13">
        <v>1.0823490548261816E-8</v>
      </c>
      <c r="AL67" s="13">
        <v>4.3747234344482422</v>
      </c>
      <c r="AM67" s="16" t="e">
        <v>#N/A</v>
      </c>
      <c r="AO67" s="13"/>
    </row>
    <row r="68" spans="2:41" s="2" customFormat="1" x14ac:dyDescent="0.2">
      <c r="O68" s="14">
        <v>45021</v>
      </c>
      <c r="P68" s="15">
        <v>2.3814588785171509E-2</v>
      </c>
      <c r="Q68" s="15">
        <v>99.493659973144531</v>
      </c>
      <c r="R68" s="15">
        <v>1.7021374776959419E-2</v>
      </c>
      <c r="S68" s="15">
        <v>0.46643990278244019</v>
      </c>
      <c r="T68" s="15">
        <v>8.2070446296711452E-6</v>
      </c>
      <c r="V68" s="14">
        <f t="shared" si="2"/>
        <v>45021</v>
      </c>
      <c r="W68" s="13">
        <v>4.1906524449586868E-2</v>
      </c>
      <c r="X68" s="13">
        <v>135.51718139648438</v>
      </c>
      <c r="Y68" s="13">
        <v>2.1322736516594887E-2</v>
      </c>
      <c r="Z68" s="13">
        <v>5.0522751808166504</v>
      </c>
      <c r="AA68" s="13">
        <v>2.4066590704023838E-3</v>
      </c>
      <c r="AB68" s="13">
        <v>140.6348876953125</v>
      </c>
      <c r="AC68" s="24" t="e">
        <v>#N/A</v>
      </c>
      <c r="AD68">
        <v>167.828125</v>
      </c>
      <c r="AF68" s="14">
        <f t="shared" si="3"/>
        <v>45021</v>
      </c>
      <c r="AG68" s="13">
        <v>3.2117526279762387E-4</v>
      </c>
      <c r="AH68" s="13">
        <v>4.6434164047241211</v>
      </c>
      <c r="AI68" s="13">
        <v>7.0707399572711438E-5</v>
      </c>
      <c r="AJ68" s="13">
        <v>3.3384911715984344E-2</v>
      </c>
      <c r="AK68" s="13">
        <v>5.8726605800529796E-9</v>
      </c>
      <c r="AL68" s="13">
        <v>4.677192211151123</v>
      </c>
      <c r="AM68" s="16" t="e">
        <v>#N/A</v>
      </c>
      <c r="AO68" s="13"/>
    </row>
    <row r="69" spans="2:41" s="2" customFormat="1" x14ac:dyDescent="0.2">
      <c r="B69" s="2" t="str">
        <f>CONCATENATE(B65," ",$B$64)</f>
        <v>Modeled Volumetric Fingerprint at Old River at Highway 4</v>
      </c>
      <c r="O69" s="14">
        <v>45022</v>
      </c>
      <c r="P69" s="15">
        <v>1.6789525747299194E-2</v>
      </c>
      <c r="Q69" s="15">
        <v>99.520584106445313</v>
      </c>
      <c r="R69" s="15">
        <v>1.1997153051197529E-2</v>
      </c>
      <c r="S69" s="15">
        <v>0.45162525773048401</v>
      </c>
      <c r="T69" s="15">
        <v>5.6936887631309219E-6</v>
      </c>
      <c r="V69" s="14">
        <f t="shared" si="2"/>
        <v>45022</v>
      </c>
      <c r="W69" s="13">
        <v>2.9546754434704781E-2</v>
      </c>
      <c r="X69" s="13">
        <v>137.25497436523438</v>
      </c>
      <c r="Y69" s="13">
        <v>1.5031647868454456E-2</v>
      </c>
      <c r="Z69" s="13">
        <v>4.8907780647277832</v>
      </c>
      <c r="AA69" s="13">
        <v>1.7007438000291586E-3</v>
      </c>
      <c r="AB69" s="13">
        <v>142.19189453125</v>
      </c>
      <c r="AC69" s="24" t="e">
        <v>#N/A</v>
      </c>
      <c r="AD69">
        <v>169.6875</v>
      </c>
      <c r="AF69" s="14">
        <f t="shared" si="3"/>
        <v>45022</v>
      </c>
      <c r="AG69" s="13">
        <v>2.2561392688658088E-4</v>
      </c>
      <c r="AH69" s="13">
        <v>4.5612783432006836</v>
      </c>
      <c r="AI69" s="13">
        <v>4.7597339289495721E-5</v>
      </c>
      <c r="AJ69" s="13">
        <v>3.1705323606729507E-2</v>
      </c>
      <c r="AK69" s="13">
        <v>1.6520405876629951E-10</v>
      </c>
      <c r="AL69" s="13">
        <v>4.593256950378418</v>
      </c>
      <c r="AM69" s="16" t="e">
        <v>#N/A</v>
      </c>
      <c r="AO69" s="13"/>
    </row>
    <row r="70" spans="2:41" s="2" customFormat="1" x14ac:dyDescent="0.2">
      <c r="B70" s="2" t="str">
        <f>CONCATENATE(B66," ",$B$64)</f>
        <v>Modeled EC Fingerprint at Old River at Highway 4</v>
      </c>
      <c r="O70" s="14">
        <v>45023</v>
      </c>
      <c r="P70" s="15">
        <v>1.5600382350385189E-2</v>
      </c>
      <c r="Q70" s="15">
        <v>99.449745178222656</v>
      </c>
      <c r="R70" s="15">
        <v>1.114939246326685E-2</v>
      </c>
      <c r="S70" s="15">
        <v>0.52463191747665405</v>
      </c>
      <c r="T70" s="15">
        <v>5.0669809752434958E-6</v>
      </c>
      <c r="V70" s="14">
        <f t="shared" si="2"/>
        <v>45023</v>
      </c>
      <c r="W70" s="13">
        <v>2.7451276779174805E-2</v>
      </c>
      <c r="X70" s="13">
        <v>136.19087219238281</v>
      </c>
      <c r="Y70" s="13">
        <v>1.3967359438538551E-2</v>
      </c>
      <c r="Z70" s="13">
        <v>5.6819238662719727</v>
      </c>
      <c r="AA70" s="13">
        <v>1.5830914489924908E-3</v>
      </c>
      <c r="AB70" s="13">
        <v>141.91566467285156</v>
      </c>
      <c r="AC70" s="24" t="e">
        <v>#N/A</v>
      </c>
      <c r="AD70">
        <v>180.44792175292901</v>
      </c>
      <c r="AF70" s="14">
        <f t="shared" si="3"/>
        <v>45023</v>
      </c>
      <c r="AG70" s="13">
        <v>2.0991047495044768E-4</v>
      </c>
      <c r="AH70" s="13">
        <v>4.3111810684204102</v>
      </c>
      <c r="AI70" s="13">
        <v>4.5237298763822764E-5</v>
      </c>
      <c r="AJ70" s="13">
        <v>3.7182729691267014E-2</v>
      </c>
      <c r="AK70" s="13">
        <v>0</v>
      </c>
      <c r="AL70" s="13">
        <v>4.3486146926879883</v>
      </c>
      <c r="AM70" s="16" t="e">
        <v>#N/A</v>
      </c>
      <c r="AO70" s="13"/>
    </row>
    <row r="71" spans="2:41" s="2" customFormat="1" x14ac:dyDescent="0.2">
      <c r="B71" s="2" t="str">
        <f>CONCATENATE(B67," ",$B$64)</f>
        <v>Modeled DOC Fingerprint at Old River at Highway 4</v>
      </c>
      <c r="O71" s="14">
        <v>45024</v>
      </c>
      <c r="P71" s="15">
        <v>1.5581322833895683E-2</v>
      </c>
      <c r="Q71" s="15">
        <v>99.465202331542969</v>
      </c>
      <c r="R71" s="15">
        <v>1.1134184896945953E-2</v>
      </c>
      <c r="S71" s="15">
        <v>0.50892883539199829</v>
      </c>
      <c r="T71" s="15">
        <v>5.0604076022864319E-6</v>
      </c>
      <c r="V71" s="14">
        <f t="shared" si="2"/>
        <v>45024</v>
      </c>
      <c r="W71" s="13">
        <v>2.7421224862337112E-2</v>
      </c>
      <c r="X71" s="13">
        <v>134.34140014648438</v>
      </c>
      <c r="Y71" s="13">
        <v>1.3949930667877197E-2</v>
      </c>
      <c r="Z71" s="13">
        <v>5.5134062767028809</v>
      </c>
      <c r="AA71" s="13">
        <v>1.5890528447926044E-3</v>
      </c>
      <c r="AB71" s="13">
        <v>139.89762878417969</v>
      </c>
      <c r="AC71" s="24" t="e">
        <v>#N/A</v>
      </c>
      <c r="AD71">
        <v>175.41667175292901</v>
      </c>
      <c r="AF71" s="14">
        <f t="shared" si="3"/>
        <v>45024</v>
      </c>
      <c r="AG71" s="13">
        <v>2.106966421706602E-4</v>
      </c>
      <c r="AH71" s="13">
        <v>4.1954822540283203</v>
      </c>
      <c r="AI71" s="13">
        <v>4.5346943807089701E-5</v>
      </c>
      <c r="AJ71" s="13">
        <v>3.5912659019231796E-2</v>
      </c>
      <c r="AK71" s="13">
        <v>0</v>
      </c>
      <c r="AL71" s="13">
        <v>4.2316479682922363</v>
      </c>
      <c r="AM71" s="16" t="e">
        <v>#N/A</v>
      </c>
      <c r="AO71" s="13"/>
    </row>
    <row r="72" spans="2:41" s="2" customFormat="1" x14ac:dyDescent="0.2">
      <c r="O72" s="14">
        <v>45025</v>
      </c>
      <c r="P72" s="15">
        <v>1.4602698385715485E-2</v>
      </c>
      <c r="Q72" s="15">
        <v>99.49871826171875</v>
      </c>
      <c r="R72" s="15">
        <v>1.0434789583086967E-2</v>
      </c>
      <c r="S72" s="15">
        <v>0.47715303301811218</v>
      </c>
      <c r="T72" s="15">
        <v>4.8208298721874598E-6</v>
      </c>
      <c r="V72" s="14">
        <f t="shared" si="2"/>
        <v>45025</v>
      </c>
      <c r="W72" s="13">
        <v>2.5698605924844742E-2</v>
      </c>
      <c r="X72" s="13">
        <v>133.45777893066406</v>
      </c>
      <c r="Y72" s="13">
        <v>1.3073575682938099E-2</v>
      </c>
      <c r="Z72" s="13">
        <v>5.168482780456543</v>
      </c>
      <c r="AA72" s="13">
        <v>1.4875489287078381E-3</v>
      </c>
      <c r="AB72" s="13">
        <v>138.66641235351563</v>
      </c>
      <c r="AC72" s="24" t="e">
        <v>#N/A</v>
      </c>
      <c r="AD72">
        <v>167.25520324707</v>
      </c>
      <c r="AF72" s="14">
        <f t="shared" si="3"/>
        <v>45025</v>
      </c>
      <c r="AG72" s="13">
        <v>2.0012797904200852E-4</v>
      </c>
      <c r="AH72" s="13">
        <v>4.0829591751098633</v>
      </c>
      <c r="AI72" s="13">
        <v>4.2474031943129376E-5</v>
      </c>
      <c r="AJ72" s="13">
        <v>3.341342881321907E-2</v>
      </c>
      <c r="AK72" s="13">
        <v>0</v>
      </c>
      <c r="AL72" s="13">
        <v>4.1166110038757324</v>
      </c>
      <c r="AM72" s="16" t="e">
        <v>#N/A</v>
      </c>
      <c r="AO72" s="13"/>
    </row>
    <row r="73" spans="2:41" s="2" customFormat="1" x14ac:dyDescent="0.2">
      <c r="O73" s="14">
        <v>45026</v>
      </c>
      <c r="P73" s="15">
        <v>1.4636659994721413E-2</v>
      </c>
      <c r="Q73" s="15">
        <v>99.500373840332031</v>
      </c>
      <c r="R73" s="15">
        <v>1.0458741337060928E-2</v>
      </c>
      <c r="S73" s="15">
        <v>0.47553518414497375</v>
      </c>
      <c r="T73" s="15">
        <v>4.7393864406330977E-6</v>
      </c>
      <c r="V73" s="14">
        <f t="shared" si="2"/>
        <v>45026</v>
      </c>
      <c r="W73" s="13">
        <v>2.5758419185876846E-2</v>
      </c>
      <c r="X73" s="13">
        <v>133.40695190429688</v>
      </c>
      <c r="Y73" s="13">
        <v>1.3103955425322056E-2</v>
      </c>
      <c r="Z73" s="13">
        <v>5.1497087478637695</v>
      </c>
      <c r="AA73" s="13">
        <v>1.4926657313480973E-3</v>
      </c>
      <c r="AB73" s="13">
        <v>138.59689331054688</v>
      </c>
      <c r="AC73" s="24" t="e">
        <v>#N/A</v>
      </c>
      <c r="AD73">
        <v>173.08854675292901</v>
      </c>
      <c r="AF73" s="14">
        <f t="shared" si="3"/>
        <v>45026</v>
      </c>
      <c r="AG73" s="13">
        <v>1.9989976135548204E-4</v>
      </c>
      <c r="AH73" s="13">
        <v>3.9424958229064941</v>
      </c>
      <c r="AI73" s="13">
        <v>4.4269167119637132E-5</v>
      </c>
      <c r="AJ73" s="13">
        <v>3.3373475074768066E-2</v>
      </c>
      <c r="AK73" s="13">
        <v>0</v>
      </c>
      <c r="AL73" s="13">
        <v>3.9761052131652832</v>
      </c>
      <c r="AM73" s="16" t="e">
        <v>#N/A</v>
      </c>
      <c r="AO73" s="13"/>
    </row>
    <row r="74" spans="2:41" s="2" customFormat="1" x14ac:dyDescent="0.2">
      <c r="O74" s="14">
        <v>45027</v>
      </c>
      <c r="P74" s="15">
        <v>1.1911813169717789E-2</v>
      </c>
      <c r="Q74" s="15">
        <v>99.52276611328125</v>
      </c>
      <c r="R74" s="15">
        <v>8.5112573578953743E-3</v>
      </c>
      <c r="S74" s="15">
        <v>0.45796293020248413</v>
      </c>
      <c r="T74" s="15">
        <v>4.0286718103743624E-6</v>
      </c>
      <c r="V74" s="14">
        <f t="shared" si="2"/>
        <v>45027</v>
      </c>
      <c r="W74" s="13">
        <v>2.0962608978152275E-2</v>
      </c>
      <c r="X74" s="13">
        <v>132.94575500488281</v>
      </c>
      <c r="Y74" s="13">
        <v>1.0664659552276134E-2</v>
      </c>
      <c r="Z74" s="13">
        <v>4.9573535919189453</v>
      </c>
      <c r="AA74" s="13">
        <v>1.218689838424325E-3</v>
      </c>
      <c r="AB74" s="13">
        <v>137.93586730957031</v>
      </c>
      <c r="AC74" s="24" t="e">
        <v>#N/A</v>
      </c>
      <c r="AD74" t="e">
        <v>#N/A</v>
      </c>
      <c r="AF74" s="14">
        <f t="shared" si="3"/>
        <v>45027</v>
      </c>
      <c r="AG74" s="13">
        <v>1.6394320118706673E-4</v>
      </c>
      <c r="AH74" s="13">
        <v>3.8782923221588135</v>
      </c>
      <c r="AI74" s="13">
        <v>3.522212864481844E-5</v>
      </c>
      <c r="AJ74" s="13">
        <v>3.1893648207187653E-2</v>
      </c>
      <c r="AK74" s="13">
        <v>0</v>
      </c>
      <c r="AL74" s="13">
        <v>3.9103803634643555</v>
      </c>
      <c r="AM74" s="16" t="e">
        <v>#N/A</v>
      </c>
      <c r="AO74" s="13"/>
    </row>
    <row r="75" spans="2:41" s="2" customFormat="1" x14ac:dyDescent="0.2">
      <c r="O75" s="14">
        <v>45028</v>
      </c>
      <c r="P75" s="15">
        <v>8.9233256876468658E-3</v>
      </c>
      <c r="Q75" s="15">
        <v>99.5372314453125</v>
      </c>
      <c r="R75" s="15">
        <v>6.3768862746655941E-3</v>
      </c>
      <c r="S75" s="15">
        <v>0.44858896732330322</v>
      </c>
      <c r="T75" s="15">
        <v>2.6355362479080213E-6</v>
      </c>
      <c r="V75" s="14">
        <f t="shared" si="2"/>
        <v>45028</v>
      </c>
      <c r="W75" s="13">
        <v>1.5703525394201279E-2</v>
      </c>
      <c r="X75" s="13">
        <v>130.44345092773438</v>
      </c>
      <c r="Y75" s="13">
        <v>7.9893395304679871E-3</v>
      </c>
      <c r="Z75" s="13">
        <v>4.8542881011962891</v>
      </c>
      <c r="AA75" s="13">
        <v>9.1375148622319102E-4</v>
      </c>
      <c r="AB75" s="13">
        <v>135.322265625</v>
      </c>
      <c r="AC75" s="24" t="e">
        <v>#N/A</v>
      </c>
      <c r="AD75" t="e">
        <v>#N/A</v>
      </c>
      <c r="AF75" s="14">
        <f t="shared" si="3"/>
        <v>45028</v>
      </c>
      <c r="AG75" s="13">
        <v>1.2213060108479112E-4</v>
      </c>
      <c r="AH75" s="13">
        <v>3.8234453201293945</v>
      </c>
      <c r="AI75" s="13">
        <v>2.5987470507971011E-5</v>
      </c>
      <c r="AJ75" s="13">
        <v>3.1022230163216591E-2</v>
      </c>
      <c r="AK75" s="13">
        <v>0</v>
      </c>
      <c r="AL75" s="13">
        <v>3.8546142578125</v>
      </c>
      <c r="AM75" s="16" t="e">
        <v>#N/A</v>
      </c>
      <c r="AO75" s="13"/>
    </row>
    <row r="76" spans="2:41" s="2" customFormat="1" x14ac:dyDescent="0.2">
      <c r="O76" s="14">
        <v>45029</v>
      </c>
      <c r="P76" s="15">
        <v>7.1616987697780132E-3</v>
      </c>
      <c r="Q76" s="15">
        <v>99.538925170898438</v>
      </c>
      <c r="R76" s="15">
        <v>5.1191290840506554E-3</v>
      </c>
      <c r="S76" s="15">
        <v>0.44983813166618347</v>
      </c>
      <c r="T76" s="15">
        <v>1.9389478893572232E-6</v>
      </c>
      <c r="V76" s="14">
        <f t="shared" si="2"/>
        <v>45029</v>
      </c>
      <c r="W76" s="13">
        <v>1.2605105526745319E-2</v>
      </c>
      <c r="X76" s="13">
        <v>129.19841003417969</v>
      </c>
      <c r="Y76" s="13">
        <v>6.4119999296963215E-3</v>
      </c>
      <c r="Z76" s="13">
        <v>4.8670921325683594</v>
      </c>
      <c r="AA76" s="13">
        <v>7.3211546987295151E-4</v>
      </c>
      <c r="AB76" s="13">
        <v>134.08518981933594</v>
      </c>
      <c r="AC76" s="24" t="e">
        <v>#N/A</v>
      </c>
      <c r="AD76" t="e">
        <v>#N/A</v>
      </c>
      <c r="AF76" s="14">
        <f t="shared" si="3"/>
        <v>45029</v>
      </c>
      <c r="AG76" s="13">
        <v>9.6493989985901862E-5</v>
      </c>
      <c r="AH76" s="13">
        <v>3.7904031276702881</v>
      </c>
      <c r="AI76" s="13">
        <v>2.0611127183656208E-5</v>
      </c>
      <c r="AJ76" s="13">
        <v>3.101387619972229E-2</v>
      </c>
      <c r="AK76" s="13">
        <v>0</v>
      </c>
      <c r="AL76" s="13">
        <v>3.8215327262878418</v>
      </c>
      <c r="AM76" s="16" t="e">
        <v>#N/A</v>
      </c>
      <c r="AO76" s="13"/>
    </row>
    <row r="77" spans="2:41" s="2" customFormat="1" x14ac:dyDescent="0.2">
      <c r="O77" s="14">
        <v>45030</v>
      </c>
      <c r="P77" s="15">
        <v>7.1781156584620476E-3</v>
      </c>
      <c r="Q77" s="15">
        <v>99.500373840332031</v>
      </c>
      <c r="R77" s="15">
        <v>5.1298965699970722E-3</v>
      </c>
      <c r="S77" s="15">
        <v>0.48834356665611267</v>
      </c>
      <c r="T77" s="15">
        <v>2.0134827991569182E-6</v>
      </c>
      <c r="V77" s="14">
        <f t="shared" si="2"/>
        <v>45030</v>
      </c>
      <c r="W77" s="13">
        <v>1.2634859420359135E-2</v>
      </c>
      <c r="X77" s="13">
        <v>127.24447631835938</v>
      </c>
      <c r="Y77" s="13">
        <v>6.4265802502632141E-3</v>
      </c>
      <c r="Z77" s="13">
        <v>5.2838363647460938</v>
      </c>
      <c r="AA77" s="13">
        <v>7.3462811997160316E-4</v>
      </c>
      <c r="AB77" s="13">
        <v>132.54804992675781</v>
      </c>
      <c r="AC77" s="24" t="e">
        <v>#N/A</v>
      </c>
      <c r="AD77">
        <v>157.46354675292901</v>
      </c>
      <c r="AF77" s="14">
        <f t="shared" si="3"/>
        <v>45030</v>
      </c>
      <c r="AG77" s="13">
        <v>9.7812902822624892E-5</v>
      </c>
      <c r="AH77" s="13">
        <v>3.7545173168182373</v>
      </c>
      <c r="AI77" s="13">
        <v>2.0068409867235459E-5</v>
      </c>
      <c r="AJ77" s="13">
        <v>3.3940166234970093E-2</v>
      </c>
      <c r="AK77" s="13">
        <v>0</v>
      </c>
      <c r="AL77" s="13">
        <v>3.788576602935791</v>
      </c>
      <c r="AM77" s="16" t="e">
        <v>#N/A</v>
      </c>
      <c r="AO77" s="13"/>
    </row>
    <row r="78" spans="2:41" s="2" customFormat="1" x14ac:dyDescent="0.2">
      <c r="O78" s="14">
        <v>45031</v>
      </c>
      <c r="P78" s="15">
        <v>7.0421150885522366E-3</v>
      </c>
      <c r="Q78" s="15">
        <v>99.498458862304688</v>
      </c>
      <c r="R78" s="15">
        <v>5.0324052572250366E-3</v>
      </c>
      <c r="S78" s="15">
        <v>0.49046650528907776</v>
      </c>
      <c r="T78" s="15">
        <v>1.9491592411213787E-6</v>
      </c>
      <c r="V78" s="14">
        <f t="shared" si="2"/>
        <v>45031</v>
      </c>
      <c r="W78" s="13">
        <v>1.2395462952554226E-2</v>
      </c>
      <c r="X78" s="13">
        <v>124.96975708007813</v>
      </c>
      <c r="Y78" s="13">
        <v>6.3043483532965183E-3</v>
      </c>
      <c r="Z78" s="13">
        <v>5.3077764511108398</v>
      </c>
      <c r="AA78" s="13">
        <v>7.2080153040587902E-4</v>
      </c>
      <c r="AB78" s="13">
        <v>130.29690551757813</v>
      </c>
      <c r="AC78" s="24" t="e">
        <v>#N/A</v>
      </c>
      <c r="AD78">
        <v>157.19792175292901</v>
      </c>
      <c r="AF78" s="14">
        <f t="shared" si="3"/>
        <v>45031</v>
      </c>
      <c r="AG78" s="13">
        <v>9.5487492217216641E-5</v>
      </c>
      <c r="AH78" s="13">
        <v>3.7369818687438965</v>
      </c>
      <c r="AI78" s="13">
        <v>2.0251698515494354E-5</v>
      </c>
      <c r="AJ78" s="13">
        <v>3.4048669040203094E-2</v>
      </c>
      <c r="AK78" s="13">
        <v>0</v>
      </c>
      <c r="AL78" s="13">
        <v>3.7711465358734131</v>
      </c>
      <c r="AM78" s="16" t="e">
        <v>#N/A</v>
      </c>
      <c r="AO78" s="13"/>
    </row>
    <row r="79" spans="2:41" s="2" customFormat="1" x14ac:dyDescent="0.2">
      <c r="O79" s="14">
        <v>45032</v>
      </c>
      <c r="P79" s="15">
        <v>7.7686961740255356E-3</v>
      </c>
      <c r="Q79" s="15">
        <v>99.483444213867188</v>
      </c>
      <c r="R79" s="15">
        <v>5.5508273653686047E-3</v>
      </c>
      <c r="S79" s="15">
        <v>0.50420653820037842</v>
      </c>
      <c r="T79" s="15">
        <v>2.1022301552875433E-6</v>
      </c>
      <c r="V79" s="14">
        <f t="shared" si="2"/>
        <v>45032</v>
      </c>
      <c r="W79" s="13">
        <v>1.3671291060745716E-2</v>
      </c>
      <c r="X79" s="13">
        <v>121.16804504394531</v>
      </c>
      <c r="Y79" s="13">
        <v>6.9550261832773685E-3</v>
      </c>
      <c r="Z79" s="13">
        <v>5.4568324089050293</v>
      </c>
      <c r="AA79" s="13">
        <v>7.9612201079726219E-4</v>
      </c>
      <c r="AB79" s="13">
        <v>126.64623260498047</v>
      </c>
      <c r="AC79" s="24" t="e">
        <v>#N/A</v>
      </c>
      <c r="AD79">
        <v>159.52082824707</v>
      </c>
      <c r="AF79" s="14">
        <f t="shared" si="3"/>
        <v>45032</v>
      </c>
      <c r="AG79" s="13">
        <v>1.0484408267075196E-4</v>
      </c>
      <c r="AH79" s="13">
        <v>3.6885838508605957</v>
      </c>
      <c r="AI79" s="13">
        <v>2.2312222426990047E-5</v>
      </c>
      <c r="AJ79" s="13">
        <v>3.5102911293506622E-2</v>
      </c>
      <c r="AK79" s="13">
        <v>0</v>
      </c>
      <c r="AL79" s="13">
        <v>3.7238152027130127</v>
      </c>
      <c r="AM79" s="16" t="e">
        <v>#N/A</v>
      </c>
      <c r="AO79" s="13"/>
    </row>
    <row r="80" spans="2:41" s="2" customFormat="1" x14ac:dyDescent="0.2">
      <c r="O80" s="14">
        <v>45033</v>
      </c>
      <c r="P80" s="15">
        <v>8.4584252908825874E-3</v>
      </c>
      <c r="Q80" s="15">
        <v>99.443710327148438</v>
      </c>
      <c r="R80" s="15">
        <v>6.0482537373900414E-3</v>
      </c>
      <c r="S80" s="15">
        <v>0.54270774126052856</v>
      </c>
      <c r="T80" s="15">
        <v>2.2282033569354098E-6</v>
      </c>
      <c r="V80" s="14">
        <f t="shared" si="2"/>
        <v>45033</v>
      </c>
      <c r="W80" s="13">
        <v>1.4883818104863167E-2</v>
      </c>
      <c r="X80" s="13">
        <v>117.51787567138672</v>
      </c>
      <c r="Y80" s="13">
        <v>7.5730816461145878E-3</v>
      </c>
      <c r="Z80" s="13">
        <v>5.8732867240905762</v>
      </c>
      <c r="AA80" s="13">
        <v>8.7060109945014119E-4</v>
      </c>
      <c r="AB80" s="13">
        <v>123.41442108154297</v>
      </c>
      <c r="AC80" s="24" t="e">
        <v>#N/A</v>
      </c>
      <c r="AD80" t="e">
        <v>#N/A</v>
      </c>
      <c r="AF80" s="14">
        <f t="shared" si="3"/>
        <v>45033</v>
      </c>
      <c r="AG80" s="13">
        <v>1.1506983719300479E-4</v>
      </c>
      <c r="AH80" s="13">
        <v>3.627948522567749</v>
      </c>
      <c r="AI80" s="13">
        <v>2.3967158995219506E-5</v>
      </c>
      <c r="AJ80" s="13">
        <v>3.8077183067798615E-2</v>
      </c>
      <c r="AK80" s="13">
        <v>0</v>
      </c>
      <c r="AL80" s="13">
        <v>3.6661591529846191</v>
      </c>
      <c r="AM80" s="16" t="e">
        <v>#N/A</v>
      </c>
      <c r="AO80" s="13"/>
    </row>
    <row r="81" spans="15:41" s="2" customFormat="1" x14ac:dyDescent="0.2">
      <c r="O81" s="14">
        <v>45034</v>
      </c>
      <c r="P81" s="15">
        <v>8.3739263936877251E-3</v>
      </c>
      <c r="Q81" s="15">
        <v>99.4239501953125</v>
      </c>
      <c r="R81" s="15">
        <v>5.9829456731677055E-3</v>
      </c>
      <c r="S81" s="15">
        <v>0.56268590688705444</v>
      </c>
      <c r="T81" s="15">
        <v>2.162567398045212E-6</v>
      </c>
      <c r="V81" s="14">
        <f t="shared" si="2"/>
        <v>45034</v>
      </c>
      <c r="W81" s="13">
        <v>1.4732528477907181E-2</v>
      </c>
      <c r="X81" s="13">
        <v>115.54115295410156</v>
      </c>
      <c r="Y81" s="13">
        <v>7.497505284845829E-3</v>
      </c>
      <c r="Z81" s="13">
        <v>6.0895881652832031</v>
      </c>
      <c r="AA81" s="13">
        <v>8.5958599811419845E-4</v>
      </c>
      <c r="AB81" s="13">
        <v>121.65375518798828</v>
      </c>
      <c r="AC81" s="24" t="e">
        <v>#N/A</v>
      </c>
      <c r="AD81">
        <v>149.77082824707</v>
      </c>
      <c r="AF81" s="14">
        <f t="shared" si="3"/>
        <v>45034</v>
      </c>
      <c r="AG81" s="13">
        <v>1.140286767622456E-4</v>
      </c>
      <c r="AH81" s="13">
        <v>3.5563654899597168</v>
      </c>
      <c r="AI81" s="13">
        <v>2.4244098312919959E-5</v>
      </c>
      <c r="AJ81" s="13">
        <v>3.9578169584274292E-2</v>
      </c>
      <c r="AK81" s="13">
        <v>0</v>
      </c>
      <c r="AL81" s="13">
        <v>3.5960726737976074</v>
      </c>
      <c r="AM81" s="16" t="e">
        <v>#N/A</v>
      </c>
      <c r="AO81" s="13"/>
    </row>
    <row r="82" spans="15:41" s="2" customFormat="1" x14ac:dyDescent="0.2">
      <c r="O82" s="14">
        <v>45035</v>
      </c>
      <c r="P82" s="15">
        <v>8.5355322808027267E-3</v>
      </c>
      <c r="Q82" s="15">
        <v>99.460723876953125</v>
      </c>
      <c r="R82" s="15">
        <v>6.0993358492851257E-3</v>
      </c>
      <c r="S82" s="15">
        <v>0.52564632892608643</v>
      </c>
      <c r="T82" s="15">
        <v>2.1699668195651611E-6</v>
      </c>
      <c r="V82" s="14">
        <f t="shared" si="2"/>
        <v>45035</v>
      </c>
      <c r="W82" s="13">
        <v>1.502089761197567E-2</v>
      </c>
      <c r="X82" s="13">
        <v>114.4603271484375</v>
      </c>
      <c r="Y82" s="13">
        <v>7.6415697112679482E-3</v>
      </c>
      <c r="Z82" s="13">
        <v>5.6901235580444336</v>
      </c>
      <c r="AA82" s="13">
        <v>8.728693937882781E-4</v>
      </c>
      <c r="AB82" s="13">
        <v>120.17391967773438</v>
      </c>
      <c r="AC82" s="24" t="e">
        <v>#N/A</v>
      </c>
      <c r="AD82">
        <v>144.83854675292901</v>
      </c>
      <c r="AF82" s="14">
        <f t="shared" si="3"/>
        <v>45035</v>
      </c>
      <c r="AG82" s="13">
        <v>1.1410823208279908E-4</v>
      </c>
      <c r="AH82" s="13">
        <v>3.5152983665466309</v>
      </c>
      <c r="AI82" s="13">
        <v>2.3767384845996276E-5</v>
      </c>
      <c r="AJ82" s="13">
        <v>3.6715451627969742E-2</v>
      </c>
      <c r="AK82" s="13">
        <v>0</v>
      </c>
      <c r="AL82" s="13">
        <v>3.5521519184112549</v>
      </c>
      <c r="AM82" s="16" t="e">
        <v>#N/A</v>
      </c>
      <c r="AO82" s="13"/>
    </row>
    <row r="83" spans="15:41" s="2" customFormat="1" x14ac:dyDescent="0.2">
      <c r="O83" s="14">
        <v>45036</v>
      </c>
      <c r="P83" s="15">
        <v>9.1167604550719261E-3</v>
      </c>
      <c r="Q83" s="15">
        <v>99.410232543945313</v>
      </c>
      <c r="R83" s="15">
        <v>6.5147588029503822E-3</v>
      </c>
      <c r="S83" s="15">
        <v>0.57515048980712891</v>
      </c>
      <c r="T83" s="15">
        <v>2.2261806407186668E-6</v>
      </c>
      <c r="V83" s="14">
        <f t="shared" si="2"/>
        <v>45036</v>
      </c>
      <c r="W83" s="13">
        <v>1.6043508425354958E-2</v>
      </c>
      <c r="X83" s="13">
        <v>112.58579254150391</v>
      </c>
      <c r="Y83" s="13">
        <v>8.1618865951895714E-3</v>
      </c>
      <c r="Z83" s="13">
        <v>6.2265200614929199</v>
      </c>
      <c r="AA83" s="13">
        <v>9.3448121333494782E-4</v>
      </c>
      <c r="AB83" s="13">
        <v>118.83737945556641</v>
      </c>
      <c r="AC83" s="24" t="e">
        <v>#N/A</v>
      </c>
      <c r="AD83">
        <v>142.45832824707</v>
      </c>
      <c r="AF83" s="14">
        <f t="shared" si="3"/>
        <v>45036</v>
      </c>
      <c r="AG83" s="13">
        <v>1.2405215238686651E-4</v>
      </c>
      <c r="AH83" s="13">
        <v>3.4755465984344482</v>
      </c>
      <c r="AI83" s="13">
        <v>2.5598073989385739E-5</v>
      </c>
      <c r="AJ83" s="13">
        <v>4.053410142660141E-2</v>
      </c>
      <c r="AK83" s="13">
        <v>0</v>
      </c>
      <c r="AL83" s="13">
        <v>3.5162298679351807</v>
      </c>
      <c r="AM83" s="16" t="e">
        <v>#N/A</v>
      </c>
      <c r="AO83" s="13"/>
    </row>
    <row r="84" spans="15:41" s="2" customFormat="1" x14ac:dyDescent="0.2">
      <c r="O84" s="14">
        <v>45037</v>
      </c>
      <c r="P84" s="15">
        <v>7.421636488288641E-3</v>
      </c>
      <c r="Q84" s="15">
        <v>99.418861389160156</v>
      </c>
      <c r="R84" s="15">
        <v>5.3033158183097839E-3</v>
      </c>
      <c r="S84" s="15">
        <v>0.56944757699966431</v>
      </c>
      <c r="T84" s="15">
        <v>1.6667629552102881E-6</v>
      </c>
      <c r="V84" s="14">
        <f t="shared" si="2"/>
        <v>45037</v>
      </c>
      <c r="W84" s="13">
        <v>1.3058914802968502E-2</v>
      </c>
      <c r="X84" s="13">
        <v>110.72093200683594</v>
      </c>
      <c r="Y84" s="13">
        <v>6.6438592039048672E-3</v>
      </c>
      <c r="Z84" s="13">
        <v>6.1636881828308105</v>
      </c>
      <c r="AA84" s="13">
        <v>7.5913674663752317E-4</v>
      </c>
      <c r="AB84" s="13">
        <v>116.90502166748047</v>
      </c>
      <c r="AC84" s="24" t="e">
        <v>#N/A</v>
      </c>
      <c r="AD84">
        <v>144.765625</v>
      </c>
      <c r="AF84" s="14">
        <f t="shared" si="3"/>
        <v>45037</v>
      </c>
      <c r="AG84" s="13">
        <v>9.7155134426429868E-5</v>
      </c>
      <c r="AH84" s="13">
        <v>3.4426343441009521</v>
      </c>
      <c r="AI84" s="13">
        <v>1.9768716811086051E-5</v>
      </c>
      <c r="AJ84" s="13">
        <v>4.0065333247184753E-2</v>
      </c>
      <c r="AK84" s="13">
        <v>0</v>
      </c>
      <c r="AL84" s="13">
        <v>3.482820987701416</v>
      </c>
      <c r="AM84" s="16" t="e">
        <v>#N/A</v>
      </c>
      <c r="AO84" s="13"/>
    </row>
    <row r="85" spans="15:41" s="2" customFormat="1" x14ac:dyDescent="0.2">
      <c r="O85" s="14">
        <v>45038</v>
      </c>
      <c r="P85" s="15">
        <v>5.7184579782187939E-3</v>
      </c>
      <c r="Q85" s="15">
        <v>99.478126525878906</v>
      </c>
      <c r="R85" s="15">
        <v>4.0853396058082581E-3</v>
      </c>
      <c r="S85" s="15">
        <v>0.51302492618560791</v>
      </c>
      <c r="T85" s="15">
        <v>1.1817038512162981E-6</v>
      </c>
      <c r="V85" s="14">
        <f t="shared" si="2"/>
        <v>45038</v>
      </c>
      <c r="W85" s="13">
        <v>1.0065319947898388E-2</v>
      </c>
      <c r="X85" s="13">
        <v>109.35713195800781</v>
      </c>
      <c r="Y85" s="13">
        <v>5.1199886947870255E-3</v>
      </c>
      <c r="Z85" s="13">
        <v>5.5509719848632813</v>
      </c>
      <c r="AA85" s="13">
        <v>5.8574386639520526E-4</v>
      </c>
      <c r="AB85" s="13">
        <v>114.92383575439453</v>
      </c>
      <c r="AC85" s="24" t="e">
        <v>#N/A</v>
      </c>
      <c r="AD85">
        <v>138.625</v>
      </c>
      <c r="AF85" s="14">
        <f t="shared" si="3"/>
        <v>45038</v>
      </c>
      <c r="AG85" s="13">
        <v>7.5792573625221848E-5</v>
      </c>
      <c r="AH85" s="13">
        <v>3.9788515567779541</v>
      </c>
      <c r="AI85" s="13">
        <v>1.5743085896247067E-5</v>
      </c>
      <c r="AJ85" s="13">
        <v>3.5615347325801849E-2</v>
      </c>
      <c r="AK85" s="13">
        <v>0</v>
      </c>
      <c r="AL85" s="13">
        <v>4.0145602226257324</v>
      </c>
      <c r="AM85" s="16" t="e">
        <v>#N/A</v>
      </c>
      <c r="AO85" s="13"/>
    </row>
    <row r="86" spans="15:41" s="2" customFormat="1" x14ac:dyDescent="0.2">
      <c r="O86" s="14">
        <v>45039</v>
      </c>
      <c r="P86" s="15">
        <v>4.9208900891244411E-3</v>
      </c>
      <c r="Q86" s="15">
        <v>99.519210815429688</v>
      </c>
      <c r="R86" s="15">
        <v>3.516046330332756E-3</v>
      </c>
      <c r="S86" s="15">
        <v>0.47324085235595703</v>
      </c>
      <c r="T86" s="15">
        <v>9.0011633346875897E-7</v>
      </c>
      <c r="V86" s="14">
        <f t="shared" si="2"/>
        <v>45039</v>
      </c>
      <c r="W86" s="13">
        <v>8.6603434756398201E-3</v>
      </c>
      <c r="X86" s="13">
        <v>106.41338348388672</v>
      </c>
      <c r="Y86" s="13">
        <v>4.4056680053472519E-3</v>
      </c>
      <c r="Z86" s="13">
        <v>5.1191420555114746</v>
      </c>
      <c r="AA86" s="13">
        <v>5.0233455840498209E-4</v>
      </c>
      <c r="AB86" s="13">
        <v>111.54605865478516</v>
      </c>
      <c r="AC86" s="24" t="e">
        <v>#N/A</v>
      </c>
      <c r="AD86">
        <v>132.44792175292901</v>
      </c>
      <c r="AF86" s="14">
        <f t="shared" si="3"/>
        <v>45039</v>
      </c>
      <c r="AG86" s="13">
        <v>6.5340762375853956E-5</v>
      </c>
      <c r="AH86" s="13">
        <v>3.9076800346374512</v>
      </c>
      <c r="AI86" s="13">
        <v>1.3171932550903875E-5</v>
      </c>
      <c r="AJ86" s="13">
        <v>3.2688230276107788E-2</v>
      </c>
      <c r="AK86" s="13">
        <v>0</v>
      </c>
      <c r="AL86" s="13">
        <v>3.9404497146606445</v>
      </c>
      <c r="AM86" s="16" t="e">
        <v>#N/A</v>
      </c>
      <c r="AO86" s="13"/>
    </row>
    <row r="87" spans="15:41" s="2" customFormat="1" x14ac:dyDescent="0.2">
      <c r="O87" s="14">
        <v>45040</v>
      </c>
      <c r="P87" s="15">
        <v>4.597377497702837E-3</v>
      </c>
      <c r="Q87" s="15">
        <v>99.552566528320313</v>
      </c>
      <c r="R87" s="15">
        <v>3.2855675090104342E-3</v>
      </c>
      <c r="S87" s="15">
        <v>0.44037246704101563</v>
      </c>
      <c r="T87" s="15">
        <v>8.7481799937449978E-7</v>
      </c>
      <c r="V87" s="14">
        <f t="shared" si="2"/>
        <v>45040</v>
      </c>
      <c r="W87" s="13">
        <v>8.0914562568068504E-3</v>
      </c>
      <c r="X87" s="13">
        <v>103.61946868896484</v>
      </c>
      <c r="Y87" s="13">
        <v>4.1158366948366165E-3</v>
      </c>
      <c r="Z87" s="13">
        <v>4.7633523941040039</v>
      </c>
      <c r="AA87" s="13">
        <v>4.7108158469200134E-4</v>
      </c>
      <c r="AB87" s="13">
        <v>108.39546203613281</v>
      </c>
      <c r="AC87" s="24" t="e">
        <v>#N/A</v>
      </c>
      <c r="AD87">
        <v>127.260414123535</v>
      </c>
      <c r="AF87" s="14">
        <f t="shared" si="3"/>
        <v>45040</v>
      </c>
      <c r="AG87" s="13">
        <v>6.331718759611249E-5</v>
      </c>
      <c r="AH87" s="13">
        <v>3.8011605739593506</v>
      </c>
      <c r="AI87" s="13">
        <v>1.339376740361331E-5</v>
      </c>
      <c r="AJ87" s="13">
        <v>3.02717424929142E-2</v>
      </c>
      <c r="AK87" s="13">
        <v>0</v>
      </c>
      <c r="AL87" s="13">
        <v>3.8315088748931885</v>
      </c>
      <c r="AM87" s="16" t="e">
        <v>#N/A</v>
      </c>
      <c r="AO87" s="13"/>
    </row>
    <row r="88" spans="15:41" s="2" customFormat="1" x14ac:dyDescent="0.2">
      <c r="O88" s="14">
        <v>45041</v>
      </c>
      <c r="P88" s="15">
        <v>3.791791619732976E-3</v>
      </c>
      <c r="Q88" s="15">
        <v>99.564704895019531</v>
      </c>
      <c r="R88" s="15">
        <v>2.7106718625873327E-3</v>
      </c>
      <c r="S88" s="15">
        <v>0.42964288592338562</v>
      </c>
      <c r="T88" s="15">
        <v>7.1690448066874524E-7</v>
      </c>
      <c r="V88" s="14">
        <f t="shared" si="2"/>
        <v>45041</v>
      </c>
      <c r="W88" s="13">
        <v>6.6746985539793968E-3</v>
      </c>
      <c r="X88" s="13">
        <v>102.67865753173828</v>
      </c>
      <c r="Y88" s="13">
        <v>3.3946535550057888E-3</v>
      </c>
      <c r="Z88" s="13">
        <v>4.6469788551330566</v>
      </c>
      <c r="AA88" s="13">
        <v>3.8863311056047678E-4</v>
      </c>
      <c r="AB88" s="13">
        <v>107.3360595703125</v>
      </c>
      <c r="AC88" s="24" t="e">
        <v>#N/A</v>
      </c>
      <c r="AD88">
        <v>125.30208587646401</v>
      </c>
      <c r="AF88" s="14">
        <f t="shared" si="3"/>
        <v>45041</v>
      </c>
      <c r="AG88" s="13">
        <v>5.2261202654335648E-5</v>
      </c>
      <c r="AH88" s="13">
        <v>3.7540533542633057</v>
      </c>
      <c r="AI88" s="13">
        <v>1.0536035006225575E-5</v>
      </c>
      <c r="AJ88" s="13">
        <v>2.942926250398159E-2</v>
      </c>
      <c r="AK88" s="13">
        <v>0</v>
      </c>
      <c r="AL88" s="13">
        <v>3.7835466861724854</v>
      </c>
      <c r="AM88" s="16" t="e">
        <v>#N/A</v>
      </c>
      <c r="AO88" s="13"/>
    </row>
    <row r="89" spans="15:41" s="2" customFormat="1" x14ac:dyDescent="0.2">
      <c r="O89" s="14">
        <v>45042</v>
      </c>
      <c r="P89" s="15">
        <v>3.5532163456082344E-3</v>
      </c>
      <c r="Q89" s="15">
        <v>99.554061889648438</v>
      </c>
      <c r="R89" s="15">
        <v>2.5393550749868155E-3</v>
      </c>
      <c r="S89" s="15">
        <v>0.44069623947143555</v>
      </c>
      <c r="T89" s="15">
        <v>6.5406379690102767E-7</v>
      </c>
      <c r="V89" s="14">
        <f t="shared" si="2"/>
        <v>45042</v>
      </c>
      <c r="W89" s="13">
        <v>6.2500503845512867E-3</v>
      </c>
      <c r="X89" s="13">
        <v>102.47781372070313</v>
      </c>
      <c r="Y89" s="13">
        <v>3.1812451779842377E-3</v>
      </c>
      <c r="Z89" s="13">
        <v>4.766355037689209</v>
      </c>
      <c r="AA89" s="13">
        <v>3.6455265944823623E-4</v>
      </c>
      <c r="AB89" s="13">
        <v>107.25392913818359</v>
      </c>
      <c r="AC89" s="24" t="e">
        <v>#N/A</v>
      </c>
      <c r="AD89">
        <v>129.09895324707</v>
      </c>
      <c r="AF89" s="14">
        <f t="shared" si="3"/>
        <v>45042</v>
      </c>
      <c r="AG89" s="13">
        <v>4.8114990931935608E-5</v>
      </c>
      <c r="AH89" s="13">
        <v>3.7332777976989746</v>
      </c>
      <c r="AI89" s="13">
        <v>9.7693018688005395E-6</v>
      </c>
      <c r="AJ89" s="13">
        <v>3.018985316157341E-2</v>
      </c>
      <c r="AK89" s="13">
        <v>0</v>
      </c>
      <c r="AL89" s="13">
        <v>3.763524055480957</v>
      </c>
      <c r="AM89" s="16" t="e">
        <v>#N/A</v>
      </c>
      <c r="AO89" s="13"/>
    </row>
    <row r="90" spans="15:41" s="2" customFormat="1" x14ac:dyDescent="0.2">
      <c r="O90" s="14">
        <v>45043</v>
      </c>
      <c r="P90" s="15">
        <v>2.6990158949047327E-3</v>
      </c>
      <c r="Q90" s="15">
        <v>99.537590026855469</v>
      </c>
      <c r="R90" s="15">
        <v>1.9293606746941805E-3</v>
      </c>
      <c r="S90" s="15">
        <v>0.45860138535499573</v>
      </c>
      <c r="T90" s="15">
        <v>4.7771214894964942E-7</v>
      </c>
      <c r="V90" s="14">
        <f t="shared" si="2"/>
        <v>45043</v>
      </c>
      <c r="W90" s="13">
        <v>4.7542913816869259E-3</v>
      </c>
      <c r="X90" s="13">
        <v>101.36483764648438</v>
      </c>
      <c r="Y90" s="13">
        <v>2.4167329538613558E-3</v>
      </c>
      <c r="Z90" s="13">
        <v>4.9591526985168457</v>
      </c>
      <c r="AA90" s="13">
        <v>2.804738178383559E-4</v>
      </c>
      <c r="AB90" s="13">
        <v>106.3314208984375</v>
      </c>
      <c r="AC90" s="24" t="e">
        <v>#N/A</v>
      </c>
      <c r="AD90">
        <v>128.78125</v>
      </c>
      <c r="AF90" s="14">
        <f t="shared" si="3"/>
        <v>45043</v>
      </c>
      <c r="AG90" s="13">
        <v>3.5879722418030724E-5</v>
      </c>
      <c r="AH90" s="13">
        <v>3.7150676250457764</v>
      </c>
      <c r="AI90" s="13">
        <v>7.2091511356120463E-6</v>
      </c>
      <c r="AJ90" s="13">
        <v>3.1549498438835144E-2</v>
      </c>
      <c r="AK90" s="13">
        <v>0</v>
      </c>
      <c r="AL90" s="13">
        <v>3.746661901473999</v>
      </c>
      <c r="AM90" s="16" t="e">
        <v>#N/A</v>
      </c>
      <c r="AO90" s="13"/>
    </row>
    <row r="91" spans="15:41" s="2" customFormat="1" x14ac:dyDescent="0.2">
      <c r="O91" s="14">
        <v>45044</v>
      </c>
      <c r="P91" s="15">
        <v>2.9506341088563204E-3</v>
      </c>
      <c r="Q91" s="15">
        <v>99.507957458496094</v>
      </c>
      <c r="R91" s="15">
        <v>2.1102752070873976E-3</v>
      </c>
      <c r="S91" s="15">
        <v>0.48777669668197632</v>
      </c>
      <c r="T91" s="15">
        <v>5.169585506337171E-7</v>
      </c>
      <c r="V91" s="14">
        <f t="shared" si="2"/>
        <v>45044</v>
      </c>
      <c r="W91" s="13">
        <v>5.1878513768315315E-3</v>
      </c>
      <c r="X91" s="13">
        <v>99.594703674316406</v>
      </c>
      <c r="Y91" s="13">
        <v>2.6416934560984373E-3</v>
      </c>
      <c r="Z91" s="13">
        <v>5.2746028900146484</v>
      </c>
      <c r="AA91" s="13">
        <v>3.027956117875874E-4</v>
      </c>
      <c r="AB91" s="13">
        <v>104.87740325927734</v>
      </c>
      <c r="AC91" s="24" t="e">
        <v>#N/A</v>
      </c>
      <c r="AD91" t="e">
        <v>#N/A</v>
      </c>
      <c r="AF91" s="14">
        <f t="shared" si="3"/>
        <v>45044</v>
      </c>
      <c r="AG91" s="13">
        <v>3.9408063457813114E-5</v>
      </c>
      <c r="AH91" s="13">
        <v>3.7112054824829102</v>
      </c>
      <c r="AI91" s="13">
        <v>7.9848678069538437E-6</v>
      </c>
      <c r="AJ91" s="13">
        <v>3.377850353717804E-2</v>
      </c>
      <c r="AK91" s="13">
        <v>0</v>
      </c>
      <c r="AL91" s="13">
        <v>3.745030403137207</v>
      </c>
      <c r="AM91" s="16" t="e">
        <v>#N/A</v>
      </c>
      <c r="AO91" s="13"/>
    </row>
    <row r="92" spans="15:41" s="2" customFormat="1" x14ac:dyDescent="0.2">
      <c r="O92" s="14">
        <v>45045</v>
      </c>
      <c r="P92" s="15">
        <v>2.6093744672834873E-3</v>
      </c>
      <c r="Q92" s="15">
        <v>99.521148681640625</v>
      </c>
      <c r="R92" s="15">
        <v>1.8660286441445351E-3</v>
      </c>
      <c r="S92" s="15">
        <v>0.47506466507911682</v>
      </c>
      <c r="T92" s="15">
        <v>4.3190684095861798E-7</v>
      </c>
      <c r="V92" s="14">
        <f t="shared" si="2"/>
        <v>45045</v>
      </c>
      <c r="W92" s="13">
        <v>4.5898552052676678E-3</v>
      </c>
      <c r="X92" s="13">
        <v>98.389793395996094</v>
      </c>
      <c r="Y92" s="13">
        <v>2.3361854255199432E-3</v>
      </c>
      <c r="Z92" s="13">
        <v>5.1372947692871094</v>
      </c>
      <c r="AA92" s="13">
        <v>2.6899852673523128E-4</v>
      </c>
      <c r="AB92" s="13">
        <v>103.53425598144531</v>
      </c>
      <c r="AC92" s="24" t="e">
        <v>#N/A</v>
      </c>
      <c r="AD92" t="e">
        <v>#N/A</v>
      </c>
      <c r="AF92" s="14">
        <f t="shared" si="3"/>
        <v>45045</v>
      </c>
      <c r="AG92" s="13">
        <v>3.5362543712835759E-5</v>
      </c>
      <c r="AH92" s="13">
        <v>3.7009651660919189</v>
      </c>
      <c r="AI92" s="13">
        <v>7.1447702794102952E-6</v>
      </c>
      <c r="AJ92" s="13">
        <v>3.2745931297540665E-2</v>
      </c>
      <c r="AK92" s="13">
        <v>0</v>
      </c>
      <c r="AL92" s="13">
        <v>3.7337536811828613</v>
      </c>
      <c r="AM92" s="16" t="e">
        <v>#N/A</v>
      </c>
      <c r="AO92" s="13"/>
    </row>
    <row r="93" spans="15:41" s="2" customFormat="1" x14ac:dyDescent="0.2">
      <c r="O93" s="14">
        <v>45046</v>
      </c>
      <c r="P93" s="15">
        <v>2.753392793238163E-3</v>
      </c>
      <c r="Q93" s="15">
        <v>99.51800537109375</v>
      </c>
      <c r="R93" s="15">
        <v>1.9668699242174625E-3</v>
      </c>
      <c r="S93" s="15">
        <v>0.4779076874256134</v>
      </c>
      <c r="T93" s="15">
        <v>3.8766870602557901E-7</v>
      </c>
      <c r="V93" s="14">
        <f t="shared" si="2"/>
        <v>45046</v>
      </c>
      <c r="W93" s="13">
        <v>4.8452327027916908E-3</v>
      </c>
      <c r="X93" s="13">
        <v>96.538948059082031</v>
      </c>
      <c r="Y93" s="13">
        <v>2.465035067871213E-3</v>
      </c>
      <c r="Z93" s="13">
        <v>5.1680679321289063</v>
      </c>
      <c r="AA93" s="13">
        <v>2.8619970544241369E-4</v>
      </c>
      <c r="AB93" s="13">
        <v>101.71456909179688</v>
      </c>
      <c r="AC93" s="24" t="e">
        <v>#N/A</v>
      </c>
      <c r="AD93">
        <v>123.95833587646401</v>
      </c>
      <c r="AF93" s="14">
        <f t="shared" si="3"/>
        <v>45046</v>
      </c>
      <c r="AG93" s="13">
        <v>3.7496392906177789E-5</v>
      </c>
      <c r="AH93" s="13">
        <v>3.6774396896362305</v>
      </c>
      <c r="AI93" s="13">
        <v>7.4151093940599822E-6</v>
      </c>
      <c r="AJ93" s="13">
        <v>3.2953944057226181E-2</v>
      </c>
      <c r="AK93" s="13">
        <v>0</v>
      </c>
      <c r="AL93" s="13">
        <v>3.7104377746582031</v>
      </c>
      <c r="AM93" s="16" t="e">
        <v>#N/A</v>
      </c>
      <c r="AO93" s="13"/>
    </row>
    <row r="94" spans="15:41" s="2" customFormat="1" x14ac:dyDescent="0.2">
      <c r="O94" s="14">
        <v>45047</v>
      </c>
      <c r="P94" s="15">
        <v>2.7711305301636457E-3</v>
      </c>
      <c r="Q94" s="15">
        <v>99.412521362304688</v>
      </c>
      <c r="R94" s="15">
        <v>1.980548957362771E-3</v>
      </c>
      <c r="S94" s="15">
        <v>0.58330839872360229</v>
      </c>
      <c r="T94" s="15">
        <v>3.3176559099956648E-7</v>
      </c>
      <c r="V94" s="14">
        <f t="shared" si="2"/>
        <v>45047</v>
      </c>
      <c r="W94" s="13">
        <v>4.8728622496128082E-3</v>
      </c>
      <c r="X94" s="13">
        <v>94.705764770507813</v>
      </c>
      <c r="Y94" s="13">
        <v>2.4809560272842646E-3</v>
      </c>
      <c r="Z94" s="13">
        <v>5.5416312217712402</v>
      </c>
      <c r="AA94" s="13">
        <v>2.893836353905499E-4</v>
      </c>
      <c r="AB94" s="13">
        <v>100.2550048828125</v>
      </c>
      <c r="AC94" s="24" t="e">
        <v>#N/A</v>
      </c>
      <c r="AD94">
        <v>121.77083587646401</v>
      </c>
      <c r="AF94" s="14">
        <f t="shared" si="3"/>
        <v>45047</v>
      </c>
      <c r="AG94" s="13">
        <v>3.7349025660660118E-5</v>
      </c>
      <c r="AH94" s="13">
        <v>3.6156601905822754</v>
      </c>
      <c r="AI94" s="13">
        <v>7.3086212069028988E-6</v>
      </c>
      <c r="AJ94" s="13">
        <v>4.023277759552002E-2</v>
      </c>
      <c r="AK94" s="13">
        <v>0</v>
      </c>
      <c r="AL94" s="13">
        <v>3.6559362411499023</v>
      </c>
      <c r="AM94" s="16" t="e">
        <v>#N/A</v>
      </c>
      <c r="AO94" s="13"/>
    </row>
    <row r="95" spans="15:41" s="2" customFormat="1" x14ac:dyDescent="0.2">
      <c r="O95" s="14">
        <v>45048</v>
      </c>
      <c r="P95" s="15">
        <v>2.8431285172700882E-3</v>
      </c>
      <c r="Q95" s="15">
        <v>99.246879577636719</v>
      </c>
      <c r="R95" s="15">
        <v>2.0345419179648161E-3</v>
      </c>
      <c r="S95" s="15">
        <v>0.74873608350753784</v>
      </c>
      <c r="T95" s="15">
        <v>2.8770156745849818E-7</v>
      </c>
      <c r="V95" s="14">
        <f t="shared" si="2"/>
        <v>45048</v>
      </c>
      <c r="W95" s="13">
        <v>4.9996478483080864E-3</v>
      </c>
      <c r="X95" s="13">
        <v>94.150733947753906</v>
      </c>
      <c r="Y95" s="13">
        <v>2.5456282310187817E-3</v>
      </c>
      <c r="Z95" s="13">
        <v>6.4074130058288574</v>
      </c>
      <c r="AA95" s="13">
        <v>2.9260682640597224E-4</v>
      </c>
      <c r="AB95" s="13">
        <v>100.56595611572266</v>
      </c>
      <c r="AC95" s="24" t="e">
        <v>#N/A</v>
      </c>
      <c r="AD95">
        <v>123.875</v>
      </c>
      <c r="AF95" s="14">
        <f t="shared" si="3"/>
        <v>45048</v>
      </c>
      <c r="AG95" s="13">
        <v>3.7794936361024156E-5</v>
      </c>
      <c r="AH95" s="13">
        <v>3.5403056144714355</v>
      </c>
      <c r="AI95" s="13">
        <v>7.0609976319246925E-6</v>
      </c>
      <c r="AJ95" s="13">
        <v>4.9999043345451355E-2</v>
      </c>
      <c r="AK95" s="13">
        <v>0</v>
      </c>
      <c r="AL95" s="13">
        <v>3.5903530120849609</v>
      </c>
      <c r="AM95" s="16" t="e">
        <v>#N/A</v>
      </c>
      <c r="AO95" s="13"/>
    </row>
    <row r="96" spans="15:41" s="2" customFormat="1" x14ac:dyDescent="0.2">
      <c r="O96" s="14">
        <v>45049</v>
      </c>
      <c r="P96" s="15">
        <v>2.7064490132033825E-3</v>
      </c>
      <c r="Q96" s="15">
        <v>99.189979553222656</v>
      </c>
      <c r="R96" s="15">
        <v>1.9354154355823994E-3</v>
      </c>
      <c r="S96" s="15">
        <v>0.8059660792350769</v>
      </c>
      <c r="T96" s="15">
        <v>2.1896370583363023E-7</v>
      </c>
      <c r="V96" s="14">
        <f t="shared" si="2"/>
        <v>45049</v>
      </c>
      <c r="W96" s="13">
        <v>4.7649163752794266E-3</v>
      </c>
      <c r="X96" s="13">
        <v>91.504966735839844</v>
      </c>
      <c r="Y96" s="13">
        <v>2.421877346932888E-3</v>
      </c>
      <c r="Z96" s="13">
        <v>6.8750214576721191</v>
      </c>
      <c r="AA96" s="13">
        <v>2.7804978890344501E-4</v>
      </c>
      <c r="AB96" s="13">
        <v>98.387435913085938</v>
      </c>
      <c r="AC96" s="24" t="e">
        <v>#N/A</v>
      </c>
      <c r="AD96" t="e">
        <v>#N/A</v>
      </c>
      <c r="AF96" s="14">
        <f t="shared" si="3"/>
        <v>45049</v>
      </c>
      <c r="AG96" s="13">
        <v>3.5325880162417889E-5</v>
      </c>
      <c r="AH96" s="13">
        <v>3.514782190322876</v>
      </c>
      <c r="AI96" s="13">
        <v>6.7487317210179754E-6</v>
      </c>
      <c r="AJ96" s="13">
        <v>5.4266393184661865E-2</v>
      </c>
      <c r="AK96" s="13">
        <v>0</v>
      </c>
      <c r="AL96" s="13">
        <v>3.5690915584564209</v>
      </c>
      <c r="AM96" s="16" t="e">
        <v>#N/A</v>
      </c>
      <c r="AO96" s="13"/>
    </row>
    <row r="97" spans="15:41" s="2" customFormat="1" x14ac:dyDescent="0.2">
      <c r="O97" s="14">
        <v>45050</v>
      </c>
      <c r="P97" s="15">
        <v>2.2069558035582304E-3</v>
      </c>
      <c r="Q97" s="15">
        <v>99.2158203125</v>
      </c>
      <c r="R97" s="15">
        <v>1.58088025636971E-3</v>
      </c>
      <c r="S97" s="15">
        <v>0.78114324808120728</v>
      </c>
      <c r="T97" s="15">
        <v>1.0564684771452448E-7</v>
      </c>
      <c r="V97" s="14">
        <f t="shared" si="2"/>
        <v>45050</v>
      </c>
      <c r="W97" s="13">
        <v>3.8803813513368368E-3</v>
      </c>
      <c r="X97" s="13">
        <v>90.344429016113281</v>
      </c>
      <c r="Y97" s="13">
        <v>1.9744117744266987E-3</v>
      </c>
      <c r="Z97" s="13">
        <v>6.6627826690673828</v>
      </c>
      <c r="AA97" s="13">
        <v>2.2861984325572848E-4</v>
      </c>
      <c r="AB97" s="13">
        <v>97.013267517089844</v>
      </c>
      <c r="AC97" s="24" t="e">
        <v>#N/A</v>
      </c>
      <c r="AD97">
        <v>121.526039123535</v>
      </c>
      <c r="AF97" s="14">
        <f t="shared" si="3"/>
        <v>45050</v>
      </c>
      <c r="AG97" s="13">
        <v>2.9442760933307E-5</v>
      </c>
      <c r="AH97" s="13">
        <v>3.5138094425201416</v>
      </c>
      <c r="AI97" s="13">
        <v>5.3054905038152356E-6</v>
      </c>
      <c r="AJ97" s="13">
        <v>5.1916640251874924E-2</v>
      </c>
      <c r="AK97" s="13">
        <v>0</v>
      </c>
      <c r="AL97" s="13">
        <v>3.5657689571380615</v>
      </c>
      <c r="AM97" s="16" t="e">
        <v>#N/A</v>
      </c>
      <c r="AO97" s="13"/>
    </row>
    <row r="98" spans="15:41" s="2" customFormat="1" x14ac:dyDescent="0.2">
      <c r="O98" s="14">
        <v>45051</v>
      </c>
      <c r="P98" s="15">
        <v>2.3570761550217867E-3</v>
      </c>
      <c r="Q98" s="15">
        <v>99.153984069824219</v>
      </c>
      <c r="R98" s="15">
        <v>1.6847563674673438E-3</v>
      </c>
      <c r="S98" s="15">
        <v>0.84273141622543335</v>
      </c>
      <c r="T98" s="15">
        <v>6.9221641751937568E-8</v>
      </c>
      <c r="V98" s="14">
        <f t="shared" si="2"/>
        <v>45051</v>
      </c>
      <c r="W98" s="13">
        <v>4.1498364880681038E-3</v>
      </c>
      <c r="X98" s="13">
        <v>88.466438293457031</v>
      </c>
      <c r="Y98" s="13">
        <v>2.1107455249875784E-3</v>
      </c>
      <c r="Z98" s="13">
        <v>7.1864724159240723</v>
      </c>
      <c r="AA98" s="13">
        <v>2.4678022600710392E-4</v>
      </c>
      <c r="AB98" s="13">
        <v>95.659393310546875</v>
      </c>
      <c r="AC98" s="24" t="e">
        <v>#N/A</v>
      </c>
      <c r="AD98">
        <v>114.13021087646401</v>
      </c>
      <c r="AF98" s="14">
        <f t="shared" si="3"/>
        <v>45051</v>
      </c>
      <c r="AG98" s="13">
        <v>3.1816845876164734E-5</v>
      </c>
      <c r="AH98" s="13">
        <v>3.4177947044372559</v>
      </c>
      <c r="AI98" s="13">
        <v>5.7170809668605216E-6</v>
      </c>
      <c r="AJ98" s="13">
        <v>5.6647837162017822E-2</v>
      </c>
      <c r="AK98" s="13">
        <v>0</v>
      </c>
      <c r="AL98" s="13">
        <v>3.4744770526885986</v>
      </c>
      <c r="AM98" s="16" t="e">
        <v>#N/A</v>
      </c>
      <c r="AO98" s="13"/>
    </row>
    <row r="99" spans="15:41" s="2" customFormat="1" x14ac:dyDescent="0.2">
      <c r="O99" s="14">
        <v>45052</v>
      </c>
      <c r="P99" s="15">
        <v>2.2707537282258272E-3</v>
      </c>
      <c r="Q99" s="15">
        <v>99.140121459960938</v>
      </c>
      <c r="R99" s="15">
        <v>1.6256178496405482E-3</v>
      </c>
      <c r="S99" s="15">
        <v>0.85675472021102905</v>
      </c>
      <c r="T99" s="15">
        <v>3.7817674325424377E-8</v>
      </c>
      <c r="V99" s="14">
        <f t="shared" si="2"/>
        <v>45052</v>
      </c>
      <c r="W99" s="13">
        <v>4.0005822665989399E-3</v>
      </c>
      <c r="X99" s="13">
        <v>87.463638305664063</v>
      </c>
      <c r="Y99" s="13">
        <v>2.0314769353717566E-3</v>
      </c>
      <c r="Z99" s="13">
        <v>7.3051681518554688</v>
      </c>
      <c r="AA99" s="13">
        <v>2.3488930310122669E-4</v>
      </c>
      <c r="AB99" s="13">
        <v>94.775062561035156</v>
      </c>
      <c r="AC99" s="24" t="e">
        <v>#N/A</v>
      </c>
      <c r="AD99" t="e">
        <v>#N/A</v>
      </c>
      <c r="AF99" s="14">
        <f t="shared" si="3"/>
        <v>45052</v>
      </c>
      <c r="AG99" s="13">
        <v>3.0436736778938212E-5</v>
      </c>
      <c r="AH99" s="13">
        <v>3.3175604343414307</v>
      </c>
      <c r="AI99" s="13">
        <v>5.1724277909670491E-6</v>
      </c>
      <c r="AJ99" s="13">
        <v>5.7634077966213226E-2</v>
      </c>
      <c r="AK99" s="13">
        <v>0</v>
      </c>
      <c r="AL99" s="13">
        <v>3.3752291202545166</v>
      </c>
      <c r="AM99" s="16" t="e">
        <v>#N/A</v>
      </c>
      <c r="AO99" s="13"/>
    </row>
    <row r="100" spans="15:41" s="2" customFormat="1" x14ac:dyDescent="0.2">
      <c r="O100" s="14">
        <v>45053</v>
      </c>
      <c r="P100" s="15">
        <v>1.8785584252327681E-3</v>
      </c>
      <c r="Q100" s="15">
        <v>99.200820922851563</v>
      </c>
      <c r="R100" s="15">
        <v>1.3422012561932206E-3</v>
      </c>
      <c r="S100" s="15">
        <v>0.79698091745376587</v>
      </c>
      <c r="T100" s="15">
        <v>2.9059009420961956E-8</v>
      </c>
      <c r="V100" s="14">
        <f t="shared" si="2"/>
        <v>45053</v>
      </c>
      <c r="W100" s="13">
        <v>3.3064200542867184E-3</v>
      </c>
      <c r="X100" s="13">
        <v>86.618011474609375</v>
      </c>
      <c r="Y100" s="13">
        <v>1.6804429469630122E-3</v>
      </c>
      <c r="Z100" s="13">
        <v>6.7954554557800293</v>
      </c>
      <c r="AA100" s="13">
        <v>1.9373749091755599E-4</v>
      </c>
      <c r="AB100" s="13">
        <v>93.41864013671875</v>
      </c>
      <c r="AC100" s="24" t="e">
        <v>#N/A</v>
      </c>
      <c r="AD100" t="e">
        <v>#N/A</v>
      </c>
      <c r="AF100" s="14">
        <f t="shared" si="3"/>
        <v>45053</v>
      </c>
      <c r="AG100" s="13">
        <v>2.3833570594433695E-5</v>
      </c>
      <c r="AH100" s="13">
        <v>3.2318143844604492</v>
      </c>
      <c r="AI100" s="13">
        <v>4.0196650843427051E-6</v>
      </c>
      <c r="AJ100" s="13">
        <v>5.2963461726903915E-2</v>
      </c>
      <c r="AK100" s="13">
        <v>0</v>
      </c>
      <c r="AL100" s="13">
        <v>3.2848083972930908</v>
      </c>
      <c r="AM100" s="16" t="e">
        <v>#N/A</v>
      </c>
      <c r="AO100" s="13"/>
    </row>
    <row r="101" spans="15:41" s="2" customFormat="1" x14ac:dyDescent="0.2">
      <c r="O101" s="14">
        <v>45054</v>
      </c>
      <c r="P101" s="15">
        <v>1.4633617829531431E-3</v>
      </c>
      <c r="Q101" s="15">
        <v>99.202903747558594</v>
      </c>
      <c r="R101" s="15">
        <v>1.0430902475491166E-3</v>
      </c>
      <c r="S101" s="15">
        <v>0.79550397396087646</v>
      </c>
      <c r="T101" s="15">
        <v>1.3166062018399316E-8</v>
      </c>
      <c r="V101" s="14">
        <f t="shared" si="2"/>
        <v>45054</v>
      </c>
      <c r="W101" s="13">
        <v>2.5807521305978298E-3</v>
      </c>
      <c r="X101" s="13">
        <v>87.257827758789063</v>
      </c>
      <c r="Y101" s="13">
        <v>1.3088639825582504E-3</v>
      </c>
      <c r="Z101" s="13">
        <v>6.781949520111084</v>
      </c>
      <c r="AA101" s="13">
        <v>1.4952244237065315E-4</v>
      </c>
      <c r="AB101" s="13">
        <v>94.043815612792969</v>
      </c>
      <c r="AC101" s="24" t="e">
        <v>#N/A</v>
      </c>
      <c r="AD101" t="e">
        <v>#N/A</v>
      </c>
      <c r="AF101" s="14">
        <f t="shared" si="3"/>
        <v>45054</v>
      </c>
      <c r="AG101" s="13">
        <v>1.8520415324019268E-5</v>
      </c>
      <c r="AH101" s="13">
        <v>3.1850426197052002</v>
      </c>
      <c r="AI101" s="13">
        <v>2.9809057195961941E-6</v>
      </c>
      <c r="AJ101" s="13">
        <v>5.3011715412139893E-2</v>
      </c>
      <c r="AK101" s="13">
        <v>0</v>
      </c>
      <c r="AL101" s="13">
        <v>3.2380809783935547</v>
      </c>
      <c r="AM101" s="16" t="e">
        <v>#N/A</v>
      </c>
      <c r="AO101" s="13"/>
    </row>
    <row r="102" spans="15:41" s="2" customFormat="1" x14ac:dyDescent="0.2">
      <c r="O102" s="14">
        <v>45055</v>
      </c>
      <c r="P102" s="15">
        <v>1.1747558601200581E-3</v>
      </c>
      <c r="Q102" s="15">
        <v>99.232406616210938</v>
      </c>
      <c r="R102" s="15">
        <v>8.3987636025995016E-4</v>
      </c>
      <c r="S102" s="15">
        <v>0.76636731624603271</v>
      </c>
      <c r="T102" s="15">
        <v>9.9025609934244585E-10</v>
      </c>
      <c r="V102" s="14">
        <f t="shared" ref="V102:V154" si="4">O102</f>
        <v>45055</v>
      </c>
      <c r="W102" s="13">
        <v>2.0654655527323484E-3</v>
      </c>
      <c r="X102" s="13">
        <v>87.287422180175781</v>
      </c>
      <c r="Y102" s="13">
        <v>1.0515626054257154E-3</v>
      </c>
      <c r="Z102" s="13">
        <v>6.5325298309326172</v>
      </c>
      <c r="AA102" s="13">
        <v>1.1934229405596852E-4</v>
      </c>
      <c r="AB102" s="13">
        <v>93.82318115234375</v>
      </c>
      <c r="AC102" s="24" t="e">
        <v>#N/A</v>
      </c>
      <c r="AD102">
        <v>114.8125</v>
      </c>
      <c r="AF102" s="14">
        <f t="shared" ref="AF102:AF154" si="5">V102</f>
        <v>45055</v>
      </c>
      <c r="AG102" s="13">
        <v>1.4393580386240501E-5</v>
      </c>
      <c r="AH102" s="13">
        <v>3.1222264766693115</v>
      </c>
      <c r="AI102" s="13">
        <v>2.0901170501019806E-6</v>
      </c>
      <c r="AJ102" s="13">
        <v>5.0908952951431274E-2</v>
      </c>
      <c r="AK102" s="13">
        <v>0</v>
      </c>
      <c r="AL102" s="13">
        <v>3.1731581687927246</v>
      </c>
      <c r="AM102" s="16" t="e">
        <v>#N/A</v>
      </c>
      <c r="AO102" s="13"/>
    </row>
    <row r="103" spans="15:41" s="2" customFormat="1" x14ac:dyDescent="0.2">
      <c r="O103" s="14">
        <v>45056</v>
      </c>
      <c r="P103" s="15">
        <v>1.0247911559417844E-3</v>
      </c>
      <c r="Q103" s="15">
        <v>99.293792724609375</v>
      </c>
      <c r="R103" s="15">
        <v>7.3149247327819467E-4</v>
      </c>
      <c r="S103" s="15">
        <v>0.70525574684143066</v>
      </c>
      <c r="T103" s="15">
        <v>1.817264116965589E-9</v>
      </c>
      <c r="V103" s="14">
        <f t="shared" si="4"/>
        <v>45056</v>
      </c>
      <c r="W103" s="13">
        <v>1.8015194218605757E-3</v>
      </c>
      <c r="X103" s="13">
        <v>86.36517333984375</v>
      </c>
      <c r="Y103" s="13">
        <v>9.1665831860154867E-4</v>
      </c>
      <c r="Z103" s="13">
        <v>6.0117573738098145</v>
      </c>
      <c r="AA103" s="13">
        <v>1.0610665776766837E-4</v>
      </c>
      <c r="AB103" s="13">
        <v>92.379745483398438</v>
      </c>
      <c r="AC103" s="24" t="e">
        <v>#N/A</v>
      </c>
      <c r="AD103">
        <v>109.88021087646401</v>
      </c>
      <c r="AF103" s="14">
        <f t="shared" si="5"/>
        <v>45056</v>
      </c>
      <c r="AG103" s="13">
        <v>1.3142492207407486E-5</v>
      </c>
      <c r="AH103" s="13">
        <v>3.129122257232666</v>
      </c>
      <c r="AI103" s="13">
        <v>1.8260367369293817E-6</v>
      </c>
      <c r="AJ103" s="13">
        <v>4.5976731926202774E-2</v>
      </c>
      <c r="AK103" s="13">
        <v>0</v>
      </c>
      <c r="AL103" s="13">
        <v>3.1751115322113037</v>
      </c>
      <c r="AM103" s="16" t="e">
        <v>#N/A</v>
      </c>
      <c r="AO103" s="13"/>
    </row>
    <row r="104" spans="15:41" s="2" customFormat="1" x14ac:dyDescent="0.2">
      <c r="O104" s="14">
        <v>45057</v>
      </c>
      <c r="P104" s="15">
        <v>8.1733695697039366E-4</v>
      </c>
      <c r="Q104" s="15">
        <v>99.303024291992188</v>
      </c>
      <c r="R104" s="15">
        <v>5.8492860989645123E-4</v>
      </c>
      <c r="S104" s="15">
        <v>0.69641721248626709</v>
      </c>
      <c r="T104" s="15">
        <v>6.4983751713043603E-10</v>
      </c>
      <c r="V104" s="14">
        <f t="shared" si="4"/>
        <v>45057</v>
      </c>
      <c r="W104" s="13">
        <v>1.4358534244820476E-3</v>
      </c>
      <c r="X104" s="13">
        <v>85.372322082519531</v>
      </c>
      <c r="Y104" s="13">
        <v>7.320968434214592E-4</v>
      </c>
      <c r="Z104" s="13">
        <v>5.9356241226196289</v>
      </c>
      <c r="AA104" s="13">
        <v>8.2869519246742129E-5</v>
      </c>
      <c r="AB104" s="13">
        <v>91.310188293457031</v>
      </c>
      <c r="AC104" s="24" t="e">
        <v>#N/A</v>
      </c>
      <c r="AD104">
        <v>110.203125</v>
      </c>
      <c r="AF104" s="14">
        <f t="shared" si="5"/>
        <v>45057</v>
      </c>
      <c r="AG104" s="13">
        <v>1.011230779113248E-5</v>
      </c>
      <c r="AH104" s="13">
        <v>3.1304469108581543</v>
      </c>
      <c r="AI104" s="13">
        <v>1.3718052969124983E-6</v>
      </c>
      <c r="AJ104" s="13">
        <v>4.5232586562633514E-2</v>
      </c>
      <c r="AK104" s="13">
        <v>0</v>
      </c>
      <c r="AL104" s="13">
        <v>3.175689697265625</v>
      </c>
      <c r="AM104" s="16" t="e">
        <v>#N/A</v>
      </c>
      <c r="AO104" s="13"/>
    </row>
    <row r="105" spans="15:41" s="2" customFormat="1" x14ac:dyDescent="0.2">
      <c r="O105" s="14">
        <v>45058</v>
      </c>
      <c r="P105" s="15">
        <v>1.0502601508051157E-3</v>
      </c>
      <c r="Q105" s="15">
        <v>99.141265869140625</v>
      </c>
      <c r="R105" s="15">
        <v>7.5453909812495112E-4</v>
      </c>
      <c r="S105" s="15">
        <v>0.85775095224380493</v>
      </c>
      <c r="T105" s="15">
        <v>0</v>
      </c>
      <c r="V105" s="14">
        <f t="shared" si="4"/>
        <v>45058</v>
      </c>
      <c r="W105" s="13">
        <v>1.8465574830770493E-3</v>
      </c>
      <c r="X105" s="13">
        <v>84.417762756347656</v>
      </c>
      <c r="Y105" s="13">
        <v>9.4209460075944662E-4</v>
      </c>
      <c r="Z105" s="13">
        <v>7.3102731704711914</v>
      </c>
      <c r="AA105" s="13">
        <v>1.0658044629963115E-4</v>
      </c>
      <c r="AB105" s="13">
        <v>91.730911254882813</v>
      </c>
      <c r="AC105" s="24" t="e">
        <v>#N/A</v>
      </c>
      <c r="AD105">
        <v>115.06771087646401</v>
      </c>
      <c r="AF105" s="14">
        <f t="shared" si="5"/>
        <v>45058</v>
      </c>
      <c r="AG105" s="13">
        <v>1.3033963114139624E-5</v>
      </c>
      <c r="AH105" s="13">
        <v>3.137732982635498</v>
      </c>
      <c r="AI105" s="13">
        <v>1.9047591877097148E-6</v>
      </c>
      <c r="AJ105" s="13">
        <v>5.7747282087802887E-2</v>
      </c>
      <c r="AK105" s="13">
        <v>0</v>
      </c>
      <c r="AL105" s="13">
        <v>3.1954982280731201</v>
      </c>
      <c r="AM105" s="16" t="e">
        <v>#N/A</v>
      </c>
      <c r="AO105" s="13"/>
    </row>
    <row r="106" spans="15:41" s="2" customFormat="1" x14ac:dyDescent="0.2">
      <c r="O106" s="14">
        <v>45059</v>
      </c>
      <c r="P106" s="15">
        <v>1.2964766938239336E-3</v>
      </c>
      <c r="Q106" s="15">
        <v>99.100784301757813</v>
      </c>
      <c r="R106" s="15">
        <v>9.3036919133737683E-4</v>
      </c>
      <c r="S106" s="15">
        <v>0.89785623550415039</v>
      </c>
      <c r="T106" s="15">
        <v>0</v>
      </c>
      <c r="V106" s="14">
        <f t="shared" si="4"/>
        <v>45059</v>
      </c>
      <c r="W106" s="13">
        <v>2.2712824866175652E-3</v>
      </c>
      <c r="X106" s="13">
        <v>84.383392333984375</v>
      </c>
      <c r="Y106" s="13">
        <v>1.1621485464274883E-3</v>
      </c>
      <c r="Z106" s="13">
        <v>7.6526274681091309</v>
      </c>
      <c r="AA106" s="13">
        <v>1.3389112427830696E-4</v>
      </c>
      <c r="AB106" s="13">
        <v>92.039566040039063</v>
      </c>
      <c r="AC106" s="24" t="e">
        <v>#N/A</v>
      </c>
      <c r="AD106" t="e">
        <v>#N/A</v>
      </c>
      <c r="AF106" s="14">
        <f t="shared" si="5"/>
        <v>45059</v>
      </c>
      <c r="AG106" s="13">
        <v>1.6447709640488029E-5</v>
      </c>
      <c r="AH106" s="13">
        <v>3.1653647422790527</v>
      </c>
      <c r="AI106" s="13">
        <v>2.1464479686983395E-6</v>
      </c>
      <c r="AJ106" s="13">
        <v>6.0926016420125961E-2</v>
      </c>
      <c r="AK106" s="13">
        <v>0</v>
      </c>
      <c r="AL106" s="13">
        <v>3.2263069152832031</v>
      </c>
      <c r="AM106" s="16" t="e">
        <v>#N/A</v>
      </c>
      <c r="AO106" s="13"/>
    </row>
    <row r="107" spans="15:41" s="2" customFormat="1" x14ac:dyDescent="0.2">
      <c r="O107" s="14">
        <v>45060</v>
      </c>
      <c r="P107" s="15">
        <v>7.9354486661031842E-4</v>
      </c>
      <c r="Q107" s="15">
        <v>99.31353759765625</v>
      </c>
      <c r="R107" s="15">
        <v>5.6968553690239787E-4</v>
      </c>
      <c r="S107" s="15">
        <v>0.68597620725631714</v>
      </c>
      <c r="T107" s="15">
        <v>0</v>
      </c>
      <c r="V107" s="14">
        <f t="shared" si="4"/>
        <v>45060</v>
      </c>
      <c r="W107" s="13">
        <v>1.389574958011508E-3</v>
      </c>
      <c r="X107" s="13">
        <v>85.503135681152344</v>
      </c>
      <c r="Y107" s="13">
        <v>7.1285560261458158E-4</v>
      </c>
      <c r="Z107" s="13">
        <v>5.8459548950195313</v>
      </c>
      <c r="AA107" s="13">
        <v>8.2719358033500612E-5</v>
      </c>
      <c r="AB107" s="13">
        <v>91.35125732421875</v>
      </c>
      <c r="AC107" s="24" t="e">
        <v>#N/A</v>
      </c>
      <c r="AD107" t="e">
        <v>#N/A</v>
      </c>
      <c r="AF107" s="14">
        <f t="shared" si="5"/>
        <v>45060</v>
      </c>
      <c r="AG107" s="13">
        <v>9.8466134659247473E-6</v>
      </c>
      <c r="AH107" s="13">
        <v>3.179440975189209</v>
      </c>
      <c r="AI107" s="13">
        <v>1.0901969744736562E-6</v>
      </c>
      <c r="AJ107" s="13">
        <v>4.4290047138929367E-2</v>
      </c>
      <c r="AK107" s="13">
        <v>0</v>
      </c>
      <c r="AL107" s="13">
        <v>3.2237398624420166</v>
      </c>
      <c r="AM107" s="16" t="e">
        <v>#N/A</v>
      </c>
      <c r="AO107" s="13"/>
    </row>
    <row r="108" spans="15:41" s="2" customFormat="1" x14ac:dyDescent="0.2">
      <c r="O108" s="14">
        <v>45061</v>
      </c>
      <c r="P108" s="15">
        <v>8.1093260087072849E-4</v>
      </c>
      <c r="Q108" s="15">
        <v>99.231071472167969</v>
      </c>
      <c r="R108" s="15">
        <v>5.8211630675941706E-4</v>
      </c>
      <c r="S108" s="15">
        <v>0.76840406656265259</v>
      </c>
      <c r="T108" s="15">
        <v>0</v>
      </c>
      <c r="V108" s="14">
        <f t="shared" si="4"/>
        <v>45061</v>
      </c>
      <c r="W108" s="13">
        <v>1.4191349036991596E-3</v>
      </c>
      <c r="X108" s="13">
        <v>87.296913146972656</v>
      </c>
      <c r="Y108" s="13">
        <v>7.2794489096850157E-4</v>
      </c>
      <c r="Z108" s="13">
        <v>6.5482816696166992</v>
      </c>
      <c r="AA108" s="13">
        <v>8.3685910794883966E-5</v>
      </c>
      <c r="AB108" s="13">
        <v>93.847412109375</v>
      </c>
      <c r="AC108" s="24" t="e">
        <v>#N/A</v>
      </c>
      <c r="AD108">
        <v>110.89583587646401</v>
      </c>
      <c r="AF108" s="14">
        <f t="shared" si="5"/>
        <v>45061</v>
      </c>
      <c r="AG108" s="13">
        <v>9.778860658116173E-6</v>
      </c>
      <c r="AH108" s="13">
        <v>3.1866617202758789</v>
      </c>
      <c r="AI108" s="13">
        <v>9.7789234132505953E-7</v>
      </c>
      <c r="AJ108" s="13">
        <v>5.045429989695549E-2</v>
      </c>
      <c r="AK108" s="13">
        <v>0</v>
      </c>
      <c r="AL108" s="13">
        <v>3.2371280193328857</v>
      </c>
      <c r="AM108" s="16" t="e">
        <v>#N/A</v>
      </c>
      <c r="AO108" s="13"/>
    </row>
    <row r="109" spans="15:41" s="2" customFormat="1" x14ac:dyDescent="0.2">
      <c r="O109" s="14">
        <v>45062</v>
      </c>
      <c r="P109" s="15">
        <v>8.1122707342728972E-4</v>
      </c>
      <c r="Q109" s="15">
        <v>99.213783264160156</v>
      </c>
      <c r="R109" s="15">
        <v>5.8140326291322708E-4</v>
      </c>
      <c r="S109" s="15">
        <v>0.78568351268768311</v>
      </c>
      <c r="T109" s="15">
        <v>0</v>
      </c>
      <c r="V109" s="14">
        <f t="shared" si="4"/>
        <v>45062</v>
      </c>
      <c r="W109" s="13">
        <v>1.422966131940484E-3</v>
      </c>
      <c r="X109" s="13">
        <v>89.876922607421875</v>
      </c>
      <c r="Y109" s="13">
        <v>7.2708417428657413E-4</v>
      </c>
      <c r="Z109" s="13">
        <v>6.6954784393310547</v>
      </c>
      <c r="AA109" s="13">
        <v>8.3806677139364183E-5</v>
      </c>
      <c r="AB109" s="13">
        <v>96.574615478515625</v>
      </c>
      <c r="AC109" s="24" t="e">
        <v>#N/A</v>
      </c>
      <c r="AD109" t="e">
        <v>#N/A</v>
      </c>
      <c r="AF109" s="14">
        <f t="shared" si="5"/>
        <v>45062</v>
      </c>
      <c r="AG109" s="13">
        <v>9.612279427528847E-6</v>
      </c>
      <c r="AH109" s="13">
        <v>3.2127895355224609</v>
      </c>
      <c r="AI109" s="13">
        <v>8.3072757206537062E-7</v>
      </c>
      <c r="AJ109" s="13">
        <v>5.1538992673158646E-2</v>
      </c>
      <c r="AK109" s="13">
        <v>0</v>
      </c>
      <c r="AL109" s="13">
        <v>3.2643365859985352</v>
      </c>
      <c r="AM109" s="16" t="e">
        <v>#N/A</v>
      </c>
      <c r="AO109" s="13"/>
    </row>
    <row r="110" spans="15:41" s="2" customFormat="1" x14ac:dyDescent="0.2">
      <c r="O110" s="14">
        <v>45063</v>
      </c>
      <c r="P110" s="15">
        <v>8.3929189713671803E-4</v>
      </c>
      <c r="Q110" s="15">
        <v>99.092292785644531</v>
      </c>
      <c r="R110" s="15">
        <v>6.0376449255272746E-4</v>
      </c>
      <c r="S110" s="15">
        <v>0.90714597702026367</v>
      </c>
      <c r="T110" s="15">
        <v>0</v>
      </c>
      <c r="V110" s="14">
        <f t="shared" si="4"/>
        <v>45063</v>
      </c>
      <c r="W110" s="13">
        <v>1.476569683291018E-3</v>
      </c>
      <c r="X110" s="13">
        <v>88.774307250976563</v>
      </c>
      <c r="Y110" s="13">
        <v>7.5284537160769105E-4</v>
      </c>
      <c r="Z110" s="13">
        <v>7.7303280830383301</v>
      </c>
      <c r="AA110" s="13">
        <v>8.8396132923662663E-5</v>
      </c>
      <c r="AB110" s="13">
        <v>96.506927490234375</v>
      </c>
      <c r="AC110" s="24" t="e">
        <v>#N/A</v>
      </c>
      <c r="AD110" t="e">
        <v>#N/A</v>
      </c>
      <c r="AF110" s="14">
        <f t="shared" si="5"/>
        <v>45063</v>
      </c>
      <c r="AG110" s="13">
        <v>9.7729252956924029E-6</v>
      </c>
      <c r="AH110" s="13">
        <v>3.2399189472198486</v>
      </c>
      <c r="AI110" s="13">
        <v>8.6663152387700393E-7</v>
      </c>
      <c r="AJ110" s="13">
        <v>6.0754366219043732E-2</v>
      </c>
      <c r="AK110" s="13">
        <v>0</v>
      </c>
      <c r="AL110" s="13">
        <v>3.3006787300109863</v>
      </c>
      <c r="AM110" s="16" t="e">
        <v>#N/A</v>
      </c>
      <c r="AO110" s="13"/>
    </row>
    <row r="111" spans="15:41" s="2" customFormat="1" x14ac:dyDescent="0.2">
      <c r="O111" s="14">
        <v>45064</v>
      </c>
      <c r="P111" s="15">
        <v>9.0069923317059875E-4</v>
      </c>
      <c r="Q111" s="15">
        <v>98.921035766601563</v>
      </c>
      <c r="R111" s="15">
        <v>6.454834365285933E-4</v>
      </c>
      <c r="S111" s="15">
        <v>1.0783469676971436</v>
      </c>
      <c r="T111" s="15">
        <v>0</v>
      </c>
      <c r="V111" s="14">
        <f t="shared" si="4"/>
        <v>45064</v>
      </c>
      <c r="W111" s="13">
        <v>1.5835198573768139E-3</v>
      </c>
      <c r="X111" s="13">
        <v>87.595680236816406</v>
      </c>
      <c r="Y111" s="13">
        <v>8.0528139369562268E-4</v>
      </c>
      <c r="Z111" s="13">
        <v>9.2074975967407227</v>
      </c>
      <c r="AA111" s="13">
        <v>9.3819231551606208E-5</v>
      </c>
      <c r="AB111" s="13">
        <v>96.805641174316406</v>
      </c>
      <c r="AC111" s="24" t="e">
        <v>#N/A</v>
      </c>
      <c r="AD111" t="e">
        <v>#N/A</v>
      </c>
      <c r="AF111" s="14">
        <f t="shared" si="5"/>
        <v>45064</v>
      </c>
      <c r="AG111" s="13">
        <v>1.0205675607721787E-5</v>
      </c>
      <c r="AH111" s="13">
        <v>3.2556438446044922</v>
      </c>
      <c r="AI111" s="13">
        <v>8.3873379708165885E-7</v>
      </c>
      <c r="AJ111" s="13">
        <v>7.4318088591098785E-2</v>
      </c>
      <c r="AK111" s="13">
        <v>0</v>
      </c>
      <c r="AL111" s="13">
        <v>3.3299691677093506</v>
      </c>
      <c r="AM111" s="16" t="e">
        <v>#N/A</v>
      </c>
      <c r="AO111" s="13"/>
    </row>
    <row r="112" spans="15:41" s="2" customFormat="1" x14ac:dyDescent="0.2">
      <c r="O112" s="14">
        <v>45065</v>
      </c>
      <c r="P112" s="15">
        <v>6.2583549879491329E-4</v>
      </c>
      <c r="Q112" s="15">
        <v>99.093513488769531</v>
      </c>
      <c r="R112" s="15">
        <v>4.4649449409916997E-4</v>
      </c>
      <c r="S112" s="15">
        <v>0.90637540817260742</v>
      </c>
      <c r="T112" s="15">
        <v>0</v>
      </c>
      <c r="V112" s="14">
        <f t="shared" si="4"/>
        <v>45065</v>
      </c>
      <c r="W112" s="13">
        <v>1.0985550470650196E-3</v>
      </c>
      <c r="X112" s="13">
        <v>85.71502685546875</v>
      </c>
      <c r="Y112" s="13">
        <v>5.606195772998035E-4</v>
      </c>
      <c r="Z112" s="13">
        <v>7.7241096496582031</v>
      </c>
      <c r="AA112" s="13">
        <v>6.5002124756574631E-5</v>
      </c>
      <c r="AB112" s="13">
        <v>93.440849304199219</v>
      </c>
      <c r="AC112" s="24" t="e">
        <v>#N/A</v>
      </c>
      <c r="AD112" t="e">
        <v>#N/A</v>
      </c>
      <c r="AF112" s="14">
        <f t="shared" si="5"/>
        <v>45065</v>
      </c>
      <c r="AG112" s="13">
        <v>6.8438116613833699E-6</v>
      </c>
      <c r="AH112" s="13">
        <v>3.3034873008728027</v>
      </c>
      <c r="AI112" s="13">
        <v>4.5160234662944276E-7</v>
      </c>
      <c r="AJ112" s="13">
        <v>6.0143448412418365E-2</v>
      </c>
      <c r="AK112" s="13">
        <v>0</v>
      </c>
      <c r="AL112" s="13">
        <v>3.3636422157287598</v>
      </c>
      <c r="AM112" s="16" t="e">
        <v>#N/A</v>
      </c>
      <c r="AO112" s="13"/>
    </row>
    <row r="113" spans="15:41" s="2" customFormat="1" x14ac:dyDescent="0.2">
      <c r="O113" s="14">
        <v>45066</v>
      </c>
      <c r="P113" s="15">
        <v>5.8731151511892676E-4</v>
      </c>
      <c r="Q113" s="15">
        <v>99.038444519042969</v>
      </c>
      <c r="R113" s="15">
        <v>4.1624612640589476E-4</v>
      </c>
      <c r="S113" s="15">
        <v>0.96156352758407593</v>
      </c>
      <c r="T113" s="15">
        <v>0</v>
      </c>
      <c r="V113" s="14">
        <f t="shared" si="4"/>
        <v>45066</v>
      </c>
      <c r="W113" s="13">
        <v>1.0344516485929489E-3</v>
      </c>
      <c r="X113" s="13">
        <v>84.147201538085938</v>
      </c>
      <c r="Y113" s="13">
        <v>5.2509602392092347E-4</v>
      </c>
      <c r="Z113" s="13">
        <v>8.2031259536743164</v>
      </c>
      <c r="AA113" s="13">
        <v>5.8508743677521124E-5</v>
      </c>
      <c r="AB113" s="13">
        <v>92.351943969726563</v>
      </c>
      <c r="AC113" s="24" t="e">
        <v>#N/A</v>
      </c>
      <c r="AD113" t="e">
        <v>#N/A</v>
      </c>
      <c r="AF113" s="14">
        <f t="shared" si="5"/>
        <v>45066</v>
      </c>
      <c r="AG113" s="13">
        <v>5.6213216339529026E-6</v>
      </c>
      <c r="AH113" s="13">
        <v>3.3331019878387451</v>
      </c>
      <c r="AI113" s="13">
        <v>2.6365853500465164E-7</v>
      </c>
      <c r="AJ113" s="13">
        <v>6.4322233200073242E-2</v>
      </c>
      <c r="AK113" s="13">
        <v>0</v>
      </c>
      <c r="AL113" s="13">
        <v>3.3974399566650391</v>
      </c>
      <c r="AM113" s="16" t="e">
        <v>#N/A</v>
      </c>
      <c r="AO113" s="13"/>
    </row>
    <row r="114" spans="15:41" s="2" customFormat="1" x14ac:dyDescent="0.2">
      <c r="O114" s="14">
        <v>45067</v>
      </c>
      <c r="P114" s="15">
        <v>8.3541288040578365E-4</v>
      </c>
      <c r="Q114" s="15">
        <v>98.789924621582031</v>
      </c>
      <c r="R114" s="15">
        <v>5.945845041424036E-4</v>
      </c>
      <c r="S114" s="15">
        <v>1.2096173763275146</v>
      </c>
      <c r="T114" s="15">
        <v>1.1001574651281487E-11</v>
      </c>
      <c r="V114" s="14">
        <f t="shared" si="4"/>
        <v>45067</v>
      </c>
      <c r="W114" s="13">
        <v>1.4695882564410567E-3</v>
      </c>
      <c r="X114" s="13">
        <v>82.84295654296875</v>
      </c>
      <c r="Y114" s="13">
        <v>7.449011318385601E-4</v>
      </c>
      <c r="Z114" s="13">
        <v>10.350282669067383</v>
      </c>
      <c r="AA114" s="13">
        <v>8.4487030107993633E-5</v>
      </c>
      <c r="AB114" s="13">
        <v>93.195510864257813</v>
      </c>
      <c r="AC114" s="24" t="e">
        <v>#N/A</v>
      </c>
      <c r="AD114" t="e">
        <v>#N/A</v>
      </c>
      <c r="AF114" s="14">
        <f t="shared" si="5"/>
        <v>45067</v>
      </c>
      <c r="AG114" s="13">
        <v>8.3753475337289274E-6</v>
      </c>
      <c r="AH114" s="13">
        <v>3.3474640846252441</v>
      </c>
      <c r="AI114" s="13">
        <v>4.469282828267751E-7</v>
      </c>
      <c r="AJ114" s="13">
        <v>8.421817421913147E-2</v>
      </c>
      <c r="AK114" s="13">
        <v>1.7715173674780899E-13</v>
      </c>
      <c r="AL114" s="13">
        <v>3.4316985607147217</v>
      </c>
      <c r="AM114" s="16" t="e">
        <v>#N/A</v>
      </c>
      <c r="AO114" s="13"/>
    </row>
    <row r="115" spans="15:41" s="2" customFormat="1" x14ac:dyDescent="0.2">
      <c r="O115" s="14">
        <v>45068</v>
      </c>
      <c r="P115" s="15">
        <v>7.3131435783579946E-4</v>
      </c>
      <c r="Q115" s="15">
        <v>98.6610107421875</v>
      </c>
      <c r="R115" s="15">
        <v>5.1800347864627838E-4</v>
      </c>
      <c r="S115" s="15">
        <v>1.3386540412902832</v>
      </c>
      <c r="T115" s="15">
        <v>1.9974024170754667E-11</v>
      </c>
      <c r="V115" s="14">
        <f t="shared" si="4"/>
        <v>45068</v>
      </c>
      <c r="W115" s="13">
        <v>1.2862191069871187E-3</v>
      </c>
      <c r="X115" s="13">
        <v>81.233497619628906</v>
      </c>
      <c r="Y115" s="13">
        <v>6.5240403637290001E-4</v>
      </c>
      <c r="Z115" s="13">
        <v>11.457633018493652</v>
      </c>
      <c r="AA115" s="13">
        <v>7.277604890987277E-5</v>
      </c>
      <c r="AB115" s="13">
        <v>92.693130493164063</v>
      </c>
      <c r="AC115" s="24" t="e">
        <v>#N/A</v>
      </c>
      <c r="AD115" t="e">
        <v>#N/A</v>
      </c>
      <c r="AF115" s="14">
        <f t="shared" si="5"/>
        <v>45068</v>
      </c>
      <c r="AG115" s="13">
        <v>7.0112273533595726E-6</v>
      </c>
      <c r="AH115" s="13">
        <v>3.3740079402923584</v>
      </c>
      <c r="AI115" s="13">
        <v>3.0236219572543632E-7</v>
      </c>
      <c r="AJ115" s="13">
        <v>9.4004906713962555E-2</v>
      </c>
      <c r="AK115" s="13">
        <v>3.21629712880106E-13</v>
      </c>
      <c r="AL115" s="13">
        <v>3.4680254459381104</v>
      </c>
      <c r="AM115" s="16" t="e">
        <v>#N/A</v>
      </c>
      <c r="AO115" s="13"/>
    </row>
    <row r="116" spans="15:41" s="2" customFormat="1" x14ac:dyDescent="0.2">
      <c r="O116" s="14">
        <v>45069</v>
      </c>
      <c r="P116" s="15">
        <v>5.8648601407185197E-4</v>
      </c>
      <c r="Q116" s="15">
        <v>98.725852966308594</v>
      </c>
      <c r="R116" s="15">
        <v>4.1806578519754112E-4</v>
      </c>
      <c r="S116" s="15">
        <v>1.2740108966827393</v>
      </c>
      <c r="T116" s="15">
        <v>6.4620390202024813E-13</v>
      </c>
      <c r="V116" s="14">
        <f t="shared" si="4"/>
        <v>45069</v>
      </c>
      <c r="W116" s="13">
        <v>1.0348489740863442E-3</v>
      </c>
      <c r="X116" s="13">
        <v>79.58447265625</v>
      </c>
      <c r="Y116" s="13">
        <v>5.2417803090065718E-4</v>
      </c>
      <c r="Z116" s="13">
        <v>10.892297744750977</v>
      </c>
      <c r="AA116" s="13">
        <v>5.8366567827761173E-5</v>
      </c>
      <c r="AB116" s="13">
        <v>90.4783935546875</v>
      </c>
      <c r="AC116" s="24" t="e">
        <v>#N/A</v>
      </c>
      <c r="AD116" t="e">
        <v>#N/A</v>
      </c>
      <c r="AF116" s="14">
        <f t="shared" si="5"/>
        <v>45069</v>
      </c>
      <c r="AG116" s="13">
        <v>5.2068826335016638E-6</v>
      </c>
      <c r="AH116" s="13">
        <v>3.4112710952758789</v>
      </c>
      <c r="AI116" s="13">
        <v>1.5846738676827954E-7</v>
      </c>
      <c r="AJ116" s="13">
        <v>8.9173167943954468E-2</v>
      </c>
      <c r="AK116" s="13">
        <v>1.0405432991752919E-14</v>
      </c>
      <c r="AL116" s="13">
        <v>3.5004475116729736</v>
      </c>
      <c r="AM116" s="16" t="e">
        <v>#N/A</v>
      </c>
      <c r="AO116" s="13"/>
    </row>
    <row r="117" spans="15:41" s="2" customFormat="1" x14ac:dyDescent="0.2">
      <c r="O117" s="14">
        <v>45070</v>
      </c>
      <c r="P117" s="15">
        <v>5.7440524687990546E-4</v>
      </c>
      <c r="Q117" s="15">
        <v>98.777610778808594</v>
      </c>
      <c r="R117" s="15">
        <v>4.0906603680923581E-4</v>
      </c>
      <c r="S117" s="15">
        <v>1.2222715616226196</v>
      </c>
      <c r="T117" s="15">
        <v>6.3736091870849471E-14</v>
      </c>
      <c r="V117" s="14">
        <f t="shared" si="4"/>
        <v>45070</v>
      </c>
      <c r="W117" s="13">
        <v>1.0129956062883139E-3</v>
      </c>
      <c r="X117" s="13">
        <v>78.176200866699219</v>
      </c>
      <c r="Y117" s="13">
        <v>5.1326811080798507E-4</v>
      </c>
      <c r="Z117" s="13">
        <v>10.472170829772949</v>
      </c>
      <c r="AA117" s="13">
        <v>5.7855715567711741E-5</v>
      </c>
      <c r="AB117" s="13">
        <v>88.649955749511719</v>
      </c>
      <c r="AC117" s="24" t="e">
        <v>#N/A</v>
      </c>
      <c r="AD117">
        <v>114.526039123535</v>
      </c>
      <c r="AF117" s="14">
        <f t="shared" si="5"/>
        <v>45070</v>
      </c>
      <c r="AG117" s="13">
        <v>4.7012813411129173E-6</v>
      </c>
      <c r="AH117" s="13">
        <v>3.4429895877838135</v>
      </c>
      <c r="AI117" s="13">
        <v>9.3730299965955055E-8</v>
      </c>
      <c r="AJ117" s="13">
        <v>8.6137637495994568E-2</v>
      </c>
      <c r="AK117" s="13">
        <v>1.0263039765297656E-15</v>
      </c>
      <c r="AL117" s="13">
        <v>3.5291342735290527</v>
      </c>
      <c r="AM117" s="16" t="e">
        <v>#N/A</v>
      </c>
      <c r="AO117" s="13"/>
    </row>
    <row r="118" spans="15:41" s="2" customFormat="1" x14ac:dyDescent="0.2">
      <c r="O118" s="14">
        <v>45071</v>
      </c>
      <c r="P118" s="15">
        <v>5.0668988842517138E-4</v>
      </c>
      <c r="Q118" s="15">
        <v>98.840011596679688</v>
      </c>
      <c r="R118" s="15">
        <v>3.5742143518291414E-4</v>
      </c>
      <c r="S118" s="15">
        <v>1.1599823236465454</v>
      </c>
      <c r="T118" s="15">
        <v>6.4290700669107853E-16</v>
      </c>
      <c r="V118" s="14">
        <f t="shared" si="4"/>
        <v>45071</v>
      </c>
      <c r="W118" s="13">
        <v>8.9129264233633876E-4</v>
      </c>
      <c r="X118" s="13">
        <v>76.464126586914063</v>
      </c>
      <c r="Y118" s="13">
        <v>4.5026902807876468E-4</v>
      </c>
      <c r="Z118" s="13">
        <v>9.9234580993652344</v>
      </c>
      <c r="AA118" s="13">
        <v>4.9286270950688049E-5</v>
      </c>
      <c r="AB118" s="13">
        <v>86.388984680175781</v>
      </c>
      <c r="AC118" s="24" t="e">
        <v>#N/A</v>
      </c>
      <c r="AD118">
        <v>112.4375</v>
      </c>
      <c r="AF118" s="14">
        <f t="shared" si="5"/>
        <v>45071</v>
      </c>
      <c r="AG118" s="13">
        <v>3.8588395909755491E-6</v>
      </c>
      <c r="AH118" s="13">
        <v>3.478689432144165</v>
      </c>
      <c r="AI118" s="13">
        <v>7.5526777720824612E-8</v>
      </c>
      <c r="AJ118" s="13">
        <v>8.1444963812828064E-2</v>
      </c>
      <c r="AK118" s="13">
        <v>1.0352344864294065E-17</v>
      </c>
      <c r="AL118" s="13">
        <v>3.5601363182067871</v>
      </c>
      <c r="AM118" s="16" t="e">
        <v>#N/A</v>
      </c>
      <c r="AO118" s="13"/>
    </row>
    <row r="119" spans="15:41" s="2" customFormat="1" x14ac:dyDescent="0.2">
      <c r="O119" s="14">
        <v>45072</v>
      </c>
      <c r="P119" s="15">
        <v>4.2240045149810612E-4</v>
      </c>
      <c r="Q119" s="15">
        <v>98.917938232421875</v>
      </c>
      <c r="R119" s="15">
        <v>2.9875172185711563E-4</v>
      </c>
      <c r="S119" s="15">
        <v>1.0821700096130371</v>
      </c>
      <c r="T119" s="15">
        <v>4.9590341299113514E-17</v>
      </c>
      <c r="V119" s="14">
        <f t="shared" si="4"/>
        <v>45072</v>
      </c>
      <c r="W119" s="13">
        <v>7.4690533801913261E-4</v>
      </c>
      <c r="X119" s="13">
        <v>74.638229370117188</v>
      </c>
      <c r="Y119" s="13">
        <v>3.7757569225504994E-4</v>
      </c>
      <c r="Z119" s="13">
        <v>9.255497932434082</v>
      </c>
      <c r="AA119" s="13">
        <v>4.209062535664998E-5</v>
      </c>
      <c r="AB119" s="13">
        <v>83.8948974609375</v>
      </c>
      <c r="AC119" s="24" t="e">
        <v>#N/A</v>
      </c>
      <c r="AD119" t="e">
        <v>#N/A</v>
      </c>
      <c r="AF119" s="14">
        <f t="shared" si="5"/>
        <v>45072</v>
      </c>
      <c r="AG119" s="13">
        <v>3.2251107313641114E-6</v>
      </c>
      <c r="AH119" s="13">
        <v>3.4422421455383301</v>
      </c>
      <c r="AI119" s="13">
        <v>3.1183606807871911E-8</v>
      </c>
      <c r="AJ119" s="13">
        <v>7.5746208429336548E-2</v>
      </c>
      <c r="AK119" s="13">
        <v>7.9852345721901088E-19</v>
      </c>
      <c r="AL119" s="13">
        <v>3.5179934501647949</v>
      </c>
      <c r="AM119" s="16" t="e">
        <v>#N/A</v>
      </c>
      <c r="AO119" s="13"/>
    </row>
    <row r="120" spans="15:41" s="2" customFormat="1" x14ac:dyDescent="0.2">
      <c r="O120" s="14">
        <v>45073</v>
      </c>
      <c r="P120" s="15">
        <v>3.5630614729598165E-4</v>
      </c>
      <c r="Q120" s="15">
        <v>99.009872436523438</v>
      </c>
      <c r="R120" s="15">
        <v>2.5538270710967481E-4</v>
      </c>
      <c r="S120" s="15">
        <v>0.99037086963653564</v>
      </c>
      <c r="T120" s="15">
        <v>4.8316663894745695E-19</v>
      </c>
      <c r="V120" s="14">
        <f t="shared" si="4"/>
        <v>45073</v>
      </c>
      <c r="W120" s="13">
        <v>6.2632985645905137E-4</v>
      </c>
      <c r="X120" s="13">
        <v>73.003425598144531</v>
      </c>
      <c r="Y120" s="13">
        <v>3.1908118398860097E-4</v>
      </c>
      <c r="Z120" s="13">
        <v>8.4570217132568359</v>
      </c>
      <c r="AA120" s="13">
        <v>3.8087666325736791E-5</v>
      </c>
      <c r="AB120" s="13">
        <v>81.46142578125</v>
      </c>
      <c r="AC120" s="24" t="e">
        <v>#N/A</v>
      </c>
      <c r="AD120" t="e">
        <v>#N/A</v>
      </c>
      <c r="AF120" s="14">
        <f t="shared" si="5"/>
        <v>45073</v>
      </c>
      <c r="AG120" s="13">
        <v>2.4033672616496915E-6</v>
      </c>
      <c r="AH120" s="13">
        <v>3.3381059169769287</v>
      </c>
      <c r="AI120" s="13">
        <v>3.811115423246747E-9</v>
      </c>
      <c r="AJ120" s="13">
        <v>6.8612843751907349E-2</v>
      </c>
      <c r="AK120" s="13">
        <v>7.7801417632148345E-21</v>
      </c>
      <c r="AL120" s="13">
        <v>3.4067301750183105</v>
      </c>
      <c r="AM120" s="16" t="e">
        <v>#N/A</v>
      </c>
      <c r="AO120" s="13"/>
    </row>
    <row r="121" spans="15:41" s="2" customFormat="1" x14ac:dyDescent="0.2">
      <c r="O121" s="14">
        <v>45074</v>
      </c>
      <c r="P121" s="15">
        <v>3.0783371767029166E-4</v>
      </c>
      <c r="Q121" s="15">
        <v>99.016166687011719</v>
      </c>
      <c r="R121" s="15">
        <v>2.2292739595286548E-4</v>
      </c>
      <c r="S121" s="15">
        <v>0.98420208692550659</v>
      </c>
      <c r="T121" s="15">
        <v>0</v>
      </c>
      <c r="V121" s="14">
        <f t="shared" si="4"/>
        <v>45074</v>
      </c>
      <c r="W121" s="13">
        <v>5.4420338710770011E-4</v>
      </c>
      <c r="X121" s="13">
        <v>71.837043762207031</v>
      </c>
      <c r="Y121" s="13">
        <v>2.7688141562975943E-4</v>
      </c>
      <c r="Z121" s="13">
        <v>8.3886709213256836</v>
      </c>
      <c r="AA121" s="13">
        <v>3.1312574719777331E-5</v>
      </c>
      <c r="AB121" s="13">
        <v>80.2265625</v>
      </c>
      <c r="AC121" s="24" t="e">
        <v>#N/A</v>
      </c>
      <c r="AD121">
        <v>97.067710876464801</v>
      </c>
      <c r="AF121" s="14">
        <f t="shared" si="5"/>
        <v>45074</v>
      </c>
      <c r="AG121" s="13">
        <v>1.9085855456069112E-6</v>
      </c>
      <c r="AH121" s="13">
        <v>3.2442090511322021</v>
      </c>
      <c r="AI121" s="13">
        <v>7.3633555849883514E-12</v>
      </c>
      <c r="AJ121" s="13">
        <v>6.7953005433082581E-2</v>
      </c>
      <c r="AK121" s="13">
        <v>0</v>
      </c>
      <c r="AL121" s="13">
        <v>3.3121762275695801</v>
      </c>
      <c r="AM121" s="16" t="e">
        <v>#N/A</v>
      </c>
      <c r="AO121" s="13"/>
    </row>
    <row r="122" spans="15:41" s="2" customFormat="1" x14ac:dyDescent="0.2">
      <c r="O122" s="14">
        <v>45075</v>
      </c>
      <c r="P122" s="15">
        <v>2.2454308054875582E-4</v>
      </c>
      <c r="Q122" s="15">
        <v>99.134132385253906</v>
      </c>
      <c r="R122" s="15">
        <v>1.6031232371460646E-4</v>
      </c>
      <c r="S122" s="15">
        <v>0.86634498834609985</v>
      </c>
      <c r="T122" s="15">
        <v>0</v>
      </c>
      <c r="V122" s="14">
        <f t="shared" si="4"/>
        <v>45075</v>
      </c>
      <c r="W122" s="13">
        <v>3.9331975858658552E-4</v>
      </c>
      <c r="X122" s="13">
        <v>71.410995483398438</v>
      </c>
      <c r="Y122" s="13">
        <v>2.0054978085681796E-4</v>
      </c>
      <c r="Z122" s="13">
        <v>7.3880329132080078</v>
      </c>
      <c r="AA122" s="13">
        <v>2.2031368644093163E-5</v>
      </c>
      <c r="AB122" s="13">
        <v>78.799644470214844</v>
      </c>
      <c r="AC122" s="24" t="e">
        <v>#N/A</v>
      </c>
      <c r="AD122">
        <v>92.380210876464801</v>
      </c>
      <c r="AF122" s="14">
        <f t="shared" si="5"/>
        <v>45075</v>
      </c>
      <c r="AG122" s="13">
        <v>1.449742967452039E-6</v>
      </c>
      <c r="AH122" s="13">
        <v>3.1815872192382813</v>
      </c>
      <c r="AI122" s="13">
        <v>8.7998109233461408E-13</v>
      </c>
      <c r="AJ122" s="13">
        <v>5.8878105133771896E-2</v>
      </c>
      <c r="AK122" s="13">
        <v>0</v>
      </c>
      <c r="AL122" s="13">
        <v>3.2404758930206299</v>
      </c>
      <c r="AM122" s="16" t="e">
        <v>#N/A</v>
      </c>
      <c r="AO122" s="13"/>
    </row>
    <row r="123" spans="15:41" s="2" customFormat="1" x14ac:dyDescent="0.2">
      <c r="O123" s="14">
        <v>45076</v>
      </c>
      <c r="P123" s="15">
        <v>1.7657905118539929E-4</v>
      </c>
      <c r="Q123" s="15">
        <v>99.2037353515625</v>
      </c>
      <c r="R123" s="15">
        <v>1.2526297359727323E-4</v>
      </c>
      <c r="S123" s="15">
        <v>0.79701066017150879</v>
      </c>
      <c r="T123" s="15">
        <v>0</v>
      </c>
      <c r="V123" s="14">
        <f t="shared" si="4"/>
        <v>45076</v>
      </c>
      <c r="W123" s="13">
        <v>3.1181040685623884E-4</v>
      </c>
      <c r="X123" s="13">
        <v>70.8443603515625</v>
      </c>
      <c r="Y123" s="13">
        <v>1.5796419756952673E-4</v>
      </c>
      <c r="Z123" s="13">
        <v>6.7931270599365234</v>
      </c>
      <c r="AA123" s="13">
        <v>1.7167803889606148E-5</v>
      </c>
      <c r="AB123" s="13">
        <v>77.637977600097656</v>
      </c>
      <c r="AC123" s="24" t="e">
        <v>#N/A</v>
      </c>
      <c r="AD123">
        <v>90.84375</v>
      </c>
      <c r="AF123" s="14">
        <f t="shared" si="5"/>
        <v>45076</v>
      </c>
      <c r="AG123" s="13">
        <v>9.7559916412137682E-7</v>
      </c>
      <c r="AH123" s="13">
        <v>3.1292781829833984</v>
      </c>
      <c r="AI123" s="13">
        <v>4.7180297644881065E-18</v>
      </c>
      <c r="AJ123" s="13">
        <v>5.350620299577713E-2</v>
      </c>
      <c r="AK123" s="13">
        <v>0</v>
      </c>
      <c r="AL123" s="13">
        <v>3.1827878952026367</v>
      </c>
      <c r="AM123" s="16" t="e">
        <v>#N/A</v>
      </c>
      <c r="AO123" s="13"/>
    </row>
    <row r="124" spans="15:41" s="2" customFormat="1" x14ac:dyDescent="0.2">
      <c r="O124" s="14">
        <v>45077</v>
      </c>
      <c r="P124" s="15">
        <v>1.7236637359019369E-4</v>
      </c>
      <c r="Q124" s="15">
        <v>99.191604614257813</v>
      </c>
      <c r="R124" s="15">
        <v>1.2324040289968252E-4</v>
      </c>
      <c r="S124" s="15">
        <v>0.80906414985656738</v>
      </c>
      <c r="T124" s="15">
        <v>0</v>
      </c>
      <c r="V124" s="14">
        <f t="shared" si="4"/>
        <v>45077</v>
      </c>
      <c r="W124" s="13">
        <v>3.0677663744427264E-4</v>
      </c>
      <c r="X124" s="13">
        <v>71.176467895507813</v>
      </c>
      <c r="Y124" s="13">
        <v>1.5460776921827346E-4</v>
      </c>
      <c r="Z124" s="13">
        <v>6.8945732116699219</v>
      </c>
      <c r="AA124" s="13">
        <v>1.6527241314179264E-5</v>
      </c>
      <c r="AB124" s="13">
        <v>78.071502685546875</v>
      </c>
      <c r="AC124" s="24" t="e">
        <v>#N/A</v>
      </c>
      <c r="AD124">
        <v>92.765625</v>
      </c>
      <c r="AF124" s="14">
        <f t="shared" si="5"/>
        <v>45077</v>
      </c>
      <c r="AG124" s="13">
        <v>7.7792776664864505E-7</v>
      </c>
      <c r="AH124" s="13">
        <v>3.0953457355499268</v>
      </c>
      <c r="AI124" s="13">
        <v>0</v>
      </c>
      <c r="AJ124" s="13">
        <v>5.4467376321554184E-2</v>
      </c>
      <c r="AK124" s="13">
        <v>0</v>
      </c>
      <c r="AL124" s="13">
        <v>3.1498105525970459</v>
      </c>
      <c r="AM124" s="16" t="e">
        <v>#N/A</v>
      </c>
      <c r="AO124" s="13"/>
    </row>
    <row r="125" spans="15:41" s="2" customFormat="1" x14ac:dyDescent="0.2">
      <c r="O125" s="14">
        <v>45078</v>
      </c>
      <c r="P125" s="15">
        <v>1.9642687402665615E-4</v>
      </c>
      <c r="Q125" s="15">
        <v>98.914794921875</v>
      </c>
      <c r="R125" s="15">
        <v>1.3972364831715822E-4</v>
      </c>
      <c r="S125" s="15">
        <v>1.0857036113739014</v>
      </c>
      <c r="T125" s="15">
        <v>0</v>
      </c>
      <c r="V125" s="14">
        <f t="shared" si="4"/>
        <v>45078</v>
      </c>
      <c r="W125" s="13">
        <v>3.5099918022751808E-4</v>
      </c>
      <c r="X125" s="13">
        <v>71.260383605957031</v>
      </c>
      <c r="Y125" s="13">
        <v>1.7610072973184288E-4</v>
      </c>
      <c r="Z125" s="13">
        <v>8.8551788330078125</v>
      </c>
      <c r="AA125" s="13">
        <v>1.8409848053124733E-5</v>
      </c>
      <c r="AB125" s="13">
        <v>80.116104125976563</v>
      </c>
      <c r="AC125" s="24" t="e">
        <v>#N/A</v>
      </c>
      <c r="AD125" t="e">
        <v>#N/A</v>
      </c>
      <c r="AF125" s="14">
        <f t="shared" si="5"/>
        <v>45078</v>
      </c>
      <c r="AG125" s="13">
        <v>5.6811910553733469E-7</v>
      </c>
      <c r="AH125" s="13">
        <v>3.0549647808074951</v>
      </c>
      <c r="AI125" s="13">
        <v>0</v>
      </c>
      <c r="AJ125" s="13">
        <v>7.5744837522506714E-2</v>
      </c>
      <c r="AK125" s="13">
        <v>0</v>
      </c>
      <c r="AL125" s="13">
        <v>3.1307172775268555</v>
      </c>
      <c r="AM125" s="16" t="e">
        <v>#N/A</v>
      </c>
    </row>
    <row r="126" spans="15:41" s="2" customFormat="1" x14ac:dyDescent="0.2">
      <c r="O126" s="14">
        <v>45079</v>
      </c>
      <c r="P126" s="15">
        <v>1.6141339438036084E-4</v>
      </c>
      <c r="Q126" s="15">
        <v>98.803939819335938</v>
      </c>
      <c r="R126" s="15">
        <v>1.146783833974041E-4</v>
      </c>
      <c r="S126" s="15">
        <v>1.1966069936752319</v>
      </c>
      <c r="T126" s="15">
        <v>0</v>
      </c>
      <c r="V126" s="14">
        <f t="shared" si="4"/>
        <v>45079</v>
      </c>
      <c r="W126" s="13">
        <v>2.860028762370348E-4</v>
      </c>
      <c r="X126" s="13">
        <v>70.013313293457031</v>
      </c>
      <c r="Y126" s="13">
        <v>1.4453564654104412E-4</v>
      </c>
      <c r="Z126" s="13">
        <v>9.4228830337524414</v>
      </c>
      <c r="AA126" s="13">
        <v>1.4528187421092298E-5</v>
      </c>
      <c r="AB126" s="13">
        <v>79.4366455078125</v>
      </c>
      <c r="AC126" s="24" t="e">
        <v>#N/A</v>
      </c>
      <c r="AD126" t="e">
        <v>#N/A</v>
      </c>
      <c r="AF126" s="14">
        <f t="shared" si="5"/>
        <v>45079</v>
      </c>
      <c r="AG126" s="13">
        <v>4.5312643237593875E-7</v>
      </c>
      <c r="AH126" s="13">
        <v>3.0126678943634033</v>
      </c>
      <c r="AI126" s="13">
        <v>0</v>
      </c>
      <c r="AJ126" s="13">
        <v>8.3809152245521545E-2</v>
      </c>
      <c r="AK126" s="13">
        <v>0</v>
      </c>
      <c r="AL126" s="13">
        <v>3.0964813232421875</v>
      </c>
      <c r="AM126" s="16" t="e">
        <v>#N/A</v>
      </c>
    </row>
    <row r="127" spans="15:41" s="2" customFormat="1" x14ac:dyDescent="0.2">
      <c r="O127" s="14">
        <v>45080</v>
      </c>
      <c r="P127" s="15">
        <v>1.2635542952921242E-4</v>
      </c>
      <c r="Q127" s="15">
        <v>98.871177673339844</v>
      </c>
      <c r="R127" s="15">
        <v>9.0825415099970996E-5</v>
      </c>
      <c r="S127" s="15">
        <v>1.129487156867981</v>
      </c>
      <c r="T127" s="15">
        <v>0</v>
      </c>
      <c r="V127" s="14">
        <f t="shared" si="4"/>
        <v>45080</v>
      </c>
      <c r="W127" s="13">
        <v>2.240436733700335E-4</v>
      </c>
      <c r="X127" s="13">
        <v>69.906303405761719</v>
      </c>
      <c r="Y127" s="13">
        <v>1.136695864261128E-4</v>
      </c>
      <c r="Z127" s="13">
        <v>8.8069429397583008</v>
      </c>
      <c r="AA127" s="13">
        <v>1.1397641173971351E-5</v>
      </c>
      <c r="AB127" s="13">
        <v>78.713600158691406</v>
      </c>
      <c r="AC127" s="24" t="e">
        <v>#N/A</v>
      </c>
      <c r="AD127" t="e">
        <v>#N/A</v>
      </c>
      <c r="AF127" s="14">
        <f t="shared" si="5"/>
        <v>45080</v>
      </c>
      <c r="AG127" s="13">
        <v>2.371798757394572E-7</v>
      </c>
      <c r="AH127" s="13">
        <v>3.0168623924255371</v>
      </c>
      <c r="AI127" s="13">
        <v>0</v>
      </c>
      <c r="AJ127" s="13">
        <v>7.843075692653656E-2</v>
      </c>
      <c r="AK127" s="13">
        <v>0</v>
      </c>
      <c r="AL127" s="13">
        <v>3.0952911376953125</v>
      </c>
      <c r="AM127" s="16" t="e">
        <v>#N/A</v>
      </c>
    </row>
    <row r="128" spans="15:41" s="2" customFormat="1" x14ac:dyDescent="0.2">
      <c r="O128" s="14">
        <v>45081</v>
      </c>
      <c r="P128" s="15">
        <v>1.1284143693046644E-4</v>
      </c>
      <c r="Q128" s="15">
        <v>98.953201293945313</v>
      </c>
      <c r="R128" s="15">
        <v>8.1339698226656765E-5</v>
      </c>
      <c r="S128" s="15">
        <v>1.04823899269104</v>
      </c>
      <c r="T128" s="15">
        <v>0</v>
      </c>
      <c r="V128" s="14">
        <f t="shared" si="4"/>
        <v>45081</v>
      </c>
      <c r="W128" s="13">
        <v>2.0029654842801392E-4</v>
      </c>
      <c r="X128" s="13">
        <v>69.657516479492188</v>
      </c>
      <c r="Y128" s="13">
        <v>1.0064268280984834E-4</v>
      </c>
      <c r="Z128" s="13">
        <v>8.17413330078125</v>
      </c>
      <c r="AA128" s="13">
        <v>9.8182654255651869E-6</v>
      </c>
      <c r="AB128" s="13">
        <v>77.831962585449219</v>
      </c>
      <c r="AC128" s="24" t="e">
        <v>#N/A</v>
      </c>
      <c r="AD128" t="e">
        <v>#N/A</v>
      </c>
      <c r="AF128" s="14">
        <f t="shared" si="5"/>
        <v>45081</v>
      </c>
      <c r="AG128" s="13">
        <v>1.6506780298186641E-7</v>
      </c>
      <c r="AH128" s="13">
        <v>3.016343355178833</v>
      </c>
      <c r="AI128" s="13">
        <v>0</v>
      </c>
      <c r="AJ128" s="13">
        <v>7.2020821273326874E-2</v>
      </c>
      <c r="AK128" s="13">
        <v>0</v>
      </c>
      <c r="AL128" s="13">
        <v>3.0883646011352539</v>
      </c>
      <c r="AM128" s="16" t="e">
        <v>#N/A</v>
      </c>
    </row>
    <row r="129" spans="15:39" s="2" customFormat="1" x14ac:dyDescent="0.2">
      <c r="O129" s="14">
        <v>45082</v>
      </c>
      <c r="P129" s="15">
        <v>1.0007877426687628E-4</v>
      </c>
      <c r="Q129" s="15">
        <v>98.8582763671875</v>
      </c>
      <c r="R129" s="15">
        <v>7.125639240257442E-5</v>
      </c>
      <c r="S129" s="15">
        <v>1.1435673236846924</v>
      </c>
      <c r="T129" s="15">
        <v>1.7109637468569871E-18</v>
      </c>
      <c r="V129" s="14">
        <f t="shared" si="4"/>
        <v>45082</v>
      </c>
      <c r="W129" s="13">
        <v>1.7770893464330584E-4</v>
      </c>
      <c r="X129" s="13">
        <v>69.244384765625</v>
      </c>
      <c r="Y129" s="13">
        <v>9.024269093060866E-5</v>
      </c>
      <c r="Z129" s="13">
        <v>8.9182271957397461</v>
      </c>
      <c r="AA129" s="13">
        <v>8.5211959230946377E-6</v>
      </c>
      <c r="AB129" s="13">
        <v>78.162895202636719</v>
      </c>
      <c r="AC129" s="24" t="e">
        <v>#N/A</v>
      </c>
      <c r="AD129">
        <v>93.942710876464801</v>
      </c>
      <c r="AF129" s="14">
        <f t="shared" si="5"/>
        <v>45082</v>
      </c>
      <c r="AG129" s="13">
        <v>6.7043686158285709E-8</v>
      </c>
      <c r="AH129" s="13">
        <v>3.0064845085144043</v>
      </c>
      <c r="AI129" s="13">
        <v>2.7351837030447906E-17</v>
      </c>
      <c r="AJ129" s="13">
        <v>7.9421646893024445E-2</v>
      </c>
      <c r="AK129" s="13">
        <v>2.7550620318968128E-20</v>
      </c>
      <c r="AL129" s="13">
        <v>3.0859010219573975</v>
      </c>
      <c r="AM129" s="16" t="e">
        <v>#N/A</v>
      </c>
    </row>
    <row r="130" spans="15:39" s="2" customFormat="1" x14ac:dyDescent="0.2">
      <c r="O130" s="14">
        <v>45083</v>
      </c>
      <c r="P130" s="15">
        <v>9.3356116849463433E-5</v>
      </c>
      <c r="Q130" s="15">
        <v>98.685516357421875</v>
      </c>
      <c r="R130" s="15">
        <v>6.6357155446894467E-5</v>
      </c>
      <c r="S130" s="15">
        <v>1.3164770603179932</v>
      </c>
      <c r="T130" s="15">
        <v>0</v>
      </c>
      <c r="V130" s="14">
        <f t="shared" si="4"/>
        <v>45083</v>
      </c>
      <c r="W130" s="13">
        <v>1.6469643742311746E-4</v>
      </c>
      <c r="X130" s="13">
        <v>69.111030578613281</v>
      </c>
      <c r="Y130" s="13">
        <v>8.3731647464446723E-5</v>
      </c>
      <c r="Z130" s="13">
        <v>10.261107444763184</v>
      </c>
      <c r="AA130" s="13">
        <v>7.6235260166868102E-6</v>
      </c>
      <c r="AB130" s="13">
        <v>79.372390747070313</v>
      </c>
      <c r="AC130" s="24" t="e">
        <v>#N/A</v>
      </c>
      <c r="AD130">
        <v>93.9375</v>
      </c>
      <c r="AF130" s="14">
        <f t="shared" si="5"/>
        <v>45083</v>
      </c>
      <c r="AG130" s="13">
        <v>4.717814761079353E-8</v>
      </c>
      <c r="AH130" s="13">
        <v>2.994962215423584</v>
      </c>
      <c r="AI130" s="13">
        <v>0</v>
      </c>
      <c r="AJ130" s="13">
        <v>9.185665100812912E-2</v>
      </c>
      <c r="AK130" s="13">
        <v>0</v>
      </c>
      <c r="AL130" s="13">
        <v>3.0868186950683594</v>
      </c>
      <c r="AM130" s="16" t="e">
        <v>#N/A</v>
      </c>
    </row>
    <row r="131" spans="15:39" s="2" customFormat="1" x14ac:dyDescent="0.2">
      <c r="O131" s="14">
        <v>45084</v>
      </c>
      <c r="P131" s="15">
        <v>7.3343879193998873E-5</v>
      </c>
      <c r="Q131" s="15">
        <v>98.836982727050781</v>
      </c>
      <c r="R131" s="15">
        <v>5.0431073759682477E-5</v>
      </c>
      <c r="S131" s="15">
        <v>1.164853572845459</v>
      </c>
      <c r="T131" s="15">
        <v>0</v>
      </c>
      <c r="V131" s="14">
        <f t="shared" si="4"/>
        <v>45084</v>
      </c>
      <c r="W131" s="13">
        <v>1.298761781072244E-4</v>
      </c>
      <c r="X131" s="13">
        <v>69.209434509277344</v>
      </c>
      <c r="Y131" s="13">
        <v>6.5823238401208073E-5</v>
      </c>
      <c r="Z131" s="13">
        <v>9.0771188735961914</v>
      </c>
      <c r="AA131" s="13">
        <v>5.4720862863177899E-6</v>
      </c>
      <c r="AB131" s="13">
        <v>78.286758422851563</v>
      </c>
      <c r="AC131" s="24" t="e">
        <v>#N/A</v>
      </c>
      <c r="AD131">
        <v>93.489585876464801</v>
      </c>
      <c r="AF131" s="14">
        <f t="shared" si="5"/>
        <v>45084</v>
      </c>
      <c r="AG131" s="13">
        <v>8.2052711292135427E-9</v>
      </c>
      <c r="AH131" s="13">
        <v>2.9820070266723633</v>
      </c>
      <c r="AI131" s="13">
        <v>0</v>
      </c>
      <c r="AJ131" s="13">
        <v>8.0112360417842865E-2</v>
      </c>
      <c r="AK131" s="13">
        <v>0</v>
      </c>
      <c r="AL131" s="13">
        <v>3.0621240139007568</v>
      </c>
      <c r="AM131" s="16" t="e">
        <v>#N/A</v>
      </c>
    </row>
    <row r="132" spans="15:39" s="2" customFormat="1" x14ac:dyDescent="0.2">
      <c r="O132" s="14">
        <v>45085</v>
      </c>
      <c r="P132" s="15">
        <v>6.0171325458213687E-5</v>
      </c>
      <c r="Q132" s="15">
        <v>98.942283630371094</v>
      </c>
      <c r="R132" s="15">
        <v>4.2039817344630137E-5</v>
      </c>
      <c r="S132" s="15">
        <v>1.0595916509628296</v>
      </c>
      <c r="T132" s="15">
        <v>1.9855088614692791E-24</v>
      </c>
      <c r="V132" s="14">
        <f t="shared" si="4"/>
        <v>45085</v>
      </c>
      <c r="W132" s="13">
        <v>1.0818740702234209E-4</v>
      </c>
      <c r="X132" s="13">
        <v>69.261924743652344</v>
      </c>
      <c r="Y132" s="13">
        <v>5.2674640755867586E-5</v>
      </c>
      <c r="Z132" s="13">
        <v>8.2605991363525391</v>
      </c>
      <c r="AA132" s="13">
        <v>4.2610627133399248E-6</v>
      </c>
      <c r="AB132" s="13">
        <v>77.522697448730469</v>
      </c>
      <c r="AC132" s="24" t="e">
        <v>#N/A</v>
      </c>
      <c r="AD132">
        <v>92.442710876464801</v>
      </c>
      <c r="AF132" s="14">
        <f t="shared" si="5"/>
        <v>45085</v>
      </c>
      <c r="AG132" s="13">
        <v>3.261692915756953E-9</v>
      </c>
      <c r="AH132" s="13">
        <v>2.9704830646514893</v>
      </c>
      <c r="AI132" s="13">
        <v>3.1740774620984538E-23</v>
      </c>
      <c r="AJ132" s="13">
        <v>7.2470366954803467E-2</v>
      </c>
      <c r="AK132" s="13">
        <v>3.1971453967838752E-26</v>
      </c>
      <c r="AL132" s="13">
        <v>3.0429520606994629</v>
      </c>
      <c r="AM132" s="16" t="e">
        <v>#N/A</v>
      </c>
    </row>
    <row r="133" spans="15:39" s="2" customFormat="1" x14ac:dyDescent="0.2">
      <c r="O133" s="14">
        <v>45086</v>
      </c>
      <c r="P133" s="15">
        <v>8.3995808381587267E-5</v>
      </c>
      <c r="Q133" s="15">
        <v>98.686019897460938</v>
      </c>
      <c r="R133" s="15">
        <v>5.9533904277486727E-5</v>
      </c>
      <c r="S133" s="15">
        <v>1.3158692121505737</v>
      </c>
      <c r="T133" s="15">
        <v>7.7818012299477192E-24</v>
      </c>
      <c r="V133" s="14">
        <f t="shared" si="4"/>
        <v>45086</v>
      </c>
      <c r="W133" s="13">
        <v>1.4686300710309297E-4</v>
      </c>
      <c r="X133" s="13">
        <v>68.561264038085938</v>
      </c>
      <c r="Y133" s="13">
        <v>7.4882249464280903E-5</v>
      </c>
      <c r="Z133" s="13">
        <v>10.264588356018066</v>
      </c>
      <c r="AA133" s="13">
        <v>5.9789090300910175E-6</v>
      </c>
      <c r="AB133" s="13">
        <v>78.826080322265625</v>
      </c>
      <c r="AC133" s="24" t="e">
        <v>#N/A</v>
      </c>
      <c r="AD133">
        <v>92.666664123535099</v>
      </c>
      <c r="AF133" s="14">
        <f t="shared" si="5"/>
        <v>45086</v>
      </c>
      <c r="AG133" s="13">
        <v>1.39515576869087E-9</v>
      </c>
      <c r="AH133" s="13">
        <v>2.950847864151001</v>
      </c>
      <c r="AI133" s="13">
        <v>1.2440155983960242E-22</v>
      </c>
      <c r="AJ133" s="13">
        <v>9.2163585126399994E-2</v>
      </c>
      <c r="AK133" s="13">
        <v>1.2530567371750667E-25</v>
      </c>
      <c r="AL133" s="13">
        <v>3.0430076122283936</v>
      </c>
      <c r="AM133" s="16" t="e">
        <v>#N/A</v>
      </c>
    </row>
    <row r="134" spans="15:39" s="2" customFormat="1" x14ac:dyDescent="0.2">
      <c r="O134" s="14">
        <v>45087</v>
      </c>
      <c r="P134" s="15">
        <v>6.6739907197188586E-5</v>
      </c>
      <c r="Q134" s="15">
        <v>98.7298583984375</v>
      </c>
      <c r="R134" s="15">
        <v>4.8214580601779744E-5</v>
      </c>
      <c r="S134" s="15">
        <v>1.2720524072647095</v>
      </c>
      <c r="T134" s="15">
        <v>4.4944876758424015E-25</v>
      </c>
      <c r="V134" s="14">
        <f t="shared" si="4"/>
        <v>45087</v>
      </c>
      <c r="W134" s="13">
        <v>1.1919590178877115E-4</v>
      </c>
      <c r="X134" s="13">
        <v>68.170829772949219</v>
      </c>
      <c r="Y134" s="13">
        <v>5.9392190451035276E-5</v>
      </c>
      <c r="Z134" s="13">
        <v>9.9262924194335938</v>
      </c>
      <c r="AA134" s="13">
        <v>4.8180563680944033E-6</v>
      </c>
      <c r="AB134" s="13">
        <v>78.097305297851563</v>
      </c>
      <c r="AC134" s="24" t="e">
        <v>#N/A</v>
      </c>
      <c r="AD134">
        <v>91.005210876464801</v>
      </c>
      <c r="AF134" s="14">
        <f t="shared" si="5"/>
        <v>45087</v>
      </c>
      <c r="AG134" s="13">
        <v>5.432971295071809E-10</v>
      </c>
      <c r="AH134" s="13">
        <v>2.9426541328430176</v>
      </c>
      <c r="AI134" s="13">
        <v>7.1849853566591418E-24</v>
      </c>
      <c r="AJ134" s="13">
        <v>8.8964946568012238E-2</v>
      </c>
      <c r="AK134" s="13">
        <v>7.2372033078639788E-27</v>
      </c>
      <c r="AL134" s="13">
        <v>3.0316157341003418</v>
      </c>
      <c r="AM134" s="16" t="e">
        <v>#N/A</v>
      </c>
    </row>
    <row r="135" spans="15:39" s="2" customFormat="1" x14ac:dyDescent="0.2">
      <c r="O135" s="14">
        <v>45088</v>
      </c>
      <c r="P135" s="15">
        <v>4.4057032937416807E-5</v>
      </c>
      <c r="Q135" s="15">
        <v>98.819488525390625</v>
      </c>
      <c r="R135" s="15">
        <v>3.0595187126891688E-5</v>
      </c>
      <c r="S135" s="15">
        <v>1.1824443340301514</v>
      </c>
      <c r="T135" s="15">
        <v>0</v>
      </c>
      <c r="V135" s="14">
        <f t="shared" si="4"/>
        <v>45088</v>
      </c>
      <c r="W135" s="13">
        <v>7.8458571806550026E-5</v>
      </c>
      <c r="X135" s="13">
        <v>68.236106872558594</v>
      </c>
      <c r="Y135" s="13">
        <v>3.9279126212932169E-5</v>
      </c>
      <c r="Z135" s="13">
        <v>9.2120380401611328</v>
      </c>
      <c r="AA135" s="13">
        <v>2.7619478260021424E-6</v>
      </c>
      <c r="AB135" s="13">
        <v>77.448272705078125</v>
      </c>
      <c r="AC135" s="24" t="e">
        <v>#N/A</v>
      </c>
      <c r="AD135">
        <v>89.630210876464801</v>
      </c>
      <c r="AF135" s="14">
        <f t="shared" si="5"/>
        <v>45088</v>
      </c>
      <c r="AG135" s="13">
        <v>2.6246799872398086E-14</v>
      </c>
      <c r="AH135" s="13">
        <v>2.923027515411377</v>
      </c>
      <c r="AI135" s="13">
        <v>0</v>
      </c>
      <c r="AJ135" s="13">
        <v>8.1940248608589172E-2</v>
      </c>
      <c r="AK135" s="13">
        <v>0</v>
      </c>
      <c r="AL135" s="13">
        <v>3.0049636363983154</v>
      </c>
      <c r="AM135" s="16" t="e">
        <v>#N/A</v>
      </c>
    </row>
    <row r="136" spans="15:39" s="2" customFormat="1" x14ac:dyDescent="0.2">
      <c r="O136" s="14">
        <v>45089</v>
      </c>
      <c r="P136" s="15">
        <v>3.6889199691358954E-5</v>
      </c>
      <c r="Q136" s="15">
        <v>98.807327270507813</v>
      </c>
      <c r="R136" s="15">
        <v>2.6042131139547564E-5</v>
      </c>
      <c r="S136" s="15">
        <v>1.194676399230957</v>
      </c>
      <c r="T136" s="15">
        <v>0</v>
      </c>
      <c r="V136" s="14">
        <f t="shared" si="4"/>
        <v>45089</v>
      </c>
      <c r="W136" s="13">
        <v>6.6065251303371042E-5</v>
      </c>
      <c r="X136" s="13">
        <v>68.79217529296875</v>
      </c>
      <c r="Y136" s="13">
        <v>3.2937779906205833E-5</v>
      </c>
      <c r="Z136" s="13">
        <v>9.3098964691162109</v>
      </c>
      <c r="AA136" s="13">
        <v>2.2067558802518761E-6</v>
      </c>
      <c r="AB136" s="13">
        <v>78.102180480957031</v>
      </c>
      <c r="AC136" s="24" t="e">
        <v>#N/A</v>
      </c>
      <c r="AD136" t="e">
        <v>#N/A</v>
      </c>
      <c r="AF136" s="14">
        <f t="shared" si="5"/>
        <v>45089</v>
      </c>
      <c r="AG136" s="13">
        <v>0</v>
      </c>
      <c r="AH136" s="13">
        <v>2.8934314250946045</v>
      </c>
      <c r="AI136" s="13">
        <v>0</v>
      </c>
      <c r="AJ136" s="13">
        <v>8.2277670502662659E-2</v>
      </c>
      <c r="AK136" s="13">
        <v>0</v>
      </c>
      <c r="AL136" s="13">
        <v>2.9757041931152344</v>
      </c>
      <c r="AM136" s="16" t="e">
        <v>#N/A</v>
      </c>
    </row>
    <row r="137" spans="15:39" s="2" customFormat="1" x14ac:dyDescent="0.2">
      <c r="O137" s="14">
        <v>45090</v>
      </c>
      <c r="P137" s="15">
        <v>4.0229559090221301E-5</v>
      </c>
      <c r="Q137" s="15">
        <v>98.653175354003906</v>
      </c>
      <c r="R137" s="15">
        <v>2.8294749427004717E-5</v>
      </c>
      <c r="S137" s="15">
        <v>1.3487550020217896</v>
      </c>
      <c r="T137" s="15">
        <v>0</v>
      </c>
      <c r="V137" s="14">
        <f t="shared" si="4"/>
        <v>45090</v>
      </c>
      <c r="W137" s="13">
        <v>7.2821632784325629E-5</v>
      </c>
      <c r="X137" s="13">
        <v>67.489517211914063</v>
      </c>
      <c r="Y137" s="13">
        <v>3.5495973861543462E-5</v>
      </c>
      <c r="Z137" s="13">
        <v>10.508642196655273</v>
      </c>
      <c r="AA137" s="13">
        <v>2.2590868411498377E-6</v>
      </c>
      <c r="AB137" s="13">
        <v>77.998275756835938</v>
      </c>
      <c r="AC137" s="24" t="e">
        <v>#N/A</v>
      </c>
      <c r="AD137" t="e">
        <v>#N/A</v>
      </c>
      <c r="AF137" s="14">
        <f t="shared" si="5"/>
        <v>45090</v>
      </c>
      <c r="AG137" s="13">
        <v>0</v>
      </c>
      <c r="AH137" s="13">
        <v>2.8345997333526611</v>
      </c>
      <c r="AI137" s="13">
        <v>0</v>
      </c>
      <c r="AJ137" s="13">
        <v>9.3669168651103973E-2</v>
      </c>
      <c r="AK137" s="13">
        <v>0</v>
      </c>
      <c r="AL137" s="13">
        <v>2.92826247215271</v>
      </c>
      <c r="AM137" s="16" t="e">
        <v>#N/A</v>
      </c>
    </row>
    <row r="138" spans="15:39" s="2" customFormat="1" x14ac:dyDescent="0.2">
      <c r="O138" s="14">
        <v>45091</v>
      </c>
      <c r="P138" s="15">
        <v>3.7589506973745301E-5</v>
      </c>
      <c r="Q138" s="15">
        <v>98.499504089355469</v>
      </c>
      <c r="R138" s="15">
        <v>2.6243067622999661E-5</v>
      </c>
      <c r="S138" s="15">
        <v>1.5024851560592651</v>
      </c>
      <c r="T138" s="15">
        <v>0</v>
      </c>
      <c r="V138" s="14">
        <f t="shared" si="4"/>
        <v>45091</v>
      </c>
      <c r="W138" s="13">
        <v>6.7889355705119669E-5</v>
      </c>
      <c r="X138" s="13">
        <v>66.408355712890625</v>
      </c>
      <c r="Y138" s="13">
        <v>3.3203192288056016E-5</v>
      </c>
      <c r="Z138" s="13">
        <v>11.708395957946777</v>
      </c>
      <c r="AA138" s="13">
        <v>2.0413381207617931E-6</v>
      </c>
      <c r="AB138" s="13">
        <v>78.116859436035156</v>
      </c>
      <c r="AC138" s="24" t="e">
        <v>#N/A</v>
      </c>
      <c r="AD138">
        <v>91.322914123535099</v>
      </c>
      <c r="AF138" s="14">
        <f t="shared" si="5"/>
        <v>45091</v>
      </c>
      <c r="AG138" s="13">
        <v>0</v>
      </c>
      <c r="AH138" s="13">
        <v>2.8128337860107422</v>
      </c>
      <c r="AI138" s="13">
        <v>0</v>
      </c>
      <c r="AJ138" s="13">
        <v>0.10512050241231918</v>
      </c>
      <c r="AK138" s="13">
        <v>0</v>
      </c>
      <c r="AL138" s="13">
        <v>2.917954683303833</v>
      </c>
      <c r="AM138" s="16" t="e">
        <v>#N/A</v>
      </c>
    </row>
    <row r="139" spans="15:39" s="2" customFormat="1" x14ac:dyDescent="0.2">
      <c r="O139" s="14">
        <v>45092</v>
      </c>
      <c r="P139" s="15">
        <v>3.6951390939066187E-5</v>
      </c>
      <c r="Q139" s="15">
        <v>98.335700988769531</v>
      </c>
      <c r="R139" s="15">
        <v>2.5320263375760987E-5</v>
      </c>
      <c r="S139" s="15">
        <v>1.6663120985031128</v>
      </c>
      <c r="T139" s="15">
        <v>1.3202115354015443E-19</v>
      </c>
      <c r="V139" s="14">
        <f t="shared" si="4"/>
        <v>45092</v>
      </c>
      <c r="W139" s="13">
        <v>6.6556443925946951E-5</v>
      </c>
      <c r="X139" s="13">
        <v>65.460678100585938</v>
      </c>
      <c r="Y139" s="13">
        <v>3.2667772757122293E-5</v>
      </c>
      <c r="Z139" s="13">
        <v>13.00092887878418</v>
      </c>
      <c r="AA139" s="13">
        <v>1.6556768969167024E-6</v>
      </c>
      <c r="AB139" s="13">
        <v>78.461715698242188</v>
      </c>
      <c r="AC139" s="24" t="e">
        <v>#N/A</v>
      </c>
      <c r="AD139" t="e">
        <v>#N/A</v>
      </c>
      <c r="AF139" s="14">
        <f t="shared" si="5"/>
        <v>45092</v>
      </c>
      <c r="AG139" s="13">
        <v>1.62101343871098E-17</v>
      </c>
      <c r="AH139" s="13">
        <v>2.7897436618804932</v>
      </c>
      <c r="AI139" s="13">
        <v>2.1105180389093949E-18</v>
      </c>
      <c r="AJ139" s="13">
        <v>0.11770955473184586</v>
      </c>
      <c r="AK139" s="13">
        <v>2.1258574054355489E-21</v>
      </c>
      <c r="AL139" s="13">
        <v>2.9074532985687256</v>
      </c>
      <c r="AM139" s="16" t="e">
        <v>#N/A</v>
      </c>
    </row>
    <row r="140" spans="15:39" s="2" customFormat="1" x14ac:dyDescent="0.2">
      <c r="O140" s="14">
        <v>45093</v>
      </c>
      <c r="P140" s="15">
        <v>3.7326939491322264E-5</v>
      </c>
      <c r="Q140" s="15">
        <v>98.132720947265625</v>
      </c>
      <c r="R140" s="15">
        <v>2.5272367565776221E-5</v>
      </c>
      <c r="S140" s="15">
        <v>1.869280219078064</v>
      </c>
      <c r="T140" s="15">
        <v>3.6509367577763907E-12</v>
      </c>
      <c r="V140" s="14">
        <f t="shared" si="4"/>
        <v>45093</v>
      </c>
      <c r="W140" s="13">
        <v>6.79013755870983E-5</v>
      </c>
      <c r="X140" s="13">
        <v>65.696243286132813</v>
      </c>
      <c r="Y140" s="13">
        <v>3.2993480999721214E-5</v>
      </c>
      <c r="Z140" s="13">
        <v>14.628314018249512</v>
      </c>
      <c r="AA140" s="13">
        <v>1.408315142725769E-6</v>
      </c>
      <c r="AB140" s="13">
        <v>80.324668884277344</v>
      </c>
      <c r="AC140" s="24" t="e">
        <v>#N/A</v>
      </c>
      <c r="AD140">
        <v>96.302085876464801</v>
      </c>
      <c r="AF140" s="14">
        <f t="shared" si="5"/>
        <v>45093</v>
      </c>
      <c r="AG140" s="13">
        <v>4.4828077361280805E-10</v>
      </c>
      <c r="AH140" s="13">
        <v>2.7845408916473389</v>
      </c>
      <c r="AI140" s="13">
        <v>5.8364646449149404E-11</v>
      </c>
      <c r="AJ140" s="13">
        <v>0.13349537551403046</v>
      </c>
      <c r="AK140" s="13">
        <v>5.8788836700216646E-14</v>
      </c>
      <c r="AL140" s="13">
        <v>2.9180383682250977</v>
      </c>
      <c r="AM140" s="16" t="e">
        <v>#N/A</v>
      </c>
    </row>
    <row r="141" spans="15:39" s="2" customFormat="1" x14ac:dyDescent="0.2">
      <c r="O141" s="14">
        <v>45094</v>
      </c>
      <c r="P141" s="15">
        <v>4.3286854634061456E-5</v>
      </c>
      <c r="Q141" s="15">
        <v>97.940536499023438</v>
      </c>
      <c r="R141" s="15">
        <v>2.9124803404556587E-5</v>
      </c>
      <c r="S141" s="15">
        <v>2.061481237411499</v>
      </c>
      <c r="T141" s="15">
        <v>8.7960645711593344E-11</v>
      </c>
      <c r="V141" s="14">
        <f t="shared" si="4"/>
        <v>45094</v>
      </c>
      <c r="W141" s="13">
        <v>7.7891585533507168E-5</v>
      </c>
      <c r="X141" s="13">
        <v>66.484344482421875</v>
      </c>
      <c r="Y141" s="13">
        <v>3.7916139262961224E-5</v>
      </c>
      <c r="Z141" s="13">
        <v>16.199289321899414</v>
      </c>
      <c r="AA141" s="13">
        <v>1.3639739790960448E-6</v>
      </c>
      <c r="AB141" s="13">
        <v>82.683761596679688</v>
      </c>
      <c r="AC141" s="24" t="e">
        <v>#N/A</v>
      </c>
      <c r="AD141" t="e">
        <v>#N/A</v>
      </c>
      <c r="AF141" s="14">
        <f t="shared" si="5"/>
        <v>45094</v>
      </c>
      <c r="AG141" s="13">
        <v>1.0800262906229818E-8</v>
      </c>
      <c r="AH141" s="13">
        <v>2.8349204063415527</v>
      </c>
      <c r="AI141" s="13">
        <v>1.4061574127310905E-9</v>
      </c>
      <c r="AJ141" s="13">
        <v>0.14888088405132294</v>
      </c>
      <c r="AK141" s="13">
        <v>1.4163774320063993E-12</v>
      </c>
      <c r="AL141" s="13">
        <v>2.9837994575500488</v>
      </c>
      <c r="AM141" s="16" t="e">
        <v>#N/A</v>
      </c>
    </row>
    <row r="142" spans="15:39" s="2" customFormat="1" x14ac:dyDescent="0.2">
      <c r="O142" s="14">
        <v>45095</v>
      </c>
      <c r="P142" s="15">
        <v>4.0476395952282473E-5</v>
      </c>
      <c r="Q142" s="15">
        <v>98.017677307128906</v>
      </c>
      <c r="R142" s="15">
        <v>2.7264675736660138E-5</v>
      </c>
      <c r="S142" s="15">
        <v>1.9843567609786987</v>
      </c>
      <c r="T142" s="15">
        <v>7.193304979447035E-11</v>
      </c>
      <c r="V142" s="14">
        <f t="shared" si="4"/>
        <v>45095</v>
      </c>
      <c r="W142" s="13">
        <v>7.3270894063170999E-5</v>
      </c>
      <c r="X142" s="13">
        <v>67.985427856445313</v>
      </c>
      <c r="Y142" s="13">
        <v>3.5690543882083148E-5</v>
      </c>
      <c r="Z142" s="13">
        <v>15.575057983398438</v>
      </c>
      <c r="AA142" s="13">
        <v>1.0144844964088406E-6</v>
      </c>
      <c r="AB142" s="13">
        <v>83.56060791015625</v>
      </c>
      <c r="AC142" s="24" t="e">
        <v>#N/A</v>
      </c>
      <c r="AD142" t="e">
        <v>#N/A</v>
      </c>
      <c r="AF142" s="14">
        <f t="shared" si="5"/>
        <v>45095</v>
      </c>
      <c r="AG142" s="13">
        <v>8.8323117708455356E-9</v>
      </c>
      <c r="AH142" s="13">
        <v>2.886305570602417</v>
      </c>
      <c r="AI142" s="13">
        <v>1.1499369234613255E-9</v>
      </c>
      <c r="AJ142" s="13">
        <v>0.14342202246189117</v>
      </c>
      <c r="AK142" s="13">
        <v>1.1582945973892533E-12</v>
      </c>
      <c r="AL142" s="13">
        <v>3.0297310352325439</v>
      </c>
      <c r="AM142" s="16" t="e">
        <v>#N/A</v>
      </c>
    </row>
    <row r="143" spans="15:39" s="2" customFormat="1" x14ac:dyDescent="0.2">
      <c r="O143" s="14">
        <v>45096</v>
      </c>
      <c r="P143" s="15">
        <v>3.6883026041323319E-5</v>
      </c>
      <c r="Q143" s="15">
        <v>98.108222961425781</v>
      </c>
      <c r="R143" s="15">
        <v>2.4091565137496218E-5</v>
      </c>
      <c r="S143" s="15">
        <v>1.8930848836898804</v>
      </c>
      <c r="T143" s="15">
        <v>1.5816212228791926E-10</v>
      </c>
      <c r="V143" s="14">
        <f t="shared" si="4"/>
        <v>45096</v>
      </c>
      <c r="W143" s="13">
        <v>6.74979601171799E-5</v>
      </c>
      <c r="X143" s="13">
        <v>69.775611877441406</v>
      </c>
      <c r="Y143" s="13">
        <v>3.1914398277876899E-5</v>
      </c>
      <c r="Z143" s="13">
        <v>14.906743049621582</v>
      </c>
      <c r="AA143" s="13">
        <v>7.5554117984211189E-7</v>
      </c>
      <c r="AB143" s="13">
        <v>84.682472229003906</v>
      </c>
      <c r="AC143" s="24" t="e">
        <v>#N/A</v>
      </c>
      <c r="AD143" t="e">
        <v>#N/A</v>
      </c>
      <c r="AF143" s="14">
        <f t="shared" si="5"/>
        <v>45096</v>
      </c>
      <c r="AG143" s="13">
        <v>1.9419964303324377E-8</v>
      </c>
      <c r="AH143" s="13">
        <v>2.9009559154510498</v>
      </c>
      <c r="AI143" s="13">
        <v>2.5284130344971345E-9</v>
      </c>
      <c r="AJ143" s="13">
        <v>0.1358911395072937</v>
      </c>
      <c r="AK143" s="13">
        <v>2.5467896021258429E-12</v>
      </c>
      <c r="AL143" s="13">
        <v>3.0368468761444092</v>
      </c>
      <c r="AM143" s="16" t="e">
        <v>#N/A</v>
      </c>
    </row>
    <row r="144" spans="15:39" s="2" customFormat="1" x14ac:dyDescent="0.2">
      <c r="O144" s="14">
        <v>45097</v>
      </c>
      <c r="P144" s="15">
        <v>3.8406324165407568E-5</v>
      </c>
      <c r="Q144" s="15">
        <v>97.847061157226563</v>
      </c>
      <c r="R144" s="15">
        <v>2.5134528186754324E-5</v>
      </c>
      <c r="S144" s="15">
        <v>2.1535217761993408</v>
      </c>
      <c r="T144" s="15">
        <v>1.8586915340179644E-10</v>
      </c>
      <c r="V144" s="14">
        <f t="shared" si="4"/>
        <v>45097</v>
      </c>
      <c r="W144" s="13">
        <v>6.9452958996407688E-5</v>
      </c>
      <c r="X144" s="13">
        <v>71.820991516113281</v>
      </c>
      <c r="Y144" s="13">
        <v>3.325169745949097E-5</v>
      </c>
      <c r="Z144" s="13">
        <v>16.958675384521484</v>
      </c>
      <c r="AA144" s="13">
        <v>6.836000920884544E-7</v>
      </c>
      <c r="AB144" s="13">
        <v>88.77978515625</v>
      </c>
      <c r="AC144" s="24" t="e">
        <v>#N/A</v>
      </c>
      <c r="AD144">
        <v>104.416664123535</v>
      </c>
      <c r="AF144" s="14">
        <f t="shared" si="5"/>
        <v>45097</v>
      </c>
      <c r="AG144" s="13">
        <v>2.282197542058384E-8</v>
      </c>
      <c r="AH144" s="13">
        <v>2.9273121356964111</v>
      </c>
      <c r="AI144" s="13">
        <v>2.9713436155986983E-9</v>
      </c>
      <c r="AJ144" s="13">
        <v>0.1559969037771225</v>
      </c>
      <c r="AK144" s="13">
        <v>2.992939229784497E-12</v>
      </c>
      <c r="AL144" s="13">
        <v>3.0833098888397217</v>
      </c>
      <c r="AM144" s="16" t="e">
        <v>#N/A</v>
      </c>
    </row>
    <row r="145" spans="15:39" s="2" customFormat="1" x14ac:dyDescent="0.2">
      <c r="O145" s="14">
        <v>45098</v>
      </c>
      <c r="P145" s="15">
        <v>2.4308479623869061E-5</v>
      </c>
      <c r="Q145" s="15">
        <v>98.31494140625</v>
      </c>
      <c r="R145" s="15">
        <v>1.5857092876103707E-5</v>
      </c>
      <c r="S145" s="15">
        <v>1.6855443716049194</v>
      </c>
      <c r="T145" s="15">
        <v>2.820190955765689E-11</v>
      </c>
      <c r="V145" s="14">
        <f t="shared" si="4"/>
        <v>45098</v>
      </c>
      <c r="W145" s="13">
        <v>4.5050110202282667E-5</v>
      </c>
      <c r="X145" s="13">
        <v>74.670883178710938</v>
      </c>
      <c r="Y145" s="13">
        <v>2.1430516426335089E-5</v>
      </c>
      <c r="Z145" s="13">
        <v>13.22337532043457</v>
      </c>
      <c r="AA145" s="13">
        <v>3.8282692571556254E-7</v>
      </c>
      <c r="AB145" s="13">
        <v>87.894332885742188</v>
      </c>
      <c r="AC145" s="24" t="e">
        <v>#N/A</v>
      </c>
      <c r="AD145">
        <v>106.06771087646401</v>
      </c>
      <c r="AF145" s="14">
        <f t="shared" si="5"/>
        <v>45098</v>
      </c>
      <c r="AG145" s="13">
        <v>3.4627760658878515E-9</v>
      </c>
      <c r="AH145" s="13">
        <v>2.9451396465301514</v>
      </c>
      <c r="AI145" s="13">
        <v>4.5084166955255967E-10</v>
      </c>
      <c r="AJ145" s="13">
        <v>0.11882414668798447</v>
      </c>
      <c r="AK145" s="13">
        <v>4.5411837810115097E-13</v>
      </c>
      <c r="AL145" s="13">
        <v>3.0639643669128418</v>
      </c>
      <c r="AM145" s="16" t="e">
        <v>#N/A</v>
      </c>
    </row>
    <row r="146" spans="15:39" s="2" customFormat="1" x14ac:dyDescent="0.2">
      <c r="O146" s="14">
        <v>45099</v>
      </c>
      <c r="P146" s="15">
        <v>4.2073388613061979E-5</v>
      </c>
      <c r="Q146" s="15">
        <v>96.997543334960938</v>
      </c>
      <c r="R146" s="15">
        <v>2.3342818167293444E-5</v>
      </c>
      <c r="S146" s="15">
        <v>3.0029597282409668</v>
      </c>
      <c r="T146" s="15">
        <v>1.5286565069327906E-10</v>
      </c>
      <c r="V146" s="14">
        <f t="shared" si="4"/>
        <v>45099</v>
      </c>
      <c r="W146" s="13">
        <v>6.735134229529649E-5</v>
      </c>
      <c r="X146" s="13">
        <v>73.039993286132813</v>
      </c>
      <c r="Y146" s="13">
        <v>3.3372871257597581E-5</v>
      </c>
      <c r="Z146" s="13">
        <v>23.87510871887207</v>
      </c>
      <c r="AA146" s="13">
        <v>5.5572081691934727E-7</v>
      </c>
      <c r="AB146" s="13">
        <v>96.915245056152344</v>
      </c>
      <c r="AC146" s="24" t="e">
        <v>#N/A</v>
      </c>
      <c r="AD146">
        <v>126.651039123535</v>
      </c>
      <c r="AF146" s="14">
        <f t="shared" si="5"/>
        <v>45099</v>
      </c>
      <c r="AG146" s="13">
        <v>1.8769634735349428E-8</v>
      </c>
      <c r="AH146" s="13">
        <v>2.8894929885864258</v>
      </c>
      <c r="AI146" s="13">
        <v>2.4437425416579117E-9</v>
      </c>
      <c r="AJ146" s="13">
        <v>0.22359095513820648</v>
      </c>
      <c r="AK146" s="13">
        <v>2.4615036571529192E-12</v>
      </c>
      <c r="AL146" s="13">
        <v>3.113084077835083</v>
      </c>
      <c r="AM146" s="16" t="e">
        <v>#N/A</v>
      </c>
    </row>
    <row r="147" spans="15:39" s="2" customFormat="1" x14ac:dyDescent="0.2">
      <c r="O147" s="14">
        <v>45100</v>
      </c>
      <c r="P147" s="15">
        <v>3.915808629244566E-4</v>
      </c>
      <c r="Q147" s="15">
        <v>95.622367858886719</v>
      </c>
      <c r="R147" s="15">
        <v>2.112208167091012E-4</v>
      </c>
      <c r="S147" s="15">
        <v>4.377591609954834</v>
      </c>
      <c r="T147" s="15">
        <v>2.5382654311734143E-10</v>
      </c>
      <c r="V147" s="14">
        <f t="shared" si="4"/>
        <v>45100</v>
      </c>
      <c r="W147" s="13">
        <v>4.2102980660274625E-4</v>
      </c>
      <c r="X147" s="13">
        <v>71.629539489746094</v>
      </c>
      <c r="Y147" s="13">
        <v>2.8059253236278892E-4</v>
      </c>
      <c r="Z147" s="13">
        <v>34.984359741210938</v>
      </c>
      <c r="AA147" s="13">
        <v>7.7624508776352741E-7</v>
      </c>
      <c r="AB147" s="13">
        <v>106.61469268798828</v>
      </c>
      <c r="AC147" s="24" t="e">
        <v>#N/A</v>
      </c>
      <c r="AD147" t="e">
        <v>#N/A</v>
      </c>
      <c r="AF147" s="14">
        <f t="shared" si="5"/>
        <v>45100</v>
      </c>
      <c r="AG147" s="13">
        <v>1.7015189257563179E-7</v>
      </c>
      <c r="AH147" s="13">
        <v>2.8410816192626953</v>
      </c>
      <c r="AI147" s="13">
        <v>4.0605820927908098E-9</v>
      </c>
      <c r="AJ147" s="13">
        <v>0.33164519071578979</v>
      </c>
      <c r="AK147" s="13">
        <v>4.0872162425376057E-12</v>
      </c>
      <c r="AL147" s="13">
        <v>3.1727304458618164</v>
      </c>
      <c r="AM147" s="16" t="e">
        <v>#N/A</v>
      </c>
    </row>
    <row r="148" spans="15:39" s="2" customFormat="1" x14ac:dyDescent="0.2">
      <c r="O148" s="14">
        <v>45101</v>
      </c>
      <c r="P148" s="15">
        <v>3.9977408014237881E-3</v>
      </c>
      <c r="Q148" s="15">
        <v>94.092308044433594</v>
      </c>
      <c r="R148" s="15">
        <v>2.2851473186165094E-3</v>
      </c>
      <c r="S148" s="15">
        <v>5.901944637298584</v>
      </c>
      <c r="T148" s="15">
        <v>4.0493633446381239E-10</v>
      </c>
      <c r="V148" s="14">
        <f t="shared" si="4"/>
        <v>45101</v>
      </c>
      <c r="W148" s="13">
        <v>4.0181069634854794E-3</v>
      </c>
      <c r="X148" s="13">
        <v>69.960350036621094</v>
      </c>
      <c r="Y148" s="13">
        <v>2.882606815546751E-3</v>
      </c>
      <c r="Z148" s="13">
        <v>47.353355407714844</v>
      </c>
      <c r="AA148" s="13">
        <v>9.2824086550535867E-7</v>
      </c>
      <c r="AB148" s="13">
        <v>117.32073974609375</v>
      </c>
      <c r="AC148" s="24" t="e">
        <v>#N/A</v>
      </c>
      <c r="AD148" t="e">
        <v>#N/A</v>
      </c>
      <c r="AF148" s="14">
        <f t="shared" si="5"/>
        <v>45101</v>
      </c>
      <c r="AG148" s="13">
        <v>2.7655496523948386E-5</v>
      </c>
      <c r="AH148" s="13">
        <v>2.7950422763824463</v>
      </c>
      <c r="AI148" s="13">
        <v>2.9221365593912196E-7</v>
      </c>
      <c r="AJ148" s="13">
        <v>0.45584204792976379</v>
      </c>
      <c r="AK148" s="13">
        <v>6.5204473764790549E-12</v>
      </c>
      <c r="AL148" s="13">
        <v>3.2509477138519287</v>
      </c>
      <c r="AM148" s="16" t="e">
        <v>#N/A</v>
      </c>
    </row>
    <row r="149" spans="15:39" s="2" customFormat="1" x14ac:dyDescent="0.2">
      <c r="O149" s="14">
        <v>45102</v>
      </c>
      <c r="P149" s="15">
        <v>3.8641694933176041E-2</v>
      </c>
      <c r="Q149" s="15">
        <v>92.9095458984375</v>
      </c>
      <c r="R149" s="15">
        <v>2.2838424891233444E-2</v>
      </c>
      <c r="S149" s="15">
        <v>7.0295572280883789</v>
      </c>
      <c r="T149" s="15">
        <v>3.9488620706684685E-10</v>
      </c>
      <c r="V149" s="14">
        <f t="shared" si="4"/>
        <v>45102</v>
      </c>
      <c r="W149" s="13">
        <v>3.8625091314315796E-2</v>
      </c>
      <c r="X149" s="13">
        <v>68.410797119140625</v>
      </c>
      <c r="Y149" s="13">
        <v>2.8578421100974083E-2</v>
      </c>
      <c r="Z149" s="13">
        <v>56.499908447265625</v>
      </c>
      <c r="AA149" s="13">
        <v>1.0105264891535626E-6</v>
      </c>
      <c r="AB149" s="13">
        <v>124.97803497314453</v>
      </c>
      <c r="AC149" s="24" t="e">
        <v>#N/A</v>
      </c>
      <c r="AD149" t="e">
        <v>#N/A</v>
      </c>
      <c r="AF149" s="14">
        <f t="shared" si="5"/>
        <v>45102</v>
      </c>
      <c r="AG149" s="13">
        <v>4.592656041495502E-4</v>
      </c>
      <c r="AH149" s="13">
        <v>2.7557675838470459</v>
      </c>
      <c r="AI149" s="13">
        <v>4.2616800783434883E-5</v>
      </c>
      <c r="AJ149" s="13">
        <v>0.57091492414474487</v>
      </c>
      <c r="AK149" s="13">
        <v>6.4322193404908745E-12</v>
      </c>
      <c r="AL149" s="13">
        <v>3.327296257019043</v>
      </c>
      <c r="AM149" s="16" t="e">
        <v>#N/A</v>
      </c>
    </row>
    <row r="150" spans="15:39" s="2" customFormat="1" x14ac:dyDescent="0.2">
      <c r="O150" s="14">
        <v>45103</v>
      </c>
      <c r="P150" s="15">
        <v>0.27893629670143127</v>
      </c>
      <c r="Q150" s="15">
        <v>91.559089660644531</v>
      </c>
      <c r="R150" s="15">
        <v>0.16874255239963531</v>
      </c>
      <c r="S150" s="15">
        <v>7.9939255714416504</v>
      </c>
      <c r="T150" s="15">
        <v>8.7947410465361031E-10</v>
      </c>
      <c r="V150" s="14">
        <f t="shared" si="4"/>
        <v>45103</v>
      </c>
      <c r="W150" s="13">
        <v>0.27984413504600525</v>
      </c>
      <c r="X150" s="13">
        <v>66.14556884765625</v>
      </c>
      <c r="Y150" s="13">
        <v>0.21099568903446198</v>
      </c>
      <c r="Z150" s="13">
        <v>64.143974304199219</v>
      </c>
      <c r="AA150" s="13">
        <v>5.199854786042124E-5</v>
      </c>
      <c r="AB150" s="13">
        <v>130.7803955078125</v>
      </c>
      <c r="AC150" s="24" t="e">
        <v>#N/A</v>
      </c>
      <c r="AD150" t="e">
        <v>#N/A</v>
      </c>
      <c r="AF150" s="14">
        <f t="shared" si="5"/>
        <v>45103</v>
      </c>
      <c r="AG150" s="13">
        <v>3.6817477084696293E-3</v>
      </c>
      <c r="AH150" s="13">
        <v>2.7088840007781982</v>
      </c>
      <c r="AI150" s="13">
        <v>5.9393933042883873E-4</v>
      </c>
      <c r="AJ150" s="13">
        <v>0.71677935123443604</v>
      </c>
      <c r="AK150" s="13">
        <v>6.4092148255312509E-11</v>
      </c>
      <c r="AL150" s="13">
        <v>3.4300854206085205</v>
      </c>
      <c r="AM150" s="16" t="e">
        <v>#N/A</v>
      </c>
    </row>
    <row r="151" spans="15:39" s="2" customFormat="1" x14ac:dyDescent="0.2">
      <c r="O151" s="14">
        <v>45104</v>
      </c>
      <c r="P151" s="15">
        <v>0.91200780868530273</v>
      </c>
      <c r="Q151" s="15">
        <v>90.189826965332031</v>
      </c>
      <c r="R151" s="15">
        <v>0.56128740310668945</v>
      </c>
      <c r="S151" s="15">
        <v>8.3375692367553711</v>
      </c>
      <c r="T151" s="15">
        <v>6.7014241267315811E-8</v>
      </c>
      <c r="V151" s="14">
        <f t="shared" si="4"/>
        <v>45104</v>
      </c>
      <c r="W151" s="13">
        <v>0.92001169919967651</v>
      </c>
      <c r="X151" s="13">
        <v>65.631340026855469</v>
      </c>
      <c r="Y151" s="13">
        <v>0.70181417465209961</v>
      </c>
      <c r="Z151" s="13">
        <v>66.498725891113281</v>
      </c>
      <c r="AA151" s="13">
        <v>2.7556734858080745E-4</v>
      </c>
      <c r="AB151" s="13">
        <v>133.75155639648438</v>
      </c>
      <c r="AC151" s="24" t="e">
        <v>#N/A</v>
      </c>
      <c r="AD151" t="e">
        <v>#N/A</v>
      </c>
      <c r="AF151" s="14">
        <f t="shared" si="5"/>
        <v>45104</v>
      </c>
      <c r="AG151" s="13">
        <v>1.2156793847680092E-2</v>
      </c>
      <c r="AH151" s="13">
        <v>2.6782243251800537</v>
      </c>
      <c r="AI151" s="13">
        <v>2.128025284036994E-3</v>
      </c>
      <c r="AJ151" s="13">
        <v>0.81338381767272949</v>
      </c>
      <c r="AK151" s="13">
        <v>7.9272091113580245E-9</v>
      </c>
      <c r="AL151" s="13">
        <v>3.5060927867889404</v>
      </c>
      <c r="AM151" s="16" t="e">
        <v>#N/A</v>
      </c>
    </row>
    <row r="152" spans="15:39" s="2" customFormat="1" x14ac:dyDescent="0.2">
      <c r="O152" s="14">
        <v>45105</v>
      </c>
      <c r="P152" s="15">
        <v>0.47035956382751465</v>
      </c>
      <c r="Q152" s="15">
        <v>92.840866088867188</v>
      </c>
      <c r="R152" s="15">
        <v>0.29241782426834106</v>
      </c>
      <c r="S152" s="15">
        <v>6.3969197273254395</v>
      </c>
      <c r="T152" s="15">
        <v>4.7124267155140842E-8</v>
      </c>
      <c r="V152" s="14">
        <f t="shared" si="4"/>
        <v>45105</v>
      </c>
      <c r="W152" s="13">
        <v>0.47478783130645752</v>
      </c>
      <c r="X152" s="13">
        <v>85.805595397949219</v>
      </c>
      <c r="Y152" s="13">
        <v>0.36563262343406677</v>
      </c>
      <c r="Z152" s="13">
        <v>50.971210479736328</v>
      </c>
      <c r="AA152" s="13">
        <v>1.3963106903247535E-4</v>
      </c>
      <c r="AB152" s="13">
        <v>137.6170654296875</v>
      </c>
      <c r="AC152" s="24" t="e">
        <v>#N/A</v>
      </c>
      <c r="AD152" t="e">
        <v>#N/A</v>
      </c>
      <c r="AF152" s="14">
        <f t="shared" si="5"/>
        <v>45105</v>
      </c>
      <c r="AG152" s="13">
        <v>6.2532448209822178E-3</v>
      </c>
      <c r="AH152" s="13">
        <v>2.9107146263122559</v>
      </c>
      <c r="AI152" s="13">
        <v>1.092185266315937E-3</v>
      </c>
      <c r="AJ152" s="13">
        <v>0.57572168111801147</v>
      </c>
      <c r="AK152" s="13">
        <v>5.5818452082689873E-9</v>
      </c>
      <c r="AL152" s="13">
        <v>3.4939188957214355</v>
      </c>
      <c r="AM152" s="16" t="e">
        <v>#N/A</v>
      </c>
    </row>
    <row r="153" spans="15:39" s="2" customFormat="1" x14ac:dyDescent="0.2">
      <c r="O153" s="14">
        <v>45106</v>
      </c>
      <c r="P153" s="15">
        <v>0.31109020113945007</v>
      </c>
      <c r="Q153" s="15">
        <v>93.922584533691406</v>
      </c>
      <c r="R153" s="15">
        <v>0.19671569764614105</v>
      </c>
      <c r="S153" s="15">
        <v>5.5700750350952148</v>
      </c>
      <c r="T153" s="15">
        <v>2.2699648383195381E-8</v>
      </c>
      <c r="V153" s="14">
        <f t="shared" si="4"/>
        <v>45106</v>
      </c>
      <c r="W153" s="13">
        <v>0.31425845623016357</v>
      </c>
      <c r="X153" s="13">
        <v>98.348968505859375</v>
      </c>
      <c r="Y153" s="13">
        <v>0.24597181379795074</v>
      </c>
      <c r="Z153" s="13">
        <v>44.356395721435547</v>
      </c>
      <c r="AA153" s="13">
        <v>8.1755912106018513E-5</v>
      </c>
      <c r="AB153" s="13">
        <v>143.26548767089844</v>
      </c>
      <c r="AC153" s="24" t="e">
        <v>#N/A</v>
      </c>
      <c r="AD153">
        <v>159.59895324707</v>
      </c>
      <c r="AF153" s="14">
        <f t="shared" si="5"/>
        <v>45106</v>
      </c>
      <c r="AG153" s="13">
        <v>4.1098645888268948E-3</v>
      </c>
      <c r="AH153" s="13">
        <v>2.987062931060791</v>
      </c>
      <c r="AI153" s="13">
        <v>7.1726989699527621E-4</v>
      </c>
      <c r="AJ153" s="13">
        <v>0.47848215699195862</v>
      </c>
      <c r="AK153" s="13">
        <v>2.6858699708753875E-9</v>
      </c>
      <c r="AL153" s="13">
        <v>3.4705045223236084</v>
      </c>
      <c r="AM153" s="16" t="e">
        <v>#N/A</v>
      </c>
    </row>
    <row r="154" spans="15:39" s="2" customFormat="1" x14ac:dyDescent="0.2">
      <c r="O154" s="14">
        <v>45107</v>
      </c>
      <c r="P154" s="15">
        <v>0.39310199022293091</v>
      </c>
      <c r="Q154" s="15">
        <v>92.366302490234375</v>
      </c>
      <c r="R154" s="15">
        <v>0.25929036736488342</v>
      </c>
      <c r="S154" s="15">
        <v>6.9817466735839844</v>
      </c>
      <c r="T154" s="15">
        <v>2.0882918505549242E-8</v>
      </c>
      <c r="V154" s="14">
        <f t="shared" si="4"/>
        <v>45107</v>
      </c>
      <c r="W154" s="13">
        <v>0.39769655466079712</v>
      </c>
      <c r="X154" s="13">
        <v>89.264228820800781</v>
      </c>
      <c r="Y154" s="13">
        <v>0.32421576976776123</v>
      </c>
      <c r="Z154" s="13">
        <v>56.032844543457031</v>
      </c>
      <c r="AA154" s="13">
        <v>1.1997357069049031E-4</v>
      </c>
      <c r="AB154" s="13">
        <v>146.01882934570313</v>
      </c>
      <c r="AC154" s="24" t="e">
        <v>#N/A</v>
      </c>
      <c r="AD154" t="e">
        <v>#N/A</v>
      </c>
      <c r="AF154" s="14">
        <f t="shared" si="5"/>
        <v>45107</v>
      </c>
      <c r="AG154" s="13">
        <v>5.1999795250594616E-3</v>
      </c>
      <c r="AH154" s="13">
        <v>2.9108989238739014</v>
      </c>
      <c r="AI154" s="13">
        <v>9.6486520487815142E-4</v>
      </c>
      <c r="AJ154" s="13">
        <v>0.60508579015731812</v>
      </c>
      <c r="AK154" s="13">
        <v>2.4371289431002197E-9</v>
      </c>
      <c r="AL154" s="13">
        <v>3.5222978591918945</v>
      </c>
      <c r="AM154" s="16" t="e">
        <v>#N/A</v>
      </c>
    </row>
    <row r="155" spans="15:39" s="2" customFormat="1" x14ac:dyDescent="0.2">
      <c r="P155" s="3"/>
      <c r="Q155" s="3"/>
      <c r="R155" s="3"/>
      <c r="S155" s="3"/>
      <c r="T155" s="3"/>
      <c r="W155" s="3"/>
      <c r="AC155" s="22"/>
      <c r="AD155">
        <v>493.98958333333331</v>
      </c>
      <c r="AG155" s="3"/>
      <c r="AH155" s="3"/>
      <c r="AI155" s="3"/>
      <c r="AJ155" s="3"/>
      <c r="AM155" s="5"/>
    </row>
    <row r="156" spans="15:39" s="2" customFormat="1" x14ac:dyDescent="0.2">
      <c r="P156" s="3"/>
      <c r="Q156" s="3"/>
      <c r="R156" s="3"/>
      <c r="S156" s="3"/>
      <c r="T156" s="3"/>
      <c r="W156" s="3"/>
      <c r="X156" s="3"/>
      <c r="Y156" s="3"/>
      <c r="Z156" s="3"/>
      <c r="AA156" s="21"/>
      <c r="AB156" s="3"/>
      <c r="AC156" s="22"/>
      <c r="AD156">
        <v>493.4021739130435</v>
      </c>
      <c r="AG156" s="3"/>
      <c r="AH156" s="3"/>
      <c r="AI156" s="3"/>
      <c r="AJ156" s="3"/>
      <c r="AM156" s="5"/>
    </row>
    <row r="157" spans="15:39" s="2" customFormat="1" x14ac:dyDescent="0.2">
      <c r="P157" s="3"/>
      <c r="Q157" s="3"/>
      <c r="R157" s="3"/>
      <c r="S157" s="3"/>
      <c r="T157" s="3"/>
      <c r="W157" s="3"/>
      <c r="X157" s="3"/>
      <c r="Y157" s="3"/>
      <c r="Z157" s="3"/>
      <c r="AA157" s="3"/>
      <c r="AB157" s="3"/>
      <c r="AC157" s="22"/>
      <c r="AD157" s="4"/>
      <c r="AG157" s="3"/>
      <c r="AH157" s="3"/>
      <c r="AI157" s="3"/>
      <c r="AJ157" s="3"/>
      <c r="AM157" s="5"/>
    </row>
    <row r="158" spans="15:39" s="2" customFormat="1" x14ac:dyDescent="0.2">
      <c r="P158" s="3"/>
      <c r="Q158" s="3"/>
      <c r="R158" s="3"/>
      <c r="S158" s="3"/>
      <c r="T158" s="3"/>
      <c r="W158" s="3"/>
      <c r="X158" s="3"/>
      <c r="Y158" s="3"/>
      <c r="Z158" s="3"/>
      <c r="AA158" s="3"/>
      <c r="AB158" s="3"/>
      <c r="AC158" s="22"/>
      <c r="AD158" s="4"/>
      <c r="AG158" s="3"/>
      <c r="AH158" s="3"/>
      <c r="AI158" s="3"/>
      <c r="AJ158" s="3"/>
      <c r="AM158" s="5"/>
    </row>
    <row r="159" spans="15:39" s="2" customFormat="1" x14ac:dyDescent="0.2">
      <c r="P159" s="3"/>
      <c r="Q159" s="3"/>
      <c r="R159" s="3"/>
      <c r="S159" s="3"/>
      <c r="T159" s="3"/>
      <c r="W159" s="3"/>
      <c r="X159" s="3"/>
      <c r="Y159" s="3"/>
      <c r="Z159" s="3"/>
      <c r="AA159" s="3"/>
      <c r="AB159" s="3"/>
      <c r="AC159" s="22"/>
      <c r="AD159" s="4"/>
      <c r="AG159" s="3"/>
      <c r="AH159" s="3"/>
      <c r="AI159" s="3"/>
      <c r="AJ159" s="3"/>
      <c r="AM159" s="5"/>
    </row>
    <row r="160" spans="15:39" s="2" customFormat="1" x14ac:dyDescent="0.2">
      <c r="P160" s="3"/>
      <c r="Q160" s="3"/>
      <c r="R160" s="3"/>
      <c r="S160" s="3"/>
      <c r="T160" s="3"/>
      <c r="W160" s="3"/>
      <c r="X160" s="3"/>
      <c r="Y160" s="3"/>
      <c r="Z160" s="3"/>
      <c r="AA160" s="3"/>
      <c r="AB160" s="3"/>
      <c r="AC160" s="22"/>
      <c r="AD160" s="4"/>
      <c r="AG160" s="3"/>
      <c r="AH160" s="3"/>
      <c r="AI160" s="3"/>
      <c r="AJ160" s="3"/>
      <c r="AM160" s="5"/>
    </row>
    <row r="161" spans="16:39" s="2" customFormat="1" x14ac:dyDescent="0.2">
      <c r="P161" s="3"/>
      <c r="Q161" s="3"/>
      <c r="R161" s="3"/>
      <c r="S161" s="3"/>
      <c r="T161" s="3"/>
      <c r="W161" s="3"/>
      <c r="X161" s="3"/>
      <c r="Y161" s="3"/>
      <c r="Z161" s="3"/>
      <c r="AA161" s="3"/>
      <c r="AB161" s="3"/>
      <c r="AC161" s="22"/>
      <c r="AD161" s="4"/>
      <c r="AG161" s="3"/>
      <c r="AH161" s="3"/>
      <c r="AI161" s="3"/>
      <c r="AJ161" s="3"/>
      <c r="AM161" s="5"/>
    </row>
    <row r="162" spans="16:39" s="2" customFormat="1" x14ac:dyDescent="0.2">
      <c r="P162" s="3"/>
      <c r="Q162" s="3"/>
      <c r="R162" s="3"/>
      <c r="S162" s="3"/>
      <c r="T162" s="3"/>
      <c r="W162" s="3"/>
      <c r="X162" s="3"/>
      <c r="Y162" s="3"/>
      <c r="Z162" s="3"/>
      <c r="AA162" s="3"/>
      <c r="AB162" s="3"/>
      <c r="AC162" s="22"/>
      <c r="AD162" s="4"/>
      <c r="AG162" s="3"/>
      <c r="AH162" s="3"/>
      <c r="AI162" s="3"/>
      <c r="AJ162" s="3"/>
      <c r="AM162" s="5"/>
    </row>
    <row r="163" spans="16:39" s="2" customFormat="1" x14ac:dyDescent="0.2">
      <c r="P163" s="3"/>
      <c r="Q163" s="3"/>
      <c r="R163" s="3"/>
      <c r="S163" s="3"/>
      <c r="T163" s="3"/>
      <c r="W163" s="3"/>
      <c r="X163" s="3"/>
      <c r="Y163" s="3"/>
      <c r="Z163" s="3"/>
      <c r="AA163" s="3"/>
      <c r="AB163" s="3"/>
      <c r="AC163" s="22"/>
      <c r="AD163" s="4"/>
      <c r="AG163" s="3"/>
      <c r="AH163" s="3"/>
      <c r="AI163" s="3"/>
      <c r="AJ163" s="3"/>
      <c r="AM163" s="5"/>
    </row>
    <row r="164" spans="16:39" s="2" customFormat="1" x14ac:dyDescent="0.2">
      <c r="P164" s="3"/>
      <c r="Q164" s="3"/>
      <c r="R164" s="3"/>
      <c r="S164" s="3"/>
      <c r="T164" s="3"/>
      <c r="W164" s="3"/>
      <c r="X164" s="3"/>
      <c r="Y164" s="3"/>
      <c r="Z164" s="3"/>
      <c r="AA164" s="3"/>
      <c r="AB164" s="3"/>
      <c r="AC164" s="22"/>
      <c r="AD164" s="4"/>
      <c r="AG164" s="3"/>
      <c r="AH164" s="3"/>
      <c r="AI164" s="3"/>
      <c r="AJ164" s="3"/>
      <c r="AM164" s="5"/>
    </row>
    <row r="165" spans="16:39" s="2" customFormat="1" x14ac:dyDescent="0.2">
      <c r="P165" s="3"/>
      <c r="Q165" s="3"/>
      <c r="R165" s="3"/>
      <c r="S165" s="3"/>
      <c r="T165" s="3"/>
      <c r="W165" s="3"/>
      <c r="X165" s="3"/>
      <c r="Y165" s="3"/>
      <c r="Z165" s="3"/>
      <c r="AA165" s="3"/>
      <c r="AB165" s="3"/>
      <c r="AC165" s="22"/>
      <c r="AD165" s="4"/>
      <c r="AG165" s="3"/>
      <c r="AH165" s="3"/>
      <c r="AI165" s="3"/>
      <c r="AJ165" s="3"/>
      <c r="AM165" s="5"/>
    </row>
    <row r="166" spans="16:39" s="2" customFormat="1" x14ac:dyDescent="0.2">
      <c r="P166" s="3"/>
      <c r="Q166" s="3"/>
      <c r="R166" s="3"/>
      <c r="S166" s="3"/>
      <c r="T166" s="3"/>
      <c r="W166" s="3"/>
      <c r="X166" s="3"/>
      <c r="Y166" s="3"/>
      <c r="Z166" s="3"/>
      <c r="AA166" s="3"/>
      <c r="AB166" s="3"/>
      <c r="AC166" s="22"/>
      <c r="AD166" s="4"/>
      <c r="AG166" s="3"/>
      <c r="AH166" s="3"/>
      <c r="AI166" s="3"/>
      <c r="AJ166" s="3"/>
      <c r="AM166" s="5"/>
    </row>
    <row r="167" spans="16:39" s="2" customFormat="1" x14ac:dyDescent="0.2">
      <c r="P167" s="3"/>
      <c r="Q167" s="3"/>
      <c r="R167" s="3"/>
      <c r="S167" s="3"/>
      <c r="T167" s="3"/>
      <c r="W167" s="3"/>
      <c r="X167" s="3"/>
      <c r="Y167" s="3"/>
      <c r="Z167" s="3"/>
      <c r="AA167" s="3"/>
      <c r="AB167" s="3"/>
      <c r="AC167" s="22"/>
      <c r="AD167" s="4"/>
      <c r="AG167" s="3"/>
      <c r="AH167" s="3"/>
      <c r="AI167" s="3"/>
      <c r="AJ167" s="3"/>
      <c r="AM167" s="5"/>
    </row>
    <row r="168" spans="16:39" s="2" customFormat="1" x14ac:dyDescent="0.2">
      <c r="P168" s="3"/>
      <c r="Q168" s="3"/>
      <c r="R168" s="3"/>
      <c r="S168" s="3"/>
      <c r="T168" s="3"/>
      <c r="W168" s="3"/>
      <c r="X168" s="3"/>
      <c r="Y168" s="3"/>
      <c r="Z168" s="3"/>
      <c r="AA168" s="3"/>
      <c r="AB168" s="3"/>
      <c r="AC168" s="22"/>
      <c r="AD168" s="4"/>
      <c r="AG168" s="3"/>
      <c r="AH168" s="3"/>
      <c r="AI168" s="3"/>
      <c r="AJ168" s="3"/>
      <c r="AM168" s="5"/>
    </row>
    <row r="169" spans="16:39" s="2" customFormat="1" x14ac:dyDescent="0.2">
      <c r="P169" s="3"/>
      <c r="Q169" s="3"/>
      <c r="R169" s="3"/>
      <c r="S169" s="3"/>
      <c r="T169" s="3"/>
      <c r="W169" s="3"/>
      <c r="X169" s="3"/>
      <c r="Y169" s="3"/>
      <c r="Z169" s="3"/>
      <c r="AA169" s="3"/>
      <c r="AB169" s="3"/>
      <c r="AC169" s="22"/>
      <c r="AD169" s="4"/>
      <c r="AG169" s="3"/>
      <c r="AH169" s="3"/>
      <c r="AI169" s="3"/>
      <c r="AJ169" s="3"/>
      <c r="AM169" s="5"/>
    </row>
    <row r="170" spans="16:39" s="2" customFormat="1" x14ac:dyDescent="0.2">
      <c r="P170" s="3"/>
      <c r="Q170" s="3"/>
      <c r="R170" s="3"/>
      <c r="S170" s="3"/>
      <c r="T170" s="3"/>
      <c r="W170" s="3"/>
      <c r="X170" s="3"/>
      <c r="Y170" s="3"/>
      <c r="Z170" s="3"/>
      <c r="AA170" s="3"/>
      <c r="AB170" s="3"/>
      <c r="AC170" s="22"/>
      <c r="AD170" s="4"/>
      <c r="AG170" s="3"/>
      <c r="AH170" s="3"/>
      <c r="AI170" s="3"/>
      <c r="AJ170" s="3"/>
      <c r="AM170" s="5"/>
    </row>
    <row r="171" spans="16:39" s="2" customFormat="1" x14ac:dyDescent="0.2">
      <c r="P171" s="3"/>
      <c r="Q171" s="3"/>
      <c r="R171" s="3"/>
      <c r="S171" s="3"/>
      <c r="T171" s="3"/>
      <c r="W171" s="3"/>
      <c r="X171" s="3"/>
      <c r="Y171" s="3"/>
      <c r="Z171" s="3"/>
      <c r="AA171" s="3"/>
      <c r="AB171" s="3"/>
      <c r="AC171" s="22"/>
      <c r="AD171" s="4"/>
      <c r="AG171" s="3"/>
      <c r="AH171" s="3"/>
      <c r="AI171" s="3"/>
      <c r="AJ171" s="3"/>
      <c r="AM171" s="5"/>
    </row>
    <row r="172" spans="16:39" s="2" customFormat="1" x14ac:dyDescent="0.2">
      <c r="P172" s="3"/>
      <c r="Q172" s="3"/>
      <c r="R172" s="3"/>
      <c r="S172" s="3"/>
      <c r="T172" s="3"/>
      <c r="W172" s="3"/>
      <c r="X172" s="3"/>
      <c r="Y172" s="3"/>
      <c r="Z172" s="3"/>
      <c r="AA172" s="3"/>
      <c r="AB172" s="3"/>
      <c r="AC172" s="22"/>
      <c r="AD172" s="4"/>
      <c r="AG172" s="3"/>
      <c r="AH172" s="3"/>
      <c r="AI172" s="3"/>
      <c r="AJ172" s="3"/>
      <c r="AM172" s="5"/>
    </row>
    <row r="173" spans="16:39" s="2" customFormat="1" x14ac:dyDescent="0.2">
      <c r="P173" s="3"/>
      <c r="Q173" s="3"/>
      <c r="R173" s="3"/>
      <c r="S173" s="3"/>
      <c r="T173" s="3"/>
      <c r="W173" s="3"/>
      <c r="X173" s="3"/>
      <c r="Y173" s="3"/>
      <c r="Z173" s="3"/>
      <c r="AA173" s="3"/>
      <c r="AB173" s="3"/>
      <c r="AC173" s="22"/>
      <c r="AD173" s="4"/>
      <c r="AG173" s="3"/>
      <c r="AH173" s="3"/>
      <c r="AI173" s="3"/>
      <c r="AJ173" s="3"/>
      <c r="AM173" s="5"/>
    </row>
    <row r="174" spans="16:39" s="2" customFormat="1" x14ac:dyDescent="0.2">
      <c r="P174" s="3"/>
      <c r="Q174" s="3"/>
      <c r="R174" s="3"/>
      <c r="S174" s="3"/>
      <c r="T174" s="3"/>
      <c r="W174" s="3"/>
      <c r="X174" s="3"/>
      <c r="Y174" s="3"/>
      <c r="Z174" s="3"/>
      <c r="AA174" s="3"/>
      <c r="AB174" s="3"/>
      <c r="AC174" s="22"/>
      <c r="AD174" s="4"/>
      <c r="AG174" s="3"/>
      <c r="AH174" s="3"/>
      <c r="AI174" s="3"/>
      <c r="AJ174" s="3"/>
      <c r="AM174" s="5"/>
    </row>
    <row r="175" spans="16:39" s="2" customFormat="1" x14ac:dyDescent="0.2">
      <c r="P175" s="3"/>
      <c r="Q175" s="3"/>
      <c r="R175" s="3"/>
      <c r="S175" s="3"/>
      <c r="T175" s="3"/>
      <c r="W175" s="3"/>
      <c r="X175" s="3"/>
      <c r="Y175" s="3"/>
      <c r="Z175" s="3"/>
      <c r="AA175" s="3"/>
      <c r="AB175" s="3"/>
      <c r="AC175" s="22"/>
      <c r="AD175" s="4"/>
      <c r="AG175" s="3"/>
      <c r="AH175" s="3"/>
      <c r="AI175" s="3"/>
      <c r="AJ175" s="3"/>
      <c r="AM175" s="5"/>
    </row>
    <row r="176" spans="16:39" s="2" customFormat="1" x14ac:dyDescent="0.2">
      <c r="P176" s="3"/>
      <c r="Q176" s="3"/>
      <c r="R176" s="3"/>
      <c r="S176" s="3"/>
      <c r="T176" s="3"/>
      <c r="W176" s="3"/>
      <c r="X176" s="3"/>
      <c r="Y176" s="3"/>
      <c r="Z176" s="3"/>
      <c r="AA176" s="3"/>
      <c r="AB176" s="3"/>
      <c r="AC176" s="22"/>
      <c r="AD176" s="4"/>
      <c r="AG176" s="3"/>
      <c r="AH176" s="3"/>
      <c r="AI176" s="3"/>
      <c r="AJ176" s="3"/>
      <c r="AM176" s="5"/>
    </row>
    <row r="177" spans="16:39" s="2" customFormat="1" x14ac:dyDescent="0.2">
      <c r="P177" s="3"/>
      <c r="Q177" s="3"/>
      <c r="R177" s="3"/>
      <c r="S177" s="3"/>
      <c r="T177" s="3"/>
      <c r="W177" s="3"/>
      <c r="X177" s="3"/>
      <c r="Y177" s="3"/>
      <c r="Z177" s="3"/>
      <c r="AA177" s="3"/>
      <c r="AB177" s="3"/>
      <c r="AC177" s="22"/>
      <c r="AD177" s="4"/>
      <c r="AG177" s="3"/>
      <c r="AH177" s="3"/>
      <c r="AI177" s="3"/>
      <c r="AJ177" s="3"/>
      <c r="AM177" s="5"/>
    </row>
    <row r="178" spans="16:39" s="2" customFormat="1" x14ac:dyDescent="0.2">
      <c r="P178" s="3"/>
      <c r="Q178" s="3"/>
      <c r="R178" s="3"/>
      <c r="S178" s="3"/>
      <c r="T178" s="3"/>
      <c r="W178" s="3"/>
      <c r="X178" s="3"/>
      <c r="Y178" s="3"/>
      <c r="Z178" s="3"/>
      <c r="AA178" s="3"/>
      <c r="AB178" s="3"/>
      <c r="AC178" s="22"/>
      <c r="AD178" s="4"/>
      <c r="AG178" s="3"/>
      <c r="AH178" s="3"/>
      <c r="AI178" s="3"/>
      <c r="AJ178" s="3"/>
      <c r="AM178" s="5"/>
    </row>
    <row r="179" spans="16:39" s="2" customFormat="1" x14ac:dyDescent="0.2">
      <c r="P179" s="3"/>
      <c r="Q179" s="3"/>
      <c r="R179" s="3"/>
      <c r="S179" s="3"/>
      <c r="T179" s="3"/>
      <c r="W179" s="3"/>
      <c r="X179" s="3"/>
      <c r="Y179" s="3"/>
      <c r="Z179" s="3"/>
      <c r="AA179" s="3"/>
      <c r="AB179" s="3"/>
      <c r="AC179" s="22"/>
      <c r="AD179" s="4"/>
      <c r="AG179" s="3"/>
      <c r="AH179" s="3"/>
      <c r="AI179" s="3"/>
      <c r="AJ179" s="3"/>
      <c r="AM179" s="5"/>
    </row>
    <row r="180" spans="16:39" s="2" customFormat="1" x14ac:dyDescent="0.2">
      <c r="P180" s="3"/>
      <c r="Q180" s="3"/>
      <c r="R180" s="3"/>
      <c r="S180" s="3"/>
      <c r="T180" s="3"/>
      <c r="W180" s="3"/>
      <c r="X180" s="3"/>
      <c r="Y180" s="3"/>
      <c r="Z180" s="3"/>
      <c r="AA180" s="3"/>
      <c r="AB180" s="3"/>
      <c r="AC180" s="22"/>
      <c r="AD180" s="4"/>
      <c r="AG180" s="3"/>
      <c r="AH180" s="3"/>
      <c r="AI180" s="3"/>
      <c r="AJ180" s="3"/>
      <c r="AM180" s="5"/>
    </row>
    <row r="181" spans="16:39" s="2" customFormat="1" x14ac:dyDescent="0.2">
      <c r="P181" s="3"/>
      <c r="Q181" s="3"/>
      <c r="R181" s="3"/>
      <c r="S181" s="3"/>
      <c r="T181" s="3"/>
      <c r="W181" s="3"/>
      <c r="X181" s="3"/>
      <c r="Y181" s="3"/>
      <c r="Z181" s="3"/>
      <c r="AA181" s="3"/>
      <c r="AB181" s="3"/>
      <c r="AC181" s="22"/>
      <c r="AD181" s="4"/>
      <c r="AG181" s="3"/>
      <c r="AH181" s="3"/>
      <c r="AI181" s="3"/>
      <c r="AJ181" s="3"/>
      <c r="AM181" s="5"/>
    </row>
    <row r="182" spans="16:39" s="2" customFormat="1" x14ac:dyDescent="0.2">
      <c r="P182" s="3"/>
      <c r="Q182" s="3"/>
      <c r="R182" s="3"/>
      <c r="S182" s="3"/>
      <c r="T182" s="3"/>
      <c r="W182" s="3"/>
      <c r="X182" s="3"/>
      <c r="Y182" s="3"/>
      <c r="Z182" s="3"/>
      <c r="AA182" s="3"/>
      <c r="AB182" s="3"/>
      <c r="AC182" s="22"/>
      <c r="AD182" s="4"/>
      <c r="AG182" s="3"/>
      <c r="AH182" s="3"/>
      <c r="AI182" s="3"/>
      <c r="AJ182" s="3"/>
      <c r="AM182" s="5"/>
    </row>
    <row r="183" spans="16:39" s="2" customFormat="1" x14ac:dyDescent="0.2">
      <c r="P183" s="3"/>
      <c r="Q183" s="3"/>
      <c r="R183" s="3"/>
      <c r="S183" s="3"/>
      <c r="T183" s="3"/>
      <c r="W183" s="3"/>
      <c r="X183" s="3"/>
      <c r="Y183" s="3"/>
      <c r="Z183" s="3"/>
      <c r="AA183" s="3"/>
      <c r="AB183" s="3"/>
      <c r="AC183" s="22"/>
      <c r="AD183" s="4"/>
      <c r="AG183" s="3"/>
      <c r="AH183" s="3"/>
      <c r="AI183" s="3"/>
      <c r="AJ183" s="3"/>
      <c r="AM183" s="5"/>
    </row>
    <row r="184" spans="16:39" s="2" customFormat="1" x14ac:dyDescent="0.2">
      <c r="P184" s="3"/>
      <c r="Q184" s="3"/>
      <c r="R184" s="3"/>
      <c r="S184" s="3"/>
      <c r="T184" s="3"/>
      <c r="W184" s="3"/>
      <c r="X184" s="3"/>
      <c r="Y184" s="3"/>
      <c r="Z184" s="3"/>
      <c r="AA184" s="3"/>
      <c r="AB184" s="3"/>
      <c r="AC184" s="22"/>
      <c r="AD184" s="4"/>
      <c r="AG184" s="3"/>
      <c r="AH184" s="3"/>
      <c r="AI184" s="3"/>
      <c r="AJ184" s="3"/>
      <c r="AM184" s="5"/>
    </row>
    <row r="185" spans="16:39" s="2" customFormat="1" x14ac:dyDescent="0.2">
      <c r="P185" s="3"/>
      <c r="Q185" s="3"/>
      <c r="R185" s="3"/>
      <c r="S185" s="3"/>
      <c r="T185" s="3"/>
      <c r="W185" s="3"/>
      <c r="X185" s="3"/>
      <c r="Y185" s="3"/>
      <c r="Z185" s="3"/>
      <c r="AA185" s="3"/>
      <c r="AB185" s="3"/>
      <c r="AC185" s="22"/>
      <c r="AD185" s="4"/>
      <c r="AG185" s="3"/>
      <c r="AH185" s="3"/>
      <c r="AI185" s="3"/>
      <c r="AJ185" s="3"/>
      <c r="AM185" s="5"/>
    </row>
    <row r="186" spans="16:39" s="2" customFormat="1" x14ac:dyDescent="0.2">
      <c r="P186" s="3"/>
      <c r="Q186" s="3"/>
      <c r="R186" s="3"/>
      <c r="S186" s="3"/>
      <c r="T186" s="3"/>
      <c r="W186" s="3"/>
      <c r="X186" s="3"/>
      <c r="Y186" s="3"/>
      <c r="Z186" s="3"/>
      <c r="AA186" s="3"/>
      <c r="AB186" s="3"/>
      <c r="AC186" s="22"/>
      <c r="AD186" s="4"/>
      <c r="AG186" s="3"/>
      <c r="AH186" s="3"/>
      <c r="AI186" s="3"/>
      <c r="AJ186" s="3"/>
      <c r="AM186" s="5"/>
    </row>
    <row r="187" spans="16:39" s="2" customFormat="1" x14ac:dyDescent="0.2">
      <c r="P187" s="3"/>
      <c r="Q187" s="3"/>
      <c r="R187" s="3"/>
      <c r="S187" s="3"/>
      <c r="T187" s="3"/>
      <c r="W187" s="3"/>
      <c r="X187" s="3"/>
      <c r="Y187" s="3"/>
      <c r="Z187" s="3"/>
      <c r="AA187" s="3"/>
      <c r="AB187" s="3"/>
      <c r="AC187" s="22"/>
      <c r="AD187" s="4"/>
      <c r="AG187" s="3"/>
      <c r="AH187" s="3"/>
      <c r="AI187" s="3"/>
      <c r="AJ187" s="3"/>
      <c r="AM187" s="5"/>
    </row>
    <row r="188" spans="16:39" s="2" customFormat="1" x14ac:dyDescent="0.2">
      <c r="P188" s="3"/>
      <c r="Q188" s="3"/>
      <c r="R188" s="3"/>
      <c r="S188" s="3"/>
      <c r="T188" s="3"/>
      <c r="W188" s="3"/>
      <c r="X188" s="3"/>
      <c r="Y188" s="3"/>
      <c r="Z188" s="3"/>
      <c r="AA188" s="3"/>
      <c r="AB188" s="3"/>
      <c r="AC188" s="22"/>
      <c r="AD188" s="4"/>
      <c r="AG188" s="3"/>
      <c r="AH188" s="3"/>
      <c r="AI188" s="3"/>
      <c r="AJ188" s="3"/>
      <c r="AM188" s="5"/>
    </row>
    <row r="189" spans="16:39" s="2" customFormat="1" x14ac:dyDescent="0.2">
      <c r="P189" s="3"/>
      <c r="Q189" s="3"/>
      <c r="R189" s="3"/>
      <c r="S189" s="3"/>
      <c r="T189" s="3"/>
      <c r="W189" s="3"/>
      <c r="X189" s="3"/>
      <c r="Y189" s="3"/>
      <c r="Z189" s="3"/>
      <c r="AA189" s="3"/>
      <c r="AB189" s="3"/>
      <c r="AC189" s="22"/>
      <c r="AD189" s="4"/>
      <c r="AG189" s="3"/>
      <c r="AH189" s="3"/>
      <c r="AI189" s="3"/>
      <c r="AJ189" s="3"/>
      <c r="AM189" s="5"/>
    </row>
    <row r="190" spans="16:39" s="2" customFormat="1" x14ac:dyDescent="0.2">
      <c r="P190" s="3"/>
      <c r="Q190" s="3"/>
      <c r="R190" s="3"/>
      <c r="S190" s="3"/>
      <c r="T190" s="3"/>
      <c r="W190" s="3"/>
      <c r="X190" s="3"/>
      <c r="Y190" s="3"/>
      <c r="Z190" s="3"/>
      <c r="AA190" s="3"/>
      <c r="AB190" s="3"/>
      <c r="AC190" s="22"/>
      <c r="AD190" s="4"/>
      <c r="AG190" s="3"/>
      <c r="AH190" s="3"/>
      <c r="AI190" s="3"/>
      <c r="AJ190" s="3"/>
      <c r="AM190" s="5"/>
    </row>
    <row r="191" spans="16:39" s="2" customFormat="1" x14ac:dyDescent="0.2">
      <c r="P191" s="3"/>
      <c r="Q191" s="3"/>
      <c r="R191" s="3"/>
      <c r="S191" s="3"/>
      <c r="T191" s="3"/>
      <c r="W191" s="3"/>
      <c r="X191" s="3"/>
      <c r="Y191" s="3"/>
      <c r="Z191" s="3"/>
      <c r="AA191" s="3"/>
      <c r="AB191" s="3"/>
      <c r="AC191" s="22"/>
      <c r="AD191" s="4"/>
      <c r="AG191" s="3"/>
      <c r="AH191" s="3"/>
      <c r="AI191" s="3"/>
      <c r="AJ191" s="3"/>
      <c r="AM191" s="5"/>
    </row>
    <row r="192" spans="16:39" s="2" customFormat="1" x14ac:dyDescent="0.2">
      <c r="P192" s="3"/>
      <c r="Q192" s="3"/>
      <c r="R192" s="3"/>
      <c r="S192" s="3"/>
      <c r="T192" s="3"/>
      <c r="W192" s="3"/>
      <c r="X192" s="3"/>
      <c r="Y192" s="3"/>
      <c r="Z192" s="3"/>
      <c r="AA192" s="3"/>
      <c r="AB192" s="3"/>
      <c r="AC192" s="22"/>
      <c r="AD192" s="4"/>
      <c r="AG192" s="3"/>
      <c r="AH192" s="3"/>
      <c r="AI192" s="3"/>
      <c r="AJ192" s="3"/>
      <c r="AM192" s="5"/>
    </row>
    <row r="193" spans="16:39" s="2" customFormat="1" x14ac:dyDescent="0.2">
      <c r="P193" s="3"/>
      <c r="Q193" s="3"/>
      <c r="R193" s="3"/>
      <c r="S193" s="3"/>
      <c r="T193" s="3"/>
      <c r="W193" s="3"/>
      <c r="X193" s="3"/>
      <c r="Y193" s="3"/>
      <c r="Z193" s="3"/>
      <c r="AA193" s="3"/>
      <c r="AB193" s="3"/>
      <c r="AC193" s="22"/>
      <c r="AD193" s="4"/>
      <c r="AG193" s="3"/>
      <c r="AH193" s="3"/>
      <c r="AI193" s="3"/>
      <c r="AJ193" s="3"/>
      <c r="AM193" s="5"/>
    </row>
    <row r="194" spans="16:39" s="2" customFormat="1" x14ac:dyDescent="0.2">
      <c r="P194" s="3"/>
      <c r="Q194" s="3"/>
      <c r="R194" s="3"/>
      <c r="S194" s="3"/>
      <c r="T194" s="3"/>
      <c r="W194" s="3"/>
      <c r="X194" s="3"/>
      <c r="Y194" s="3"/>
      <c r="Z194" s="3"/>
      <c r="AA194" s="3"/>
      <c r="AB194" s="3"/>
      <c r="AC194" s="22"/>
      <c r="AD194" s="4"/>
      <c r="AG194" s="3"/>
      <c r="AH194" s="3"/>
      <c r="AI194" s="3"/>
      <c r="AJ194" s="3"/>
      <c r="AM194" s="5"/>
    </row>
    <row r="195" spans="16:39" s="2" customFormat="1" x14ac:dyDescent="0.2">
      <c r="P195" s="3"/>
      <c r="Q195" s="3"/>
      <c r="R195" s="3"/>
      <c r="S195" s="3"/>
      <c r="T195" s="3"/>
      <c r="W195" s="3"/>
      <c r="X195" s="3"/>
      <c r="Y195" s="3"/>
      <c r="Z195" s="3"/>
      <c r="AA195" s="3"/>
      <c r="AB195" s="3"/>
      <c r="AC195" s="22"/>
      <c r="AD195" s="4"/>
      <c r="AG195" s="3"/>
      <c r="AH195" s="3"/>
      <c r="AI195" s="3"/>
      <c r="AJ195" s="3"/>
      <c r="AM195" s="5"/>
    </row>
    <row r="196" spans="16:39" s="2" customFormat="1" x14ac:dyDescent="0.2">
      <c r="P196" s="3"/>
      <c r="Q196" s="3"/>
      <c r="R196" s="3"/>
      <c r="S196" s="3"/>
      <c r="T196" s="3"/>
      <c r="W196" s="3"/>
      <c r="X196" s="3"/>
      <c r="Y196" s="3"/>
      <c r="Z196" s="3"/>
      <c r="AA196" s="3"/>
      <c r="AB196" s="3"/>
      <c r="AC196" s="22"/>
      <c r="AD196" s="4"/>
      <c r="AG196" s="3"/>
      <c r="AH196" s="3"/>
      <c r="AI196" s="3"/>
      <c r="AJ196" s="3"/>
      <c r="AM196" s="5"/>
    </row>
    <row r="197" spans="16:39" s="2" customFormat="1" x14ac:dyDescent="0.2">
      <c r="P197" s="3"/>
      <c r="Q197" s="3"/>
      <c r="R197" s="3"/>
      <c r="S197" s="3"/>
      <c r="T197" s="3"/>
      <c r="W197" s="3"/>
      <c r="X197" s="3"/>
      <c r="Y197" s="3"/>
      <c r="Z197" s="3"/>
      <c r="AA197" s="3"/>
      <c r="AB197" s="3"/>
      <c r="AC197" s="22"/>
      <c r="AD197" s="4"/>
      <c r="AG197" s="3"/>
      <c r="AH197" s="3"/>
      <c r="AI197" s="3"/>
      <c r="AJ197" s="3"/>
      <c r="AM197" s="5"/>
    </row>
    <row r="198" spans="16:39" s="2" customFormat="1" x14ac:dyDescent="0.2">
      <c r="P198" s="3"/>
      <c r="Q198" s="3"/>
      <c r="R198" s="3"/>
      <c r="S198" s="3"/>
      <c r="T198" s="3"/>
      <c r="W198" s="3"/>
      <c r="X198" s="3"/>
      <c r="Y198" s="3"/>
      <c r="Z198" s="3"/>
      <c r="AA198" s="3"/>
      <c r="AB198" s="3"/>
      <c r="AC198" s="22"/>
      <c r="AD198" s="4"/>
      <c r="AG198" s="3"/>
      <c r="AH198" s="3"/>
      <c r="AI198" s="3"/>
      <c r="AJ198" s="3"/>
      <c r="AM198" s="5"/>
    </row>
    <row r="199" spans="16:39" s="2" customFormat="1" x14ac:dyDescent="0.2">
      <c r="P199" s="3"/>
      <c r="Q199" s="3"/>
      <c r="R199" s="3"/>
      <c r="S199" s="3"/>
      <c r="T199" s="3"/>
      <c r="W199" s="3"/>
      <c r="X199" s="3"/>
      <c r="Y199" s="3"/>
      <c r="Z199" s="3"/>
      <c r="AA199" s="3"/>
      <c r="AB199" s="3"/>
      <c r="AC199" s="22"/>
      <c r="AD199" s="4"/>
      <c r="AG199" s="3"/>
      <c r="AH199" s="3"/>
      <c r="AI199" s="3"/>
      <c r="AJ199" s="3"/>
      <c r="AM199" s="5"/>
    </row>
    <row r="200" spans="16:39" s="2" customFormat="1" x14ac:dyDescent="0.2">
      <c r="P200" s="3"/>
      <c r="Q200" s="3"/>
      <c r="R200" s="3"/>
      <c r="S200" s="3"/>
      <c r="T200" s="3"/>
      <c r="W200" s="3"/>
      <c r="X200" s="3"/>
      <c r="Y200" s="3"/>
      <c r="Z200" s="3"/>
      <c r="AA200" s="3"/>
      <c r="AB200" s="3"/>
      <c r="AC200" s="22"/>
      <c r="AD200" s="4"/>
      <c r="AG200" s="3"/>
      <c r="AH200" s="3"/>
      <c r="AI200" s="3"/>
      <c r="AJ200" s="3"/>
      <c r="AM200" s="5"/>
    </row>
    <row r="201" spans="16:39" s="2" customFormat="1" x14ac:dyDescent="0.2">
      <c r="P201" s="3"/>
      <c r="Q201" s="3"/>
      <c r="R201" s="3"/>
      <c r="S201" s="3"/>
      <c r="T201" s="3"/>
      <c r="W201" s="3"/>
      <c r="X201" s="3"/>
      <c r="Y201" s="3"/>
      <c r="Z201" s="3"/>
      <c r="AA201" s="3"/>
      <c r="AB201" s="3"/>
      <c r="AC201" s="22"/>
      <c r="AD201" s="4"/>
      <c r="AG201" s="3"/>
      <c r="AH201" s="3"/>
      <c r="AI201" s="3"/>
      <c r="AJ201" s="3"/>
      <c r="AM201" s="5"/>
    </row>
    <row r="202" spans="16:39" s="2" customFormat="1" x14ac:dyDescent="0.2">
      <c r="P202" s="3"/>
      <c r="Q202" s="3"/>
      <c r="R202" s="3"/>
      <c r="S202" s="3"/>
      <c r="T202" s="3"/>
      <c r="W202" s="3"/>
      <c r="X202" s="3"/>
      <c r="Y202" s="3"/>
      <c r="Z202" s="3"/>
      <c r="AA202" s="3"/>
      <c r="AB202" s="3"/>
      <c r="AC202" s="22"/>
      <c r="AD202" s="4"/>
      <c r="AG202" s="3"/>
      <c r="AH202" s="3"/>
      <c r="AI202" s="3"/>
      <c r="AJ202" s="3"/>
      <c r="AM202" s="5"/>
    </row>
    <row r="203" spans="16:39" s="2" customFormat="1" x14ac:dyDescent="0.2">
      <c r="P203" s="3"/>
      <c r="Q203" s="3"/>
      <c r="R203" s="3"/>
      <c r="S203" s="3"/>
      <c r="T203" s="3"/>
      <c r="W203" s="3"/>
      <c r="X203" s="3"/>
      <c r="Y203" s="3"/>
      <c r="Z203" s="3"/>
      <c r="AA203" s="3"/>
      <c r="AB203" s="3"/>
      <c r="AC203" s="22"/>
      <c r="AD203" s="4"/>
      <c r="AG203" s="3"/>
      <c r="AH203" s="3"/>
      <c r="AI203" s="3"/>
      <c r="AJ203" s="3"/>
      <c r="AM203" s="5"/>
    </row>
    <row r="204" spans="16:39" s="2" customFormat="1" x14ac:dyDescent="0.2">
      <c r="P204" s="3"/>
      <c r="Q204" s="3"/>
      <c r="R204" s="3"/>
      <c r="S204" s="3"/>
      <c r="T204" s="3"/>
      <c r="W204" s="3"/>
      <c r="X204" s="3"/>
      <c r="Y204" s="3"/>
      <c r="Z204" s="3"/>
      <c r="AA204" s="3"/>
      <c r="AB204" s="3"/>
      <c r="AC204" s="22"/>
      <c r="AD204" s="4"/>
      <c r="AG204" s="3"/>
      <c r="AH204" s="3"/>
      <c r="AI204" s="3"/>
      <c r="AJ204" s="3"/>
      <c r="AM204" s="5"/>
    </row>
    <row r="205" spans="16:39" s="2" customFormat="1" x14ac:dyDescent="0.2">
      <c r="P205" s="3"/>
      <c r="Q205" s="3"/>
      <c r="R205" s="3"/>
      <c r="S205" s="3"/>
      <c r="T205" s="3"/>
      <c r="W205" s="3"/>
      <c r="X205" s="3"/>
      <c r="Y205" s="3"/>
      <c r="Z205" s="3"/>
      <c r="AA205" s="3"/>
      <c r="AB205" s="3"/>
      <c r="AC205" s="22"/>
      <c r="AD205" s="4"/>
      <c r="AG205" s="3"/>
      <c r="AH205" s="3"/>
      <c r="AI205" s="3"/>
      <c r="AJ205" s="3"/>
      <c r="AM205" s="5"/>
    </row>
    <row r="206" spans="16:39" s="2" customFormat="1" x14ac:dyDescent="0.2">
      <c r="P206" s="3"/>
      <c r="Q206" s="3"/>
      <c r="R206" s="3"/>
      <c r="S206" s="3"/>
      <c r="T206" s="3"/>
      <c r="W206" s="3"/>
      <c r="X206" s="3"/>
      <c r="Y206" s="3"/>
      <c r="Z206" s="3"/>
      <c r="AA206" s="3"/>
      <c r="AB206" s="3"/>
      <c r="AC206" s="22"/>
      <c r="AD206" s="4"/>
      <c r="AG206" s="3"/>
      <c r="AH206" s="3"/>
      <c r="AI206" s="3"/>
      <c r="AJ206" s="3"/>
      <c r="AM206" s="5"/>
    </row>
    <row r="207" spans="16:39" s="2" customFormat="1" x14ac:dyDescent="0.2">
      <c r="P207" s="3"/>
      <c r="Q207" s="3"/>
      <c r="R207" s="3"/>
      <c r="S207" s="3"/>
      <c r="T207" s="3"/>
      <c r="W207" s="3"/>
      <c r="X207" s="3"/>
      <c r="Y207" s="3"/>
      <c r="Z207" s="3"/>
      <c r="AA207" s="3"/>
      <c r="AB207" s="3"/>
      <c r="AC207" s="22"/>
      <c r="AD207" s="4"/>
      <c r="AG207" s="3"/>
      <c r="AH207" s="3"/>
      <c r="AI207" s="3"/>
      <c r="AJ207" s="3"/>
      <c r="AM207" s="5"/>
    </row>
    <row r="208" spans="16:39" s="2" customFormat="1" x14ac:dyDescent="0.2">
      <c r="P208" s="3"/>
      <c r="Q208" s="3"/>
      <c r="R208" s="3"/>
      <c r="S208" s="3"/>
      <c r="T208" s="3"/>
      <c r="W208" s="3"/>
      <c r="X208" s="3"/>
      <c r="Y208" s="3"/>
      <c r="Z208" s="3"/>
      <c r="AA208" s="3"/>
      <c r="AB208" s="3"/>
      <c r="AC208" s="22"/>
      <c r="AD208" s="4"/>
      <c r="AG208" s="3"/>
      <c r="AH208" s="3"/>
      <c r="AI208" s="3"/>
      <c r="AJ208" s="3"/>
      <c r="AM208" s="5"/>
    </row>
    <row r="209" spans="16:39" s="2" customFormat="1" x14ac:dyDescent="0.2">
      <c r="P209" s="3"/>
      <c r="Q209" s="3"/>
      <c r="R209" s="3"/>
      <c r="S209" s="3"/>
      <c r="T209" s="3"/>
      <c r="W209" s="3"/>
      <c r="X209" s="3"/>
      <c r="Y209" s="3"/>
      <c r="Z209" s="3"/>
      <c r="AA209" s="3"/>
      <c r="AB209" s="3"/>
      <c r="AC209" s="22"/>
      <c r="AD209" s="4"/>
      <c r="AG209" s="3"/>
      <c r="AH209" s="3"/>
      <c r="AI209" s="3"/>
      <c r="AJ209" s="3"/>
      <c r="AM209" s="5"/>
    </row>
    <row r="210" spans="16:39" s="2" customFormat="1" x14ac:dyDescent="0.2">
      <c r="P210" s="3"/>
      <c r="Q210" s="3"/>
      <c r="R210" s="3"/>
      <c r="S210" s="3"/>
      <c r="T210" s="3"/>
      <c r="W210" s="3"/>
      <c r="X210" s="3"/>
      <c r="Y210" s="3"/>
      <c r="Z210" s="3"/>
      <c r="AA210" s="3"/>
      <c r="AB210" s="3"/>
      <c r="AC210" s="22"/>
      <c r="AD210" s="4"/>
      <c r="AG210" s="3"/>
      <c r="AH210" s="3"/>
      <c r="AI210" s="3"/>
      <c r="AJ210" s="3"/>
      <c r="AM210" s="5"/>
    </row>
    <row r="211" spans="16:39" s="2" customFormat="1" x14ac:dyDescent="0.2">
      <c r="P211" s="3"/>
      <c r="Q211" s="3"/>
      <c r="R211" s="3"/>
      <c r="S211" s="3"/>
      <c r="T211" s="3"/>
      <c r="W211" s="3"/>
      <c r="X211" s="3"/>
      <c r="Y211" s="3"/>
      <c r="Z211" s="3"/>
      <c r="AA211" s="3"/>
      <c r="AB211" s="3"/>
      <c r="AC211" s="22"/>
      <c r="AD211" s="4"/>
      <c r="AG211" s="3"/>
      <c r="AH211" s="3"/>
      <c r="AI211" s="3"/>
      <c r="AJ211" s="3"/>
      <c r="AM211" s="5"/>
    </row>
    <row r="212" spans="16:39" s="2" customFormat="1" x14ac:dyDescent="0.2">
      <c r="P212" s="3"/>
      <c r="Q212" s="3"/>
      <c r="R212" s="3"/>
      <c r="S212" s="3"/>
      <c r="T212" s="3"/>
      <c r="W212" s="3"/>
      <c r="X212" s="3"/>
      <c r="Y212" s="3"/>
      <c r="Z212" s="3"/>
      <c r="AA212" s="3"/>
      <c r="AB212" s="3"/>
      <c r="AC212" s="22"/>
      <c r="AD212" s="4"/>
      <c r="AG212" s="3"/>
      <c r="AH212" s="3"/>
      <c r="AI212" s="3"/>
      <c r="AJ212" s="3"/>
      <c r="AM212" s="5"/>
    </row>
    <row r="213" spans="16:39" s="2" customFormat="1" x14ac:dyDescent="0.2">
      <c r="P213" s="3"/>
      <c r="Q213" s="3"/>
      <c r="R213" s="3"/>
      <c r="S213" s="3"/>
      <c r="T213" s="3"/>
      <c r="W213" s="3"/>
      <c r="X213" s="3"/>
      <c r="Y213" s="3"/>
      <c r="Z213" s="3"/>
      <c r="AA213" s="3"/>
      <c r="AB213" s="3"/>
      <c r="AC213" s="22"/>
      <c r="AD213" s="4"/>
      <c r="AG213" s="3"/>
      <c r="AH213" s="3"/>
      <c r="AI213" s="3"/>
      <c r="AJ213" s="3"/>
      <c r="AM213" s="5"/>
    </row>
    <row r="214" spans="16:39" s="2" customFormat="1" x14ac:dyDescent="0.2">
      <c r="P214" s="3"/>
      <c r="Q214" s="3"/>
      <c r="R214" s="3"/>
      <c r="S214" s="3"/>
      <c r="T214" s="3"/>
      <c r="W214" s="3"/>
      <c r="X214" s="3"/>
      <c r="Y214" s="3"/>
      <c r="Z214" s="3"/>
      <c r="AA214" s="3"/>
      <c r="AB214" s="3"/>
      <c r="AC214" s="22"/>
      <c r="AD214" s="4"/>
      <c r="AG214" s="3"/>
      <c r="AH214" s="3"/>
      <c r="AI214" s="3"/>
      <c r="AJ214" s="3"/>
      <c r="AM214" s="5"/>
    </row>
    <row r="215" spans="16:39" s="2" customFormat="1" x14ac:dyDescent="0.2">
      <c r="P215" s="3"/>
      <c r="Q215" s="3"/>
      <c r="R215" s="3"/>
      <c r="S215" s="3"/>
      <c r="T215" s="3"/>
      <c r="W215" s="3"/>
      <c r="X215" s="3"/>
      <c r="Y215" s="3"/>
      <c r="Z215" s="3"/>
      <c r="AA215" s="3"/>
      <c r="AB215" s="3"/>
      <c r="AC215" s="22"/>
      <c r="AD215" s="4"/>
      <c r="AG215" s="3"/>
      <c r="AH215" s="3"/>
      <c r="AI215" s="3"/>
      <c r="AJ215" s="3"/>
      <c r="AM215" s="5"/>
    </row>
    <row r="216" spans="16:39" s="2" customFormat="1" x14ac:dyDescent="0.2">
      <c r="P216" s="3"/>
      <c r="Q216" s="3"/>
      <c r="R216" s="3"/>
      <c r="S216" s="3"/>
      <c r="T216" s="3"/>
      <c r="W216" s="3"/>
      <c r="X216" s="3"/>
      <c r="Y216" s="3"/>
      <c r="Z216" s="3"/>
      <c r="AA216" s="3"/>
      <c r="AB216" s="3"/>
      <c r="AC216" s="22"/>
      <c r="AD216" s="4"/>
      <c r="AG216" s="3"/>
      <c r="AH216" s="3"/>
      <c r="AI216" s="3"/>
      <c r="AJ216" s="3"/>
      <c r="AM216" s="5"/>
    </row>
    <row r="217" spans="16:39" s="2" customFormat="1" x14ac:dyDescent="0.2">
      <c r="P217" s="3"/>
      <c r="Q217" s="3"/>
      <c r="R217" s="3"/>
      <c r="S217" s="3"/>
      <c r="T217" s="3"/>
      <c r="W217" s="3"/>
      <c r="X217" s="3"/>
      <c r="Y217" s="3"/>
      <c r="Z217" s="3"/>
      <c r="AA217" s="3"/>
      <c r="AB217" s="3"/>
      <c r="AC217" s="22"/>
      <c r="AD217" s="4"/>
      <c r="AG217" s="3"/>
      <c r="AH217" s="3"/>
      <c r="AI217" s="3"/>
      <c r="AJ217" s="3"/>
      <c r="AM217" s="5"/>
    </row>
    <row r="218" spans="16:39" s="2" customFormat="1" x14ac:dyDescent="0.2">
      <c r="P218" s="3"/>
      <c r="Q218" s="3"/>
      <c r="R218" s="3"/>
      <c r="S218" s="3"/>
      <c r="T218" s="3"/>
      <c r="W218" s="3"/>
      <c r="X218" s="3"/>
      <c r="Y218" s="3"/>
      <c r="Z218" s="3"/>
      <c r="AA218" s="3"/>
      <c r="AB218" s="3"/>
      <c r="AC218" s="22"/>
      <c r="AD218" s="4"/>
      <c r="AG218" s="3"/>
      <c r="AH218" s="3"/>
      <c r="AI218" s="3"/>
      <c r="AJ218" s="3"/>
      <c r="AM218" s="5"/>
    </row>
    <row r="219" spans="16:39" s="2" customFormat="1" x14ac:dyDescent="0.2">
      <c r="P219" s="3"/>
      <c r="Q219" s="3"/>
      <c r="R219" s="3"/>
      <c r="S219" s="3"/>
      <c r="T219" s="3"/>
      <c r="W219" s="3"/>
      <c r="X219" s="3"/>
      <c r="Y219" s="3"/>
      <c r="Z219" s="3"/>
      <c r="AA219" s="3"/>
      <c r="AB219" s="3"/>
      <c r="AC219" s="22"/>
      <c r="AD219" s="4"/>
      <c r="AG219" s="3"/>
      <c r="AH219" s="3"/>
      <c r="AI219" s="3"/>
      <c r="AJ219" s="3"/>
      <c r="AM219" s="5"/>
    </row>
    <row r="220" spans="16:39" s="2" customFormat="1" x14ac:dyDescent="0.2">
      <c r="P220" s="3"/>
      <c r="Q220" s="3"/>
      <c r="R220" s="3"/>
      <c r="S220" s="3"/>
      <c r="T220" s="3"/>
      <c r="W220" s="3"/>
      <c r="X220" s="3"/>
      <c r="Y220" s="3"/>
      <c r="Z220" s="3"/>
      <c r="AA220" s="3"/>
      <c r="AB220" s="3"/>
      <c r="AC220" s="22"/>
      <c r="AD220" s="4"/>
      <c r="AG220" s="3"/>
      <c r="AH220" s="3"/>
      <c r="AI220" s="3"/>
      <c r="AJ220" s="3"/>
      <c r="AM220" s="5"/>
    </row>
    <row r="221" spans="16:39" s="2" customFormat="1" x14ac:dyDescent="0.2">
      <c r="P221" s="3"/>
      <c r="Q221" s="3"/>
      <c r="R221" s="3"/>
      <c r="S221" s="3"/>
      <c r="T221" s="3"/>
      <c r="W221" s="3"/>
      <c r="X221" s="3"/>
      <c r="Y221" s="3"/>
      <c r="Z221" s="3"/>
      <c r="AA221" s="3"/>
      <c r="AB221" s="3"/>
      <c r="AC221" s="22"/>
      <c r="AD221" s="4"/>
      <c r="AG221" s="3"/>
      <c r="AH221" s="3"/>
      <c r="AI221" s="3"/>
      <c r="AJ221" s="3"/>
      <c r="AM221" s="5"/>
    </row>
    <row r="222" spans="16:39" s="2" customFormat="1" x14ac:dyDescent="0.2">
      <c r="P222" s="3"/>
      <c r="Q222" s="3"/>
      <c r="R222" s="3"/>
      <c r="S222" s="3"/>
      <c r="T222" s="3"/>
      <c r="W222" s="3"/>
      <c r="X222" s="3"/>
      <c r="Y222" s="3"/>
      <c r="Z222" s="3"/>
      <c r="AA222" s="3"/>
      <c r="AB222" s="3"/>
      <c r="AC222" s="22"/>
      <c r="AD222" s="4"/>
      <c r="AG222" s="3"/>
      <c r="AH222" s="3"/>
      <c r="AI222" s="3"/>
      <c r="AJ222" s="3"/>
      <c r="AM222" s="5"/>
    </row>
    <row r="223" spans="16:39" s="2" customFormat="1" x14ac:dyDescent="0.2">
      <c r="P223" s="3"/>
      <c r="Q223" s="3"/>
      <c r="R223" s="3"/>
      <c r="S223" s="3"/>
      <c r="T223" s="3"/>
      <c r="W223" s="3"/>
      <c r="X223" s="3"/>
      <c r="Y223" s="3"/>
      <c r="Z223" s="3"/>
      <c r="AA223" s="3"/>
      <c r="AB223" s="3"/>
      <c r="AC223" s="22"/>
      <c r="AD223" s="4"/>
      <c r="AG223" s="3"/>
      <c r="AH223" s="3"/>
      <c r="AI223" s="3"/>
      <c r="AJ223" s="3"/>
      <c r="AM223" s="5"/>
    </row>
    <row r="224" spans="16:39" s="2" customFormat="1" x14ac:dyDescent="0.2">
      <c r="P224" s="3"/>
      <c r="Q224" s="3"/>
      <c r="R224" s="3"/>
      <c r="S224" s="3"/>
      <c r="T224" s="3"/>
      <c r="W224" s="3"/>
      <c r="X224" s="3"/>
      <c r="Y224" s="3"/>
      <c r="Z224" s="3"/>
      <c r="AA224" s="3"/>
      <c r="AB224" s="3"/>
      <c r="AC224" s="22"/>
      <c r="AD224" s="4"/>
      <c r="AG224" s="3"/>
      <c r="AH224" s="3"/>
      <c r="AI224" s="3"/>
      <c r="AJ224" s="3"/>
      <c r="AM224" s="5"/>
    </row>
    <row r="225" spans="16:39" s="2" customFormat="1" x14ac:dyDescent="0.2">
      <c r="P225" s="3"/>
      <c r="Q225" s="3"/>
      <c r="R225" s="3"/>
      <c r="S225" s="3"/>
      <c r="T225" s="3"/>
      <c r="W225" s="3"/>
      <c r="X225" s="3"/>
      <c r="Y225" s="3"/>
      <c r="Z225" s="3"/>
      <c r="AA225" s="3"/>
      <c r="AB225" s="3"/>
      <c r="AC225" s="22"/>
      <c r="AD225" s="4"/>
      <c r="AG225" s="3"/>
      <c r="AH225" s="3"/>
      <c r="AI225" s="3"/>
      <c r="AJ225" s="3"/>
      <c r="AM225" s="5"/>
    </row>
    <row r="226" spans="16:39" s="2" customFormat="1" x14ac:dyDescent="0.2">
      <c r="P226" s="3"/>
      <c r="Q226" s="3"/>
      <c r="R226" s="3"/>
      <c r="S226" s="3"/>
      <c r="T226" s="3"/>
      <c r="W226" s="3"/>
      <c r="X226" s="3"/>
      <c r="Y226" s="3"/>
      <c r="Z226" s="3"/>
      <c r="AA226" s="3"/>
      <c r="AB226" s="3"/>
      <c r="AC226" s="22"/>
      <c r="AD226" s="4"/>
      <c r="AG226" s="3"/>
      <c r="AH226" s="3"/>
      <c r="AI226" s="3"/>
      <c r="AJ226" s="3"/>
      <c r="AM226" s="5"/>
    </row>
    <row r="227" spans="16:39" s="2" customFormat="1" x14ac:dyDescent="0.2">
      <c r="P227" s="3"/>
      <c r="Q227" s="3"/>
      <c r="R227" s="3"/>
      <c r="S227" s="3"/>
      <c r="T227" s="3"/>
      <c r="W227" s="3"/>
      <c r="X227" s="3"/>
      <c r="Y227" s="3"/>
      <c r="Z227" s="3"/>
      <c r="AA227" s="3"/>
      <c r="AB227" s="3"/>
      <c r="AC227" s="22"/>
      <c r="AD227" s="4"/>
      <c r="AG227" s="3"/>
      <c r="AH227" s="3"/>
      <c r="AI227" s="3"/>
      <c r="AJ227" s="3"/>
      <c r="AM227" s="5"/>
    </row>
    <row r="228" spans="16:39" s="2" customFormat="1" x14ac:dyDescent="0.2">
      <c r="P228" s="3"/>
      <c r="Q228" s="3"/>
      <c r="R228" s="3"/>
      <c r="S228" s="3"/>
      <c r="T228" s="3"/>
      <c r="W228" s="3"/>
      <c r="X228" s="3"/>
      <c r="Y228" s="3"/>
      <c r="Z228" s="3"/>
      <c r="AA228" s="3"/>
      <c r="AB228" s="3"/>
      <c r="AC228" s="22"/>
      <c r="AD228" s="4"/>
      <c r="AG228" s="3"/>
      <c r="AH228" s="3"/>
      <c r="AI228" s="3"/>
      <c r="AJ228" s="3"/>
      <c r="AM228" s="5"/>
    </row>
    <row r="229" spans="16:39" s="2" customFormat="1" x14ac:dyDescent="0.2">
      <c r="P229" s="3"/>
      <c r="Q229" s="3"/>
      <c r="R229" s="3"/>
      <c r="S229" s="3"/>
      <c r="T229" s="3"/>
      <c r="W229" s="3"/>
      <c r="X229" s="3"/>
      <c r="Y229" s="3"/>
      <c r="Z229" s="3"/>
      <c r="AA229" s="3"/>
      <c r="AB229" s="3"/>
      <c r="AC229" s="22"/>
      <c r="AD229" s="4"/>
      <c r="AG229" s="3"/>
      <c r="AH229" s="3"/>
      <c r="AI229" s="3"/>
      <c r="AJ229" s="3"/>
      <c r="AM229" s="5"/>
    </row>
    <row r="230" spans="16:39" s="2" customFormat="1" x14ac:dyDescent="0.2">
      <c r="P230" s="3"/>
      <c r="Q230" s="3"/>
      <c r="R230" s="3"/>
      <c r="S230" s="3"/>
      <c r="T230" s="3"/>
      <c r="W230" s="3"/>
      <c r="X230" s="3"/>
      <c r="Y230" s="3"/>
      <c r="Z230" s="3"/>
      <c r="AA230" s="3"/>
      <c r="AB230" s="3"/>
      <c r="AC230" s="22"/>
      <c r="AD230" s="4"/>
      <c r="AG230" s="3"/>
      <c r="AH230" s="3"/>
      <c r="AI230" s="3"/>
      <c r="AJ230" s="3"/>
      <c r="AM230" s="5"/>
    </row>
    <row r="231" spans="16:39" s="2" customFormat="1" x14ac:dyDescent="0.2">
      <c r="P231" s="3"/>
      <c r="Q231" s="3"/>
      <c r="R231" s="3"/>
      <c r="S231" s="3"/>
      <c r="T231" s="3"/>
      <c r="W231" s="3"/>
      <c r="X231" s="3"/>
      <c r="Y231" s="3"/>
      <c r="Z231" s="3"/>
      <c r="AA231" s="3"/>
      <c r="AB231" s="3"/>
      <c r="AC231" s="22"/>
      <c r="AD231" s="4"/>
      <c r="AG231" s="3"/>
      <c r="AH231" s="3"/>
      <c r="AI231" s="3"/>
      <c r="AJ231" s="3"/>
      <c r="AM231" s="5"/>
    </row>
    <row r="232" spans="16:39" s="2" customFormat="1" x14ac:dyDescent="0.2">
      <c r="P232" s="3"/>
      <c r="Q232" s="3"/>
      <c r="R232" s="3"/>
      <c r="S232" s="3"/>
      <c r="T232" s="3"/>
      <c r="W232" s="3"/>
      <c r="X232" s="3"/>
      <c r="Y232" s="3"/>
      <c r="Z232" s="3"/>
      <c r="AA232" s="3"/>
      <c r="AB232" s="3"/>
      <c r="AC232" s="22"/>
      <c r="AD232" s="4"/>
      <c r="AG232" s="3"/>
      <c r="AH232" s="3"/>
      <c r="AI232" s="3"/>
      <c r="AJ232" s="3"/>
      <c r="AM232" s="5"/>
    </row>
    <row r="233" spans="16:39" s="2" customFormat="1" x14ac:dyDescent="0.2">
      <c r="P233" s="3"/>
      <c r="Q233" s="3"/>
      <c r="R233" s="3"/>
      <c r="S233" s="3"/>
      <c r="T233" s="3"/>
      <c r="W233" s="3"/>
      <c r="X233" s="3"/>
      <c r="Y233" s="3"/>
      <c r="Z233" s="3"/>
      <c r="AA233" s="3"/>
      <c r="AB233" s="3"/>
      <c r="AC233" s="22"/>
      <c r="AD233" s="4"/>
      <c r="AG233" s="3"/>
      <c r="AH233" s="3"/>
      <c r="AI233" s="3"/>
      <c r="AJ233" s="3"/>
      <c r="AM233" s="5"/>
    </row>
    <row r="234" spans="16:39" s="2" customFormat="1" x14ac:dyDescent="0.2">
      <c r="P234" s="3"/>
      <c r="Q234" s="3"/>
      <c r="R234" s="3"/>
      <c r="S234" s="3"/>
      <c r="T234" s="3"/>
      <c r="W234" s="3"/>
      <c r="X234" s="3"/>
      <c r="Y234" s="3"/>
      <c r="Z234" s="3"/>
      <c r="AA234" s="3"/>
      <c r="AB234" s="3"/>
      <c r="AC234" s="22"/>
      <c r="AD234" s="4"/>
      <c r="AG234" s="3"/>
      <c r="AH234" s="3"/>
      <c r="AI234" s="3"/>
      <c r="AJ234" s="3"/>
      <c r="AM234" s="5"/>
    </row>
    <row r="235" spans="16:39" s="2" customFormat="1" x14ac:dyDescent="0.2">
      <c r="P235" s="3"/>
      <c r="Q235" s="3"/>
      <c r="R235" s="3"/>
      <c r="S235" s="3"/>
      <c r="T235" s="3"/>
      <c r="W235" s="3"/>
      <c r="X235" s="3"/>
      <c r="Y235" s="3"/>
      <c r="Z235" s="3"/>
      <c r="AA235" s="3"/>
      <c r="AB235" s="3"/>
      <c r="AC235" s="22"/>
      <c r="AD235" s="4"/>
      <c r="AG235" s="3"/>
      <c r="AH235" s="3"/>
      <c r="AI235" s="3"/>
      <c r="AJ235" s="3"/>
      <c r="AM235" s="5"/>
    </row>
    <row r="236" spans="16:39" s="2" customFormat="1" x14ac:dyDescent="0.2">
      <c r="P236" s="3"/>
      <c r="Q236" s="3"/>
      <c r="R236" s="3"/>
      <c r="S236" s="3"/>
      <c r="T236" s="3"/>
      <c r="W236" s="3"/>
      <c r="X236" s="3"/>
      <c r="Y236" s="3"/>
      <c r="Z236" s="3"/>
      <c r="AA236" s="3"/>
      <c r="AB236" s="3"/>
      <c r="AC236" s="22"/>
      <c r="AD236" s="4"/>
      <c r="AG236" s="3"/>
      <c r="AH236" s="3"/>
      <c r="AI236" s="3"/>
      <c r="AJ236" s="3"/>
      <c r="AM236" s="5"/>
    </row>
    <row r="237" spans="16:39" s="2" customFormat="1" x14ac:dyDescent="0.2">
      <c r="P237" s="3"/>
      <c r="Q237" s="3"/>
      <c r="R237" s="3"/>
      <c r="S237" s="3"/>
      <c r="T237" s="3"/>
      <c r="W237" s="3"/>
      <c r="X237" s="3"/>
      <c r="Y237" s="3"/>
      <c r="Z237" s="3"/>
      <c r="AA237" s="3"/>
      <c r="AB237" s="3"/>
      <c r="AC237" s="22"/>
      <c r="AD237" s="4"/>
      <c r="AG237" s="3"/>
      <c r="AH237" s="3"/>
      <c r="AI237" s="3"/>
      <c r="AJ237" s="3"/>
      <c r="AM237" s="5"/>
    </row>
    <row r="238" spans="16:39" s="2" customFormat="1" x14ac:dyDescent="0.2">
      <c r="P238" s="3"/>
      <c r="Q238" s="3"/>
      <c r="R238" s="3"/>
      <c r="S238" s="3"/>
      <c r="T238" s="3"/>
      <c r="W238" s="3"/>
      <c r="X238" s="3"/>
      <c r="Y238" s="3"/>
      <c r="Z238" s="3"/>
      <c r="AA238" s="3"/>
      <c r="AB238" s="3"/>
      <c r="AC238" s="22"/>
      <c r="AD238" s="4"/>
      <c r="AG238" s="3"/>
      <c r="AH238" s="3"/>
      <c r="AI238" s="3"/>
      <c r="AJ238" s="3"/>
      <c r="AM238" s="5"/>
    </row>
    <row r="239" spans="16:39" s="2" customFormat="1" x14ac:dyDescent="0.2">
      <c r="P239" s="3"/>
      <c r="Q239" s="3"/>
      <c r="R239" s="3"/>
      <c r="S239" s="3"/>
      <c r="T239" s="3"/>
      <c r="W239" s="3"/>
      <c r="X239" s="3"/>
      <c r="Y239" s="3"/>
      <c r="Z239" s="3"/>
      <c r="AA239" s="3"/>
      <c r="AB239" s="3"/>
      <c r="AC239" s="22"/>
      <c r="AD239" s="4"/>
      <c r="AG239" s="3"/>
      <c r="AH239" s="3"/>
      <c r="AI239" s="3"/>
      <c r="AJ239" s="3"/>
      <c r="AM239" s="5"/>
    </row>
    <row r="240" spans="16:39" s="2" customFormat="1" x14ac:dyDescent="0.2">
      <c r="P240" s="3"/>
      <c r="Q240" s="3"/>
      <c r="R240" s="3"/>
      <c r="S240" s="3"/>
      <c r="T240" s="3"/>
      <c r="W240" s="3"/>
      <c r="X240" s="3"/>
      <c r="Y240" s="3"/>
      <c r="Z240" s="3"/>
      <c r="AA240" s="3"/>
      <c r="AB240" s="3"/>
      <c r="AC240" s="22"/>
      <c r="AD240" s="4"/>
      <c r="AG240" s="3"/>
      <c r="AH240" s="3"/>
      <c r="AI240" s="3"/>
      <c r="AJ240" s="3"/>
      <c r="AM240" s="5"/>
    </row>
    <row r="241" spans="16:39" s="2" customFormat="1" x14ac:dyDescent="0.2">
      <c r="P241" s="3"/>
      <c r="Q241" s="3"/>
      <c r="R241" s="3"/>
      <c r="S241" s="3"/>
      <c r="T241" s="3"/>
      <c r="W241" s="3"/>
      <c r="X241" s="3"/>
      <c r="Y241" s="3"/>
      <c r="Z241" s="3"/>
      <c r="AA241" s="3"/>
      <c r="AB241" s="3"/>
      <c r="AC241" s="22"/>
      <c r="AD241" s="4"/>
      <c r="AG241" s="3"/>
      <c r="AH241" s="3"/>
      <c r="AI241" s="3"/>
      <c r="AJ241" s="3"/>
      <c r="AM241" s="5"/>
    </row>
    <row r="242" spans="16:39" s="2" customFormat="1" x14ac:dyDescent="0.2">
      <c r="P242" s="3"/>
      <c r="Q242" s="3"/>
      <c r="R242" s="3"/>
      <c r="S242" s="3"/>
      <c r="T242" s="3"/>
      <c r="W242" s="3"/>
      <c r="X242" s="3"/>
      <c r="Y242" s="3"/>
      <c r="Z242" s="3"/>
      <c r="AA242" s="3"/>
      <c r="AB242" s="3"/>
      <c r="AC242" s="22"/>
      <c r="AD242" s="4"/>
      <c r="AG242" s="3"/>
      <c r="AH242" s="3"/>
      <c r="AI242" s="3"/>
      <c r="AJ242" s="3"/>
      <c r="AM242" s="5"/>
    </row>
    <row r="243" spans="16:39" s="2" customFormat="1" x14ac:dyDescent="0.2">
      <c r="P243" s="3"/>
      <c r="Q243" s="3"/>
      <c r="R243" s="3"/>
      <c r="S243" s="3"/>
      <c r="T243" s="3"/>
      <c r="W243" s="3"/>
      <c r="X243" s="3"/>
      <c r="Y243" s="3"/>
      <c r="Z243" s="3"/>
      <c r="AA243" s="3"/>
      <c r="AB243" s="3"/>
      <c r="AC243" s="22"/>
      <c r="AD243" s="4"/>
      <c r="AG243" s="3"/>
      <c r="AH243" s="3"/>
      <c r="AI243" s="3"/>
      <c r="AJ243" s="3"/>
      <c r="AM243" s="5"/>
    </row>
    <row r="244" spans="16:39" s="2" customFormat="1" x14ac:dyDescent="0.2">
      <c r="P244" s="3"/>
      <c r="Q244" s="3"/>
      <c r="R244" s="3"/>
      <c r="S244" s="3"/>
      <c r="T244" s="3"/>
      <c r="W244" s="3"/>
      <c r="X244" s="3"/>
      <c r="Y244" s="3"/>
      <c r="Z244" s="3"/>
      <c r="AA244" s="3"/>
      <c r="AB244" s="3"/>
      <c r="AC244" s="22"/>
      <c r="AD244" s="4"/>
      <c r="AG244" s="3"/>
      <c r="AH244" s="3"/>
      <c r="AI244" s="3"/>
      <c r="AJ244" s="3"/>
      <c r="AM244" s="5"/>
    </row>
    <row r="245" spans="16:39" s="2" customFormat="1" x14ac:dyDescent="0.2">
      <c r="P245" s="3"/>
      <c r="Q245" s="3"/>
      <c r="R245" s="3"/>
      <c r="S245" s="3"/>
      <c r="T245" s="3"/>
      <c r="W245" s="3"/>
      <c r="X245" s="3"/>
      <c r="Y245" s="3"/>
      <c r="Z245" s="3"/>
      <c r="AA245" s="3"/>
      <c r="AB245" s="3"/>
      <c r="AC245" s="22"/>
      <c r="AD245" s="4"/>
      <c r="AG245" s="3"/>
      <c r="AH245" s="3"/>
      <c r="AI245" s="3"/>
      <c r="AJ245" s="3"/>
      <c r="AM245" s="5"/>
    </row>
    <row r="246" spans="16:39" s="2" customFormat="1" x14ac:dyDescent="0.2">
      <c r="P246" s="3"/>
      <c r="Q246" s="3"/>
      <c r="R246" s="3"/>
      <c r="S246" s="3"/>
      <c r="T246" s="3"/>
      <c r="W246" s="3"/>
      <c r="X246" s="3"/>
      <c r="Y246" s="3"/>
      <c r="Z246" s="3"/>
      <c r="AA246" s="3"/>
      <c r="AB246" s="3"/>
      <c r="AC246" s="22"/>
      <c r="AD246" s="4"/>
      <c r="AG246" s="3"/>
      <c r="AH246" s="3"/>
      <c r="AI246" s="3"/>
      <c r="AJ246" s="3"/>
      <c r="AM246" s="5"/>
    </row>
    <row r="247" spans="16:39" s="2" customFormat="1" x14ac:dyDescent="0.2">
      <c r="P247" s="3"/>
      <c r="Q247" s="3"/>
      <c r="R247" s="3"/>
      <c r="S247" s="3"/>
      <c r="T247" s="3"/>
      <c r="W247" s="3"/>
      <c r="X247" s="3"/>
      <c r="Y247" s="3"/>
      <c r="Z247" s="3"/>
      <c r="AA247" s="3"/>
      <c r="AB247" s="3"/>
      <c r="AC247" s="22"/>
      <c r="AD247" s="4"/>
      <c r="AG247" s="3"/>
      <c r="AH247" s="3"/>
      <c r="AI247" s="3"/>
      <c r="AJ247" s="3"/>
      <c r="AM247" s="5"/>
    </row>
    <row r="248" spans="16:39" s="2" customFormat="1" x14ac:dyDescent="0.2">
      <c r="P248" s="3"/>
      <c r="Q248" s="3"/>
      <c r="R248" s="3"/>
      <c r="S248" s="3"/>
      <c r="T248" s="3"/>
      <c r="W248" s="3"/>
      <c r="X248" s="3"/>
      <c r="Y248" s="3"/>
      <c r="Z248" s="3"/>
      <c r="AA248" s="3"/>
      <c r="AB248" s="3"/>
      <c r="AC248" s="22"/>
      <c r="AD248" s="4"/>
      <c r="AG248" s="3"/>
      <c r="AH248" s="3"/>
      <c r="AI248" s="3"/>
      <c r="AJ248" s="3"/>
      <c r="AM248" s="5"/>
    </row>
    <row r="249" spans="16:39" s="2" customFormat="1" x14ac:dyDescent="0.2">
      <c r="P249" s="3"/>
      <c r="Q249" s="3"/>
      <c r="R249" s="3"/>
      <c r="S249" s="3"/>
      <c r="T249" s="3"/>
      <c r="W249" s="3"/>
      <c r="X249" s="3"/>
      <c r="Y249" s="3"/>
      <c r="Z249" s="3"/>
      <c r="AA249" s="3"/>
      <c r="AB249" s="3"/>
      <c r="AC249" s="22"/>
      <c r="AD249" s="4"/>
      <c r="AG249" s="3"/>
      <c r="AH249" s="3"/>
      <c r="AI249" s="3"/>
      <c r="AJ249" s="3"/>
      <c r="AM249" s="5"/>
    </row>
    <row r="250" spans="16:39" s="2" customFormat="1" x14ac:dyDescent="0.2">
      <c r="P250" s="3"/>
      <c r="Q250" s="3"/>
      <c r="R250" s="3"/>
      <c r="S250" s="3"/>
      <c r="T250" s="3"/>
      <c r="W250" s="3"/>
      <c r="X250" s="3"/>
      <c r="Y250" s="3"/>
      <c r="Z250" s="3"/>
      <c r="AA250" s="3"/>
      <c r="AB250" s="3"/>
      <c r="AC250" s="22"/>
      <c r="AD250" s="4"/>
      <c r="AG250" s="3"/>
      <c r="AH250" s="3"/>
      <c r="AI250" s="3"/>
      <c r="AJ250" s="3"/>
      <c r="AM250" s="5"/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Clft</vt:lpstr>
      <vt:lpstr>Jones</vt:lpstr>
      <vt:lpstr>ROLD024</vt:lpstr>
      <vt:lpstr>ROLD034</vt:lpstr>
      <vt:lpstr>Clft!Print_Area</vt:lpstr>
    </vt:vector>
  </TitlesOfParts>
  <Company>Department of Water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Mierzwa</dc:creator>
  <cp:lastModifiedBy>Demchuk, Vadim@DWR</cp:lastModifiedBy>
  <cp:lastPrinted>2008-09-04T20:31:10Z</cp:lastPrinted>
  <dcterms:created xsi:type="dcterms:W3CDTF">2005-02-11T20:33:39Z</dcterms:created>
  <dcterms:modified xsi:type="dcterms:W3CDTF">2023-07-07T20:47:31Z</dcterms:modified>
</cp:coreProperties>
</file>